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Carta CMAP\"/>
    </mc:Choice>
  </mc:AlternateContent>
  <bookViews>
    <workbookView xWindow="0" yWindow="0" windowWidth="12240" windowHeight="5190" tabRatio="700" firstSheet="4" activeTab="7" xr2:uid="{00000000-000D-0000-FFFF-FFFF00000000}"/>
  </bookViews>
  <sheets>
    <sheet name="forecasts (2)" sheetId="10" r:id="rId1"/>
    <sheet name="conditional forecasts_8" sheetId="5" r:id="rId2"/>
    <sheet name="conditional forecasts_6" sheetId="4" r:id="rId3"/>
    <sheet name="conditional forecasts_4" sheetId="3" r:id="rId4"/>
    <sheet name="conditional forecasts_2" sheetId="2" r:id="rId5"/>
    <sheet name="conditional forecasts_0" sheetId="1" r:id="rId6"/>
    <sheet name="Graf Emp Liquido" sheetId="7" r:id="rId7"/>
    <sheet name="Graf Net Employ" sheetId="8" r:id="rId8"/>
    <sheet name="Planilha6" sheetId="6" r:id="rId9"/>
    <sheet name="2015-2016" sheetId="15" r:id="rId10"/>
    <sheet name="2017" sheetId="16" r:id="rId1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7" i="6" l="1"/>
  <c r="AB17" i="6" s="1"/>
  <c r="AC17" i="6" s="1"/>
  <c r="AD17" i="6" s="1"/>
  <c r="AE17" i="6" s="1"/>
  <c r="AF17" i="6" s="1"/>
  <c r="AG17" i="6" s="1"/>
  <c r="D34" i="16" a="1"/>
  <c r="D34" i="16" s="1"/>
  <c r="G34" i="16"/>
  <c r="D35" i="16"/>
  <c r="H35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BM24" i="16"/>
  <c r="BN24" i="16"/>
  <c r="BO24" i="16"/>
  <c r="BP24" i="16"/>
  <c r="BQ24" i="16"/>
  <c r="BR24" i="16"/>
  <c r="BS24" i="16"/>
  <c r="BT24" i="16"/>
  <c r="BU24" i="16"/>
  <c r="BV24" i="16"/>
  <c r="BW24" i="16"/>
  <c r="BX24" i="16"/>
  <c r="BY24" i="16"/>
  <c r="BZ24" i="16"/>
  <c r="CA24" i="16"/>
  <c r="CB24" i="16"/>
  <c r="CC24" i="16"/>
  <c r="CD24" i="16"/>
  <c r="CE24" i="16"/>
  <c r="CF24" i="16"/>
  <c r="CG24" i="16"/>
  <c r="CH24" i="16"/>
  <c r="CI24" i="16"/>
  <c r="CJ24" i="16"/>
  <c r="CK24" i="16"/>
  <c r="CL24" i="16"/>
  <c r="CM24" i="16"/>
  <c r="CN24" i="16"/>
  <c r="CO24" i="16"/>
  <c r="CP24" i="16"/>
  <c r="CQ24" i="16"/>
  <c r="CR24" i="16"/>
  <c r="CS24" i="16"/>
  <c r="CT24" i="16"/>
  <c r="CU24" i="16"/>
  <c r="CV24" i="16"/>
  <c r="CW24" i="16"/>
  <c r="CX24" i="16"/>
  <c r="CY24" i="16"/>
  <c r="CZ24" i="16"/>
  <c r="DA24" i="16"/>
  <c r="DB24" i="16"/>
  <c r="DC24" i="16"/>
  <c r="DD24" i="16"/>
  <c r="DE24" i="16"/>
  <c r="DF24" i="16"/>
  <c r="DG24" i="16"/>
  <c r="DH24" i="16"/>
  <c r="DI24" i="16"/>
  <c r="DJ24" i="16"/>
  <c r="DK24" i="16"/>
  <c r="DL24" i="16"/>
  <c r="DM24" i="16"/>
  <c r="DN24" i="16"/>
  <c r="DO24" i="16"/>
  <c r="DP24" i="16"/>
  <c r="DQ24" i="16"/>
  <c r="DR24" i="16"/>
  <c r="DS24" i="16"/>
  <c r="DT24" i="16"/>
  <c r="DU24" i="16"/>
  <c r="DV24" i="16"/>
  <c r="DW24" i="16"/>
  <c r="DX24" i="16"/>
  <c r="DY24" i="16"/>
  <c r="DZ24" i="16"/>
  <c r="EA24" i="16"/>
  <c r="EB24" i="16"/>
  <c r="EC24" i="16"/>
  <c r="ED24" i="16"/>
  <c r="EE24" i="16"/>
  <c r="EF24" i="16"/>
  <c r="EG24" i="16"/>
  <c r="EH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BN25" i="16"/>
  <c r="BO25" i="16"/>
  <c r="BP25" i="16"/>
  <c r="BQ25" i="16"/>
  <c r="BR25" i="16"/>
  <c r="BS25" i="16"/>
  <c r="BT25" i="16"/>
  <c r="BU25" i="16"/>
  <c r="BV25" i="16"/>
  <c r="BW25" i="16"/>
  <c r="BX25" i="16"/>
  <c r="BY25" i="16"/>
  <c r="BZ25" i="16"/>
  <c r="CA25" i="16"/>
  <c r="CB25" i="16"/>
  <c r="CC25" i="16"/>
  <c r="CD25" i="16"/>
  <c r="CE25" i="16"/>
  <c r="CF25" i="16"/>
  <c r="CG25" i="16"/>
  <c r="CH25" i="16"/>
  <c r="CI25" i="16"/>
  <c r="CJ25" i="16"/>
  <c r="CK25" i="16"/>
  <c r="CL25" i="16"/>
  <c r="CM25" i="16"/>
  <c r="CN25" i="16"/>
  <c r="CO25" i="16"/>
  <c r="CP25" i="16"/>
  <c r="CQ25" i="16"/>
  <c r="CR25" i="16"/>
  <c r="CS25" i="16"/>
  <c r="CT25" i="16"/>
  <c r="CU25" i="16"/>
  <c r="CV25" i="16"/>
  <c r="CW25" i="16"/>
  <c r="CX25" i="16"/>
  <c r="CY25" i="16"/>
  <c r="CZ25" i="16"/>
  <c r="DA25" i="16"/>
  <c r="DB25" i="16"/>
  <c r="DC25" i="16"/>
  <c r="DD25" i="16"/>
  <c r="DE25" i="16"/>
  <c r="DF25" i="16"/>
  <c r="DG25" i="16"/>
  <c r="DH25" i="16"/>
  <c r="DI25" i="16"/>
  <c r="DJ25" i="16"/>
  <c r="DK25" i="16"/>
  <c r="DL25" i="16"/>
  <c r="DM25" i="16"/>
  <c r="DN25" i="16"/>
  <c r="DO25" i="16"/>
  <c r="DP25" i="16"/>
  <c r="DQ25" i="16"/>
  <c r="DR25" i="16"/>
  <c r="DS25" i="16"/>
  <c r="DT25" i="16"/>
  <c r="DU25" i="16"/>
  <c r="DV25" i="16"/>
  <c r="DW25" i="16"/>
  <c r="DX25" i="16"/>
  <c r="DY25" i="16"/>
  <c r="DZ25" i="16"/>
  <c r="EA25" i="16"/>
  <c r="EB25" i="16"/>
  <c r="EC25" i="16"/>
  <c r="ED25" i="16"/>
  <c r="EE25" i="16"/>
  <c r="EF25" i="16"/>
  <c r="EG25" i="16"/>
  <c r="EH25" i="16"/>
  <c r="C26" i="16"/>
  <c r="B36" i="16" s="1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BN26" i="16"/>
  <c r="BO26" i="16"/>
  <c r="BP26" i="16"/>
  <c r="BQ26" i="16"/>
  <c r="BR26" i="16"/>
  <c r="BS26" i="16"/>
  <c r="BT26" i="16"/>
  <c r="BU26" i="16"/>
  <c r="BV26" i="16"/>
  <c r="BW26" i="16"/>
  <c r="BX26" i="16"/>
  <c r="BY26" i="16"/>
  <c r="BZ26" i="16"/>
  <c r="CA26" i="16"/>
  <c r="CB26" i="16"/>
  <c r="CC26" i="16"/>
  <c r="CD26" i="16"/>
  <c r="CE26" i="16"/>
  <c r="CF26" i="16"/>
  <c r="CG26" i="16"/>
  <c r="CH26" i="16"/>
  <c r="CI26" i="16"/>
  <c r="CJ26" i="16"/>
  <c r="CK26" i="16"/>
  <c r="CL26" i="16"/>
  <c r="CM26" i="16"/>
  <c r="CN26" i="16"/>
  <c r="CO26" i="16"/>
  <c r="CP26" i="16"/>
  <c r="CQ26" i="16"/>
  <c r="CR26" i="16"/>
  <c r="CS26" i="16"/>
  <c r="CT26" i="16"/>
  <c r="CU26" i="16"/>
  <c r="CV26" i="16"/>
  <c r="CW26" i="16"/>
  <c r="CX26" i="16"/>
  <c r="CY26" i="16"/>
  <c r="CZ26" i="16"/>
  <c r="DA26" i="16"/>
  <c r="DB26" i="16"/>
  <c r="DC26" i="16"/>
  <c r="DD26" i="16"/>
  <c r="DE26" i="16"/>
  <c r="DF26" i="16"/>
  <c r="DG26" i="16"/>
  <c r="DH26" i="16"/>
  <c r="DI26" i="16"/>
  <c r="DJ26" i="16"/>
  <c r="DK26" i="16"/>
  <c r="DL26" i="16"/>
  <c r="DM26" i="16"/>
  <c r="DN26" i="16"/>
  <c r="DO26" i="16"/>
  <c r="DP26" i="16"/>
  <c r="DQ26" i="16"/>
  <c r="DR26" i="16"/>
  <c r="DS26" i="16"/>
  <c r="DT26" i="16"/>
  <c r="DU26" i="16"/>
  <c r="DV26" i="16"/>
  <c r="DW26" i="16"/>
  <c r="DX26" i="16"/>
  <c r="DY26" i="16"/>
  <c r="DZ26" i="16"/>
  <c r="EA26" i="16"/>
  <c r="EB26" i="16"/>
  <c r="EC26" i="16"/>
  <c r="ED26" i="16"/>
  <c r="EE26" i="16"/>
  <c r="EF26" i="16"/>
  <c r="EG26" i="16"/>
  <c r="EH26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BN27" i="16"/>
  <c r="BO27" i="16"/>
  <c r="BP27" i="16"/>
  <c r="BQ27" i="16"/>
  <c r="BR27" i="16"/>
  <c r="BS27" i="16"/>
  <c r="BT27" i="16"/>
  <c r="BU27" i="16"/>
  <c r="BV27" i="16"/>
  <c r="BW27" i="16"/>
  <c r="BX27" i="16"/>
  <c r="BY27" i="16"/>
  <c r="BZ27" i="16"/>
  <c r="CA27" i="16"/>
  <c r="CB27" i="16"/>
  <c r="CC27" i="16"/>
  <c r="CD27" i="16"/>
  <c r="CE27" i="16"/>
  <c r="CF27" i="16"/>
  <c r="CG27" i="16"/>
  <c r="CH27" i="16"/>
  <c r="CI27" i="16"/>
  <c r="CJ27" i="16"/>
  <c r="CK27" i="16"/>
  <c r="CL27" i="16"/>
  <c r="CM27" i="16"/>
  <c r="CN27" i="16"/>
  <c r="CO27" i="16"/>
  <c r="CP27" i="16"/>
  <c r="CQ27" i="16"/>
  <c r="CR27" i="16"/>
  <c r="CS27" i="16"/>
  <c r="CT27" i="16"/>
  <c r="CU27" i="16"/>
  <c r="CV27" i="16"/>
  <c r="CW27" i="16"/>
  <c r="CX27" i="16"/>
  <c r="CY27" i="16"/>
  <c r="CZ27" i="16"/>
  <c r="DA27" i="16"/>
  <c r="DB27" i="16"/>
  <c r="DC27" i="16"/>
  <c r="DD27" i="16"/>
  <c r="DE27" i="16"/>
  <c r="DF27" i="16"/>
  <c r="DG27" i="16"/>
  <c r="DH27" i="16"/>
  <c r="DI27" i="16"/>
  <c r="DJ27" i="16"/>
  <c r="DK27" i="16"/>
  <c r="DL27" i="16"/>
  <c r="DM27" i="16"/>
  <c r="DN27" i="16"/>
  <c r="DO27" i="16"/>
  <c r="DP27" i="16"/>
  <c r="DQ27" i="16"/>
  <c r="DR27" i="16"/>
  <c r="DS27" i="16"/>
  <c r="DT27" i="16"/>
  <c r="DU27" i="16"/>
  <c r="DV27" i="16"/>
  <c r="DW27" i="16"/>
  <c r="DX27" i="16"/>
  <c r="DY27" i="16"/>
  <c r="DZ27" i="16"/>
  <c r="EA27" i="16"/>
  <c r="EB27" i="16"/>
  <c r="EC27" i="16"/>
  <c r="ED27" i="16"/>
  <c r="EE27" i="16"/>
  <c r="EF27" i="16"/>
  <c r="EG27" i="16"/>
  <c r="EH27" i="16"/>
  <c r="C28" i="16"/>
  <c r="B38" i="16" s="1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BN28" i="16"/>
  <c r="BO28" i="16"/>
  <c r="BP28" i="16"/>
  <c r="BQ28" i="16"/>
  <c r="BR28" i="16"/>
  <c r="BS28" i="16"/>
  <c r="BT28" i="16"/>
  <c r="BU28" i="16"/>
  <c r="BV28" i="16"/>
  <c r="BW28" i="16"/>
  <c r="BX28" i="16"/>
  <c r="BY28" i="16"/>
  <c r="BZ28" i="16"/>
  <c r="CA28" i="16"/>
  <c r="CB28" i="16"/>
  <c r="CC28" i="16"/>
  <c r="CD28" i="16"/>
  <c r="CE28" i="16"/>
  <c r="CF28" i="16"/>
  <c r="CG28" i="16"/>
  <c r="CH28" i="16"/>
  <c r="CI28" i="16"/>
  <c r="CJ28" i="16"/>
  <c r="CK28" i="16"/>
  <c r="CL28" i="16"/>
  <c r="CM28" i="16"/>
  <c r="CN28" i="16"/>
  <c r="CO28" i="16"/>
  <c r="CP28" i="16"/>
  <c r="CQ28" i="16"/>
  <c r="CR28" i="16"/>
  <c r="CS28" i="16"/>
  <c r="CT28" i="16"/>
  <c r="CU28" i="16"/>
  <c r="CV28" i="16"/>
  <c r="CW28" i="16"/>
  <c r="CX28" i="16"/>
  <c r="CY28" i="16"/>
  <c r="CZ28" i="16"/>
  <c r="DA28" i="16"/>
  <c r="DB28" i="16"/>
  <c r="DC28" i="16"/>
  <c r="DD28" i="16"/>
  <c r="DE28" i="16"/>
  <c r="DF28" i="16"/>
  <c r="DG28" i="16"/>
  <c r="DH28" i="16"/>
  <c r="DI28" i="16"/>
  <c r="DJ28" i="16"/>
  <c r="DK28" i="16"/>
  <c r="DL28" i="16"/>
  <c r="DM28" i="16"/>
  <c r="DN28" i="16"/>
  <c r="DO28" i="16"/>
  <c r="DP28" i="16"/>
  <c r="DQ28" i="16"/>
  <c r="DR28" i="16"/>
  <c r="DS28" i="16"/>
  <c r="DT28" i="16"/>
  <c r="DU28" i="16"/>
  <c r="DV28" i="16"/>
  <c r="DW28" i="16"/>
  <c r="DX28" i="16"/>
  <c r="DY28" i="16"/>
  <c r="DZ28" i="16"/>
  <c r="EA28" i="16"/>
  <c r="EB28" i="16"/>
  <c r="EC28" i="16"/>
  <c r="ED28" i="16"/>
  <c r="EE28" i="16"/>
  <c r="EF28" i="16"/>
  <c r="EG28" i="16"/>
  <c r="EH28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BN29" i="16"/>
  <c r="BO29" i="16"/>
  <c r="BP29" i="16"/>
  <c r="BQ29" i="16"/>
  <c r="BR29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CW29" i="16"/>
  <c r="CX29" i="16"/>
  <c r="CY29" i="16"/>
  <c r="CZ29" i="16"/>
  <c r="DA29" i="16"/>
  <c r="DB29" i="16"/>
  <c r="DC29" i="16"/>
  <c r="DD29" i="16"/>
  <c r="DE29" i="16"/>
  <c r="DF29" i="16"/>
  <c r="DG29" i="16"/>
  <c r="DH29" i="16"/>
  <c r="DI29" i="16"/>
  <c r="DJ29" i="16"/>
  <c r="DK29" i="16"/>
  <c r="DL29" i="16"/>
  <c r="DM29" i="16"/>
  <c r="DN29" i="16"/>
  <c r="DO29" i="16"/>
  <c r="DP29" i="16"/>
  <c r="DQ29" i="16"/>
  <c r="DR29" i="16"/>
  <c r="DS29" i="16"/>
  <c r="DT29" i="16"/>
  <c r="DU29" i="16"/>
  <c r="DV29" i="16"/>
  <c r="DW29" i="16"/>
  <c r="DX29" i="16"/>
  <c r="DY29" i="16"/>
  <c r="DZ29" i="16"/>
  <c r="EA29" i="16"/>
  <c r="EB29" i="16"/>
  <c r="EC29" i="16"/>
  <c r="ED29" i="16"/>
  <c r="EE29" i="16"/>
  <c r="EF29" i="16"/>
  <c r="EG29" i="16"/>
  <c r="EH29" i="16"/>
  <c r="C30" i="16"/>
  <c r="B40" i="16" s="1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BN30" i="16"/>
  <c r="BO30" i="16"/>
  <c r="BP30" i="16"/>
  <c r="BQ30" i="16"/>
  <c r="BR30" i="16"/>
  <c r="BS30" i="16"/>
  <c r="BT30" i="16"/>
  <c r="BU30" i="16"/>
  <c r="BV30" i="16"/>
  <c r="BW30" i="16"/>
  <c r="BX30" i="16"/>
  <c r="BY30" i="16"/>
  <c r="BZ30" i="16"/>
  <c r="CA30" i="16"/>
  <c r="CB30" i="16"/>
  <c r="CC30" i="16"/>
  <c r="CD30" i="16"/>
  <c r="CE30" i="16"/>
  <c r="CF30" i="16"/>
  <c r="CG30" i="16"/>
  <c r="CH30" i="16"/>
  <c r="CI30" i="16"/>
  <c r="CJ30" i="16"/>
  <c r="CK30" i="16"/>
  <c r="CL30" i="16"/>
  <c r="CM30" i="16"/>
  <c r="CN30" i="16"/>
  <c r="CO30" i="16"/>
  <c r="CP30" i="16"/>
  <c r="CQ30" i="16"/>
  <c r="CR30" i="16"/>
  <c r="CS30" i="16"/>
  <c r="CT30" i="16"/>
  <c r="CU30" i="16"/>
  <c r="CV30" i="16"/>
  <c r="CW30" i="16"/>
  <c r="CX30" i="16"/>
  <c r="CY30" i="16"/>
  <c r="CZ30" i="16"/>
  <c r="DA30" i="16"/>
  <c r="DB30" i="16"/>
  <c r="DC30" i="16"/>
  <c r="DD30" i="16"/>
  <c r="DE30" i="16"/>
  <c r="DF30" i="16"/>
  <c r="DG30" i="16"/>
  <c r="DH30" i="16"/>
  <c r="DI30" i="16"/>
  <c r="DJ30" i="16"/>
  <c r="DK30" i="16"/>
  <c r="DL30" i="16"/>
  <c r="DM30" i="16"/>
  <c r="DN30" i="16"/>
  <c r="DO30" i="16"/>
  <c r="DP30" i="16"/>
  <c r="DQ30" i="16"/>
  <c r="DR30" i="16"/>
  <c r="DS30" i="16"/>
  <c r="DT30" i="16"/>
  <c r="DU30" i="16"/>
  <c r="DV30" i="16"/>
  <c r="DW30" i="16"/>
  <c r="DX30" i="16"/>
  <c r="DY30" i="16"/>
  <c r="DZ30" i="16"/>
  <c r="EA30" i="16"/>
  <c r="EB30" i="16"/>
  <c r="EC30" i="16"/>
  <c r="ED30" i="16"/>
  <c r="EE30" i="16"/>
  <c r="EF30" i="16"/>
  <c r="EG30" i="16"/>
  <c r="EH30" i="16"/>
  <c r="B25" i="16"/>
  <c r="B35" i="16" s="1"/>
  <c r="B26" i="16"/>
  <c r="B27" i="16"/>
  <c r="B37" i="16" s="1"/>
  <c r="B28" i="16"/>
  <c r="B29" i="16"/>
  <c r="B39" i="16" s="1"/>
  <c r="B30" i="16"/>
  <c r="B24" i="16"/>
  <c r="B34" i="16" s="1"/>
  <c r="Z13" i="6"/>
  <c r="AA13" i="6" s="1"/>
  <c r="Z14" i="6"/>
  <c r="Z15" i="6"/>
  <c r="AA15" i="6" s="1"/>
  <c r="Z16" i="6"/>
  <c r="Z12" i="6"/>
  <c r="AA12" i="6" s="1"/>
  <c r="AA14" i="6"/>
  <c r="AA16" i="6"/>
  <c r="E17" i="6"/>
  <c r="F17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D17" i="6"/>
  <c r="C17" i="6"/>
  <c r="D87" i="15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C3" i="6"/>
  <c r="F84" i="15"/>
  <c r="J84" i="15"/>
  <c r="N84" i="15"/>
  <c r="R84" i="15"/>
  <c r="V84" i="15"/>
  <c r="Z84" i="15"/>
  <c r="F85" i="15"/>
  <c r="J85" i="15"/>
  <c r="N85" i="15"/>
  <c r="R85" i="15"/>
  <c r="V85" i="15"/>
  <c r="Z85" i="15"/>
  <c r="D84" i="15" a="1"/>
  <c r="D84" i="15" s="1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84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BD58" i="15"/>
  <c r="BE58" i="15"/>
  <c r="BF58" i="15"/>
  <c r="BG58" i="15"/>
  <c r="BH58" i="15"/>
  <c r="BI58" i="15"/>
  <c r="BJ58" i="15"/>
  <c r="BK58" i="15"/>
  <c r="BL58" i="15"/>
  <c r="BM58" i="15"/>
  <c r="BN58" i="15"/>
  <c r="BO58" i="15"/>
  <c r="BP58" i="15"/>
  <c r="BQ58" i="15"/>
  <c r="BR58" i="15"/>
  <c r="BS58" i="15"/>
  <c r="BT58" i="15"/>
  <c r="BU58" i="15"/>
  <c r="BV58" i="15"/>
  <c r="BW58" i="15"/>
  <c r="BX58" i="15"/>
  <c r="BY58" i="15"/>
  <c r="BZ58" i="15"/>
  <c r="CA58" i="15"/>
  <c r="CB58" i="15"/>
  <c r="CC58" i="15"/>
  <c r="CD58" i="15"/>
  <c r="CE58" i="15"/>
  <c r="CF58" i="15"/>
  <c r="CG58" i="15"/>
  <c r="CH58" i="15"/>
  <c r="CI58" i="15"/>
  <c r="CJ58" i="15"/>
  <c r="CK58" i="15"/>
  <c r="CL58" i="15"/>
  <c r="CM58" i="15"/>
  <c r="CN58" i="15"/>
  <c r="CO58" i="15"/>
  <c r="CP58" i="15"/>
  <c r="CQ58" i="15"/>
  <c r="CR58" i="15"/>
  <c r="CS58" i="15"/>
  <c r="CT58" i="15"/>
  <c r="CU58" i="15"/>
  <c r="CV58" i="15"/>
  <c r="CW58" i="15"/>
  <c r="CX58" i="15"/>
  <c r="CY58" i="15"/>
  <c r="CZ58" i="15"/>
  <c r="DA58" i="15"/>
  <c r="DB58" i="15"/>
  <c r="DC58" i="15"/>
  <c r="DD58" i="15"/>
  <c r="DE58" i="15"/>
  <c r="DF58" i="15"/>
  <c r="DG58" i="15"/>
  <c r="DH58" i="15"/>
  <c r="DI58" i="15"/>
  <c r="DJ58" i="15"/>
  <c r="DK58" i="15"/>
  <c r="DL58" i="15"/>
  <c r="DM58" i="15"/>
  <c r="DN58" i="15"/>
  <c r="DO58" i="15"/>
  <c r="DP58" i="15"/>
  <c r="DQ58" i="15"/>
  <c r="DR58" i="15"/>
  <c r="DS58" i="15"/>
  <c r="DT58" i="15"/>
  <c r="DU58" i="15"/>
  <c r="DV58" i="15"/>
  <c r="DW58" i="15"/>
  <c r="DX58" i="15"/>
  <c r="DY58" i="15"/>
  <c r="DZ58" i="15"/>
  <c r="EA58" i="15"/>
  <c r="EB58" i="15"/>
  <c r="EC58" i="15"/>
  <c r="ED58" i="15"/>
  <c r="EE58" i="15"/>
  <c r="EF58" i="15"/>
  <c r="EG58" i="15"/>
  <c r="EH58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BL59" i="15"/>
  <c r="BM59" i="15"/>
  <c r="BN59" i="15"/>
  <c r="BO59" i="15"/>
  <c r="BP59" i="15"/>
  <c r="BQ59" i="15"/>
  <c r="BR59" i="15"/>
  <c r="BS59" i="15"/>
  <c r="BT59" i="15"/>
  <c r="BU59" i="15"/>
  <c r="BV59" i="15"/>
  <c r="BW59" i="15"/>
  <c r="BX59" i="15"/>
  <c r="BY59" i="15"/>
  <c r="BZ59" i="15"/>
  <c r="CA59" i="15"/>
  <c r="CB59" i="15"/>
  <c r="CC59" i="15"/>
  <c r="CD59" i="15"/>
  <c r="CE59" i="15"/>
  <c r="CF59" i="15"/>
  <c r="CG59" i="15"/>
  <c r="CH59" i="15"/>
  <c r="CI59" i="15"/>
  <c r="CJ59" i="15"/>
  <c r="CK59" i="15"/>
  <c r="CL59" i="15"/>
  <c r="CM59" i="15"/>
  <c r="CN59" i="15"/>
  <c r="CO59" i="15"/>
  <c r="CP59" i="15"/>
  <c r="CQ59" i="15"/>
  <c r="CR59" i="15"/>
  <c r="CS59" i="15"/>
  <c r="CT59" i="15"/>
  <c r="CU59" i="15"/>
  <c r="CV59" i="15"/>
  <c r="CW59" i="15"/>
  <c r="CX59" i="15"/>
  <c r="CY59" i="15"/>
  <c r="CZ59" i="15"/>
  <c r="DA59" i="15"/>
  <c r="DB59" i="15"/>
  <c r="DC59" i="15"/>
  <c r="DD59" i="15"/>
  <c r="DE59" i="15"/>
  <c r="DF59" i="15"/>
  <c r="DG59" i="15"/>
  <c r="DH59" i="15"/>
  <c r="DI59" i="15"/>
  <c r="DJ59" i="15"/>
  <c r="DK59" i="15"/>
  <c r="DL59" i="15"/>
  <c r="DM59" i="15"/>
  <c r="DN59" i="15"/>
  <c r="DO59" i="15"/>
  <c r="DP59" i="15"/>
  <c r="DQ59" i="15"/>
  <c r="DR59" i="15"/>
  <c r="DS59" i="15"/>
  <c r="DT59" i="15"/>
  <c r="DU59" i="15"/>
  <c r="DV59" i="15"/>
  <c r="DW59" i="15"/>
  <c r="DX59" i="15"/>
  <c r="DY59" i="15"/>
  <c r="DZ59" i="15"/>
  <c r="EA59" i="15"/>
  <c r="EB59" i="15"/>
  <c r="EC59" i="15"/>
  <c r="ED59" i="15"/>
  <c r="EE59" i="15"/>
  <c r="EF59" i="15"/>
  <c r="EG59" i="15"/>
  <c r="EH59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BL60" i="15"/>
  <c r="BM60" i="15"/>
  <c r="BN60" i="15"/>
  <c r="BO60" i="15"/>
  <c r="BP60" i="15"/>
  <c r="BQ60" i="15"/>
  <c r="BR60" i="15"/>
  <c r="BS60" i="15"/>
  <c r="BT60" i="15"/>
  <c r="BU60" i="15"/>
  <c r="BV60" i="15"/>
  <c r="BW60" i="15"/>
  <c r="BX60" i="15"/>
  <c r="BY60" i="15"/>
  <c r="BZ60" i="15"/>
  <c r="CA60" i="15"/>
  <c r="CB60" i="15"/>
  <c r="CC60" i="15"/>
  <c r="CD60" i="15"/>
  <c r="CE60" i="15"/>
  <c r="CF60" i="15"/>
  <c r="CG60" i="15"/>
  <c r="CH60" i="15"/>
  <c r="CI60" i="15"/>
  <c r="CJ60" i="15"/>
  <c r="CK60" i="15"/>
  <c r="CL60" i="15"/>
  <c r="CM60" i="15"/>
  <c r="CN60" i="15"/>
  <c r="CO60" i="15"/>
  <c r="CP60" i="15"/>
  <c r="CQ60" i="15"/>
  <c r="CR60" i="15"/>
  <c r="CS60" i="15"/>
  <c r="CT60" i="15"/>
  <c r="CU60" i="15"/>
  <c r="CV60" i="15"/>
  <c r="CW60" i="15"/>
  <c r="CX60" i="15"/>
  <c r="CY60" i="15"/>
  <c r="CZ60" i="15"/>
  <c r="DA60" i="15"/>
  <c r="DB60" i="15"/>
  <c r="DC60" i="15"/>
  <c r="DD60" i="15"/>
  <c r="DE60" i="15"/>
  <c r="DF60" i="15"/>
  <c r="DG60" i="15"/>
  <c r="DH60" i="15"/>
  <c r="DI60" i="15"/>
  <c r="DJ60" i="15"/>
  <c r="DK60" i="15"/>
  <c r="DL60" i="15"/>
  <c r="DM60" i="15"/>
  <c r="DN60" i="15"/>
  <c r="DO60" i="15"/>
  <c r="DP60" i="15"/>
  <c r="DQ60" i="15"/>
  <c r="DR60" i="15"/>
  <c r="DS60" i="15"/>
  <c r="DT60" i="15"/>
  <c r="DU60" i="15"/>
  <c r="DV60" i="15"/>
  <c r="DW60" i="15"/>
  <c r="DX60" i="15"/>
  <c r="DY60" i="15"/>
  <c r="DZ60" i="15"/>
  <c r="EA60" i="15"/>
  <c r="EB60" i="15"/>
  <c r="EC60" i="15"/>
  <c r="ED60" i="15"/>
  <c r="EE60" i="15"/>
  <c r="EF60" i="15"/>
  <c r="EG60" i="15"/>
  <c r="EH60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BL61" i="15"/>
  <c r="BM61" i="15"/>
  <c r="BN61" i="15"/>
  <c r="BO61" i="15"/>
  <c r="BP61" i="15"/>
  <c r="BQ61" i="15"/>
  <c r="BR61" i="15"/>
  <c r="BS61" i="15"/>
  <c r="BT61" i="15"/>
  <c r="BU61" i="15"/>
  <c r="BV61" i="15"/>
  <c r="BW61" i="15"/>
  <c r="BX61" i="15"/>
  <c r="BY61" i="15"/>
  <c r="BZ61" i="15"/>
  <c r="CA61" i="15"/>
  <c r="CB61" i="15"/>
  <c r="CC61" i="15"/>
  <c r="CD61" i="15"/>
  <c r="CE61" i="15"/>
  <c r="CF61" i="15"/>
  <c r="CG61" i="15"/>
  <c r="CH61" i="15"/>
  <c r="CI61" i="15"/>
  <c r="CJ61" i="15"/>
  <c r="CK61" i="15"/>
  <c r="CL61" i="15"/>
  <c r="CM61" i="15"/>
  <c r="CN61" i="15"/>
  <c r="CO61" i="15"/>
  <c r="CP61" i="15"/>
  <c r="CQ61" i="15"/>
  <c r="CR61" i="15"/>
  <c r="CS61" i="15"/>
  <c r="CT61" i="15"/>
  <c r="CU61" i="15"/>
  <c r="CV61" i="15"/>
  <c r="CW61" i="15"/>
  <c r="CX61" i="15"/>
  <c r="CY61" i="15"/>
  <c r="CZ61" i="15"/>
  <c r="DA61" i="15"/>
  <c r="DB61" i="15"/>
  <c r="DC61" i="15"/>
  <c r="DD61" i="15"/>
  <c r="DE61" i="15"/>
  <c r="DF61" i="15"/>
  <c r="DG61" i="15"/>
  <c r="DH61" i="15"/>
  <c r="DI61" i="15"/>
  <c r="DJ61" i="15"/>
  <c r="DK61" i="15"/>
  <c r="DL61" i="15"/>
  <c r="DM61" i="15"/>
  <c r="DN61" i="15"/>
  <c r="DO61" i="15"/>
  <c r="DP61" i="15"/>
  <c r="DQ61" i="15"/>
  <c r="DR61" i="15"/>
  <c r="DS61" i="15"/>
  <c r="DT61" i="15"/>
  <c r="DU61" i="15"/>
  <c r="DV61" i="15"/>
  <c r="DW61" i="15"/>
  <c r="DX61" i="15"/>
  <c r="DY61" i="15"/>
  <c r="DZ61" i="15"/>
  <c r="EA61" i="15"/>
  <c r="EB61" i="15"/>
  <c r="EC61" i="15"/>
  <c r="ED61" i="15"/>
  <c r="EE61" i="15"/>
  <c r="EF61" i="15"/>
  <c r="EG61" i="15"/>
  <c r="EH61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G62" i="15"/>
  <c r="BH62" i="15"/>
  <c r="BI62" i="15"/>
  <c r="BJ62" i="15"/>
  <c r="BK62" i="15"/>
  <c r="BL62" i="15"/>
  <c r="BM62" i="15"/>
  <c r="BN62" i="15"/>
  <c r="BO62" i="15"/>
  <c r="BP62" i="15"/>
  <c r="BQ62" i="15"/>
  <c r="BR62" i="15"/>
  <c r="BS62" i="15"/>
  <c r="BT62" i="15"/>
  <c r="BU62" i="15"/>
  <c r="BV62" i="15"/>
  <c r="BW62" i="15"/>
  <c r="BX62" i="15"/>
  <c r="BY62" i="15"/>
  <c r="BZ62" i="15"/>
  <c r="CA62" i="15"/>
  <c r="CB62" i="15"/>
  <c r="CC62" i="15"/>
  <c r="CD62" i="15"/>
  <c r="CE62" i="15"/>
  <c r="CF62" i="15"/>
  <c r="CG62" i="15"/>
  <c r="CH62" i="15"/>
  <c r="CI62" i="15"/>
  <c r="CJ62" i="15"/>
  <c r="CK62" i="15"/>
  <c r="CL62" i="15"/>
  <c r="CM62" i="15"/>
  <c r="CN62" i="15"/>
  <c r="CO62" i="15"/>
  <c r="CP62" i="15"/>
  <c r="CQ62" i="15"/>
  <c r="CR62" i="15"/>
  <c r="CS62" i="15"/>
  <c r="CT62" i="15"/>
  <c r="CU62" i="15"/>
  <c r="CV62" i="15"/>
  <c r="CW62" i="15"/>
  <c r="CX62" i="15"/>
  <c r="CY62" i="15"/>
  <c r="CZ62" i="15"/>
  <c r="DA62" i="15"/>
  <c r="DB62" i="15"/>
  <c r="DC62" i="15"/>
  <c r="DD62" i="15"/>
  <c r="DE62" i="15"/>
  <c r="DF62" i="15"/>
  <c r="DG62" i="15"/>
  <c r="DH62" i="15"/>
  <c r="DI62" i="15"/>
  <c r="DJ62" i="15"/>
  <c r="DK62" i="15"/>
  <c r="DL62" i="15"/>
  <c r="DM62" i="15"/>
  <c r="DN62" i="15"/>
  <c r="DO62" i="15"/>
  <c r="DP62" i="15"/>
  <c r="DQ62" i="15"/>
  <c r="DR62" i="15"/>
  <c r="DS62" i="15"/>
  <c r="DT62" i="15"/>
  <c r="DU62" i="15"/>
  <c r="DV62" i="15"/>
  <c r="DW62" i="15"/>
  <c r="DX62" i="15"/>
  <c r="DY62" i="15"/>
  <c r="DZ62" i="15"/>
  <c r="EA62" i="15"/>
  <c r="EB62" i="15"/>
  <c r="EC62" i="15"/>
  <c r="ED62" i="15"/>
  <c r="EE62" i="15"/>
  <c r="EF62" i="15"/>
  <c r="EG62" i="15"/>
  <c r="EH62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G63" i="15"/>
  <c r="BH63" i="15"/>
  <c r="BI63" i="15"/>
  <c r="BJ63" i="15"/>
  <c r="BK63" i="15"/>
  <c r="BL63" i="15"/>
  <c r="BM63" i="15"/>
  <c r="BN63" i="15"/>
  <c r="BO63" i="15"/>
  <c r="BP63" i="15"/>
  <c r="BQ63" i="15"/>
  <c r="BR63" i="15"/>
  <c r="BS63" i="15"/>
  <c r="BT63" i="15"/>
  <c r="BU63" i="15"/>
  <c r="BV63" i="15"/>
  <c r="BW63" i="15"/>
  <c r="BX63" i="15"/>
  <c r="BY63" i="15"/>
  <c r="BZ63" i="15"/>
  <c r="CA63" i="15"/>
  <c r="CB63" i="15"/>
  <c r="CC63" i="15"/>
  <c r="CD63" i="15"/>
  <c r="CE63" i="15"/>
  <c r="CF63" i="15"/>
  <c r="CG63" i="15"/>
  <c r="CH63" i="15"/>
  <c r="CI63" i="15"/>
  <c r="CJ63" i="15"/>
  <c r="CK63" i="15"/>
  <c r="CL63" i="15"/>
  <c r="CM63" i="15"/>
  <c r="CN63" i="15"/>
  <c r="CO63" i="15"/>
  <c r="CP63" i="15"/>
  <c r="CQ63" i="15"/>
  <c r="CR63" i="15"/>
  <c r="CS63" i="15"/>
  <c r="CT63" i="15"/>
  <c r="CU63" i="15"/>
  <c r="CV63" i="15"/>
  <c r="CW63" i="15"/>
  <c r="CX63" i="15"/>
  <c r="CY63" i="15"/>
  <c r="CZ63" i="15"/>
  <c r="DA63" i="15"/>
  <c r="DB63" i="15"/>
  <c r="DC63" i="15"/>
  <c r="DD63" i="15"/>
  <c r="DE63" i="15"/>
  <c r="DF63" i="15"/>
  <c r="DG63" i="15"/>
  <c r="DH63" i="15"/>
  <c r="DI63" i="15"/>
  <c r="DJ63" i="15"/>
  <c r="DK63" i="15"/>
  <c r="DL63" i="15"/>
  <c r="DM63" i="15"/>
  <c r="DN63" i="15"/>
  <c r="DO63" i="15"/>
  <c r="DP63" i="15"/>
  <c r="DQ63" i="15"/>
  <c r="DR63" i="15"/>
  <c r="DS63" i="15"/>
  <c r="DT63" i="15"/>
  <c r="DU63" i="15"/>
  <c r="DV63" i="15"/>
  <c r="DW63" i="15"/>
  <c r="DX63" i="15"/>
  <c r="DY63" i="15"/>
  <c r="DZ63" i="15"/>
  <c r="EA63" i="15"/>
  <c r="EB63" i="15"/>
  <c r="EC63" i="15"/>
  <c r="ED63" i="15"/>
  <c r="EE63" i="15"/>
  <c r="EF63" i="15"/>
  <c r="EG63" i="15"/>
  <c r="EH63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G64" i="15"/>
  <c r="BH64" i="15"/>
  <c r="BI64" i="15"/>
  <c r="BJ64" i="15"/>
  <c r="BK64" i="15"/>
  <c r="BL64" i="15"/>
  <c r="BM64" i="15"/>
  <c r="BN64" i="15"/>
  <c r="BO64" i="15"/>
  <c r="BP64" i="15"/>
  <c r="BQ64" i="15"/>
  <c r="BR64" i="15"/>
  <c r="BS64" i="15"/>
  <c r="BT64" i="15"/>
  <c r="BU64" i="15"/>
  <c r="BV64" i="15"/>
  <c r="BW64" i="15"/>
  <c r="BX64" i="15"/>
  <c r="BY64" i="15"/>
  <c r="BZ64" i="15"/>
  <c r="CA64" i="15"/>
  <c r="CB64" i="15"/>
  <c r="CC64" i="15"/>
  <c r="CD64" i="15"/>
  <c r="CE64" i="15"/>
  <c r="CF64" i="15"/>
  <c r="CG64" i="15"/>
  <c r="CH64" i="15"/>
  <c r="CI64" i="15"/>
  <c r="CJ64" i="15"/>
  <c r="CK64" i="15"/>
  <c r="CL64" i="15"/>
  <c r="CM64" i="15"/>
  <c r="CN64" i="15"/>
  <c r="CO64" i="15"/>
  <c r="CP64" i="15"/>
  <c r="CQ64" i="15"/>
  <c r="CR64" i="15"/>
  <c r="CS64" i="15"/>
  <c r="CT64" i="15"/>
  <c r="CU64" i="15"/>
  <c r="CV64" i="15"/>
  <c r="CW64" i="15"/>
  <c r="CX64" i="15"/>
  <c r="CY64" i="15"/>
  <c r="CZ64" i="15"/>
  <c r="DA64" i="15"/>
  <c r="DB64" i="15"/>
  <c r="DC64" i="15"/>
  <c r="DD64" i="15"/>
  <c r="DE64" i="15"/>
  <c r="DF64" i="15"/>
  <c r="DG64" i="15"/>
  <c r="DH64" i="15"/>
  <c r="DI64" i="15"/>
  <c r="DJ64" i="15"/>
  <c r="DK64" i="15"/>
  <c r="DL64" i="15"/>
  <c r="DM64" i="15"/>
  <c r="DN64" i="15"/>
  <c r="DO64" i="15"/>
  <c r="DP64" i="15"/>
  <c r="DQ64" i="15"/>
  <c r="DR64" i="15"/>
  <c r="DS64" i="15"/>
  <c r="DT64" i="15"/>
  <c r="DU64" i="15"/>
  <c r="DV64" i="15"/>
  <c r="DW64" i="15"/>
  <c r="DX64" i="15"/>
  <c r="DY64" i="15"/>
  <c r="DZ64" i="15"/>
  <c r="EA64" i="15"/>
  <c r="EB64" i="15"/>
  <c r="EC64" i="15"/>
  <c r="ED64" i="15"/>
  <c r="EE64" i="15"/>
  <c r="EF64" i="15"/>
  <c r="EG64" i="15"/>
  <c r="EH64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G65" i="15"/>
  <c r="BH65" i="15"/>
  <c r="BI65" i="15"/>
  <c r="BJ65" i="15"/>
  <c r="BK65" i="15"/>
  <c r="BL65" i="15"/>
  <c r="BM65" i="15"/>
  <c r="BN65" i="15"/>
  <c r="BO65" i="15"/>
  <c r="BP65" i="15"/>
  <c r="BQ65" i="15"/>
  <c r="BR65" i="15"/>
  <c r="BS65" i="15"/>
  <c r="BT65" i="15"/>
  <c r="BU65" i="15"/>
  <c r="BV65" i="15"/>
  <c r="BW65" i="15"/>
  <c r="BX65" i="15"/>
  <c r="BY65" i="15"/>
  <c r="BZ65" i="15"/>
  <c r="CA65" i="15"/>
  <c r="CB65" i="15"/>
  <c r="CC65" i="15"/>
  <c r="CD65" i="15"/>
  <c r="CE65" i="15"/>
  <c r="CF65" i="15"/>
  <c r="CG65" i="15"/>
  <c r="CH65" i="15"/>
  <c r="CI65" i="15"/>
  <c r="CJ65" i="15"/>
  <c r="CK65" i="15"/>
  <c r="CL65" i="15"/>
  <c r="CM65" i="15"/>
  <c r="CN65" i="15"/>
  <c r="CO65" i="15"/>
  <c r="CP65" i="15"/>
  <c r="CQ65" i="15"/>
  <c r="CR65" i="15"/>
  <c r="CS65" i="15"/>
  <c r="CT65" i="15"/>
  <c r="CU65" i="15"/>
  <c r="CV65" i="15"/>
  <c r="CW65" i="15"/>
  <c r="CX65" i="15"/>
  <c r="CY65" i="15"/>
  <c r="CZ65" i="15"/>
  <c r="DA65" i="15"/>
  <c r="DB65" i="15"/>
  <c r="DC65" i="15"/>
  <c r="DD65" i="15"/>
  <c r="DE65" i="15"/>
  <c r="DF65" i="15"/>
  <c r="DG65" i="15"/>
  <c r="DH65" i="15"/>
  <c r="DI65" i="15"/>
  <c r="DJ65" i="15"/>
  <c r="DK65" i="15"/>
  <c r="DL65" i="15"/>
  <c r="DM65" i="15"/>
  <c r="DN65" i="15"/>
  <c r="DO65" i="15"/>
  <c r="DP65" i="15"/>
  <c r="DQ65" i="15"/>
  <c r="DR65" i="15"/>
  <c r="DS65" i="15"/>
  <c r="DT65" i="15"/>
  <c r="DU65" i="15"/>
  <c r="DV65" i="15"/>
  <c r="DW65" i="15"/>
  <c r="DX65" i="15"/>
  <c r="DY65" i="15"/>
  <c r="DZ65" i="15"/>
  <c r="EA65" i="15"/>
  <c r="EB65" i="15"/>
  <c r="EC65" i="15"/>
  <c r="ED65" i="15"/>
  <c r="EE65" i="15"/>
  <c r="EF65" i="15"/>
  <c r="EG65" i="15"/>
  <c r="EH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G66" i="15"/>
  <c r="BH66" i="15"/>
  <c r="BI66" i="15"/>
  <c r="BJ66" i="15"/>
  <c r="BK66" i="15"/>
  <c r="BL66" i="15"/>
  <c r="BM66" i="15"/>
  <c r="BN66" i="15"/>
  <c r="BO66" i="15"/>
  <c r="BP66" i="15"/>
  <c r="BQ66" i="15"/>
  <c r="BR66" i="15"/>
  <c r="BS66" i="15"/>
  <c r="BT66" i="15"/>
  <c r="BU66" i="15"/>
  <c r="BV66" i="15"/>
  <c r="BW66" i="15"/>
  <c r="BX66" i="15"/>
  <c r="BY66" i="15"/>
  <c r="BZ66" i="15"/>
  <c r="CA66" i="15"/>
  <c r="CB66" i="15"/>
  <c r="CC66" i="15"/>
  <c r="CD66" i="15"/>
  <c r="CE66" i="15"/>
  <c r="CF66" i="15"/>
  <c r="CG66" i="15"/>
  <c r="CH66" i="15"/>
  <c r="CI66" i="15"/>
  <c r="CJ66" i="15"/>
  <c r="CK66" i="15"/>
  <c r="CL66" i="15"/>
  <c r="CM66" i="15"/>
  <c r="CN66" i="15"/>
  <c r="CO66" i="15"/>
  <c r="CP66" i="15"/>
  <c r="CQ66" i="15"/>
  <c r="CR66" i="15"/>
  <c r="CS66" i="15"/>
  <c r="CT66" i="15"/>
  <c r="CU66" i="15"/>
  <c r="CV66" i="15"/>
  <c r="CW66" i="15"/>
  <c r="CX66" i="15"/>
  <c r="CY66" i="15"/>
  <c r="CZ66" i="15"/>
  <c r="DA66" i="15"/>
  <c r="DB66" i="15"/>
  <c r="DC66" i="15"/>
  <c r="DD66" i="15"/>
  <c r="DE66" i="15"/>
  <c r="DF66" i="15"/>
  <c r="DG66" i="15"/>
  <c r="DH66" i="15"/>
  <c r="DI66" i="15"/>
  <c r="DJ66" i="15"/>
  <c r="DK66" i="15"/>
  <c r="DL66" i="15"/>
  <c r="DM66" i="15"/>
  <c r="DN66" i="15"/>
  <c r="DO66" i="15"/>
  <c r="DP66" i="15"/>
  <c r="DQ66" i="15"/>
  <c r="DR66" i="15"/>
  <c r="DS66" i="15"/>
  <c r="DT66" i="15"/>
  <c r="DU66" i="15"/>
  <c r="DV66" i="15"/>
  <c r="DW66" i="15"/>
  <c r="DX66" i="15"/>
  <c r="DY66" i="15"/>
  <c r="DZ66" i="15"/>
  <c r="EA66" i="15"/>
  <c r="EB66" i="15"/>
  <c r="EC66" i="15"/>
  <c r="ED66" i="15"/>
  <c r="EE66" i="15"/>
  <c r="EF66" i="15"/>
  <c r="EG66" i="15"/>
  <c r="EH66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BL67" i="15"/>
  <c r="BM67" i="15"/>
  <c r="BN67" i="15"/>
  <c r="BO67" i="15"/>
  <c r="BP67" i="15"/>
  <c r="BQ67" i="15"/>
  <c r="BR67" i="15"/>
  <c r="BS67" i="15"/>
  <c r="BT67" i="15"/>
  <c r="BU67" i="15"/>
  <c r="BV67" i="15"/>
  <c r="BW67" i="15"/>
  <c r="BX67" i="15"/>
  <c r="BY67" i="15"/>
  <c r="BZ67" i="15"/>
  <c r="CA67" i="15"/>
  <c r="CB67" i="15"/>
  <c r="CC67" i="15"/>
  <c r="CD67" i="15"/>
  <c r="CE67" i="15"/>
  <c r="CF67" i="15"/>
  <c r="CG67" i="15"/>
  <c r="CH67" i="15"/>
  <c r="CI67" i="15"/>
  <c r="CJ67" i="15"/>
  <c r="CK67" i="15"/>
  <c r="CL67" i="15"/>
  <c r="CM67" i="15"/>
  <c r="CN67" i="15"/>
  <c r="CO67" i="15"/>
  <c r="CP67" i="15"/>
  <c r="CQ67" i="15"/>
  <c r="CR67" i="15"/>
  <c r="CS67" i="15"/>
  <c r="CT67" i="15"/>
  <c r="CU67" i="15"/>
  <c r="CV67" i="15"/>
  <c r="CW67" i="15"/>
  <c r="CX67" i="15"/>
  <c r="CY67" i="15"/>
  <c r="CZ67" i="15"/>
  <c r="DA67" i="15"/>
  <c r="DB67" i="15"/>
  <c r="DC67" i="15"/>
  <c r="DD67" i="15"/>
  <c r="DE67" i="15"/>
  <c r="DF67" i="15"/>
  <c r="DG67" i="15"/>
  <c r="DH67" i="15"/>
  <c r="DI67" i="15"/>
  <c r="DJ67" i="15"/>
  <c r="DK67" i="15"/>
  <c r="DL67" i="15"/>
  <c r="DM67" i="15"/>
  <c r="DN67" i="15"/>
  <c r="DO67" i="15"/>
  <c r="DP67" i="15"/>
  <c r="DQ67" i="15"/>
  <c r="DR67" i="15"/>
  <c r="DS67" i="15"/>
  <c r="DT67" i="15"/>
  <c r="DU67" i="15"/>
  <c r="DV67" i="15"/>
  <c r="DW67" i="15"/>
  <c r="DX67" i="15"/>
  <c r="DY67" i="15"/>
  <c r="DZ67" i="15"/>
  <c r="EA67" i="15"/>
  <c r="EB67" i="15"/>
  <c r="EC67" i="15"/>
  <c r="ED67" i="15"/>
  <c r="EE67" i="15"/>
  <c r="EF67" i="15"/>
  <c r="EG67" i="15"/>
  <c r="EH67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AI68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BB68" i="15"/>
  <c r="BC68" i="15"/>
  <c r="BD68" i="15"/>
  <c r="BE68" i="15"/>
  <c r="BF68" i="15"/>
  <c r="BG68" i="15"/>
  <c r="BH68" i="15"/>
  <c r="BI68" i="15"/>
  <c r="BJ68" i="15"/>
  <c r="BK68" i="15"/>
  <c r="BL68" i="15"/>
  <c r="BM68" i="15"/>
  <c r="BN68" i="15"/>
  <c r="BO68" i="15"/>
  <c r="BP68" i="15"/>
  <c r="BQ68" i="15"/>
  <c r="BR68" i="15"/>
  <c r="BS68" i="15"/>
  <c r="BT68" i="15"/>
  <c r="BU68" i="15"/>
  <c r="BV68" i="15"/>
  <c r="BW68" i="15"/>
  <c r="BX68" i="15"/>
  <c r="BY68" i="15"/>
  <c r="BZ68" i="15"/>
  <c r="CA68" i="15"/>
  <c r="CB68" i="15"/>
  <c r="CC68" i="15"/>
  <c r="CD68" i="15"/>
  <c r="CE68" i="15"/>
  <c r="CF68" i="15"/>
  <c r="CG68" i="15"/>
  <c r="CH68" i="15"/>
  <c r="CI68" i="15"/>
  <c r="CJ68" i="15"/>
  <c r="CK68" i="15"/>
  <c r="CL68" i="15"/>
  <c r="CM68" i="15"/>
  <c r="CN68" i="15"/>
  <c r="CO68" i="15"/>
  <c r="CP68" i="15"/>
  <c r="CQ68" i="15"/>
  <c r="CR68" i="15"/>
  <c r="CS68" i="15"/>
  <c r="CT68" i="15"/>
  <c r="CU68" i="15"/>
  <c r="CV68" i="15"/>
  <c r="CW68" i="15"/>
  <c r="CX68" i="15"/>
  <c r="CY68" i="15"/>
  <c r="CZ68" i="15"/>
  <c r="DA68" i="15"/>
  <c r="DB68" i="15"/>
  <c r="DC68" i="15"/>
  <c r="DD68" i="15"/>
  <c r="DE68" i="15"/>
  <c r="DF68" i="15"/>
  <c r="DG68" i="15"/>
  <c r="DH68" i="15"/>
  <c r="DI68" i="15"/>
  <c r="DJ68" i="15"/>
  <c r="DK68" i="15"/>
  <c r="DL68" i="15"/>
  <c r="DM68" i="15"/>
  <c r="DN68" i="15"/>
  <c r="DO68" i="15"/>
  <c r="DP68" i="15"/>
  <c r="DQ68" i="15"/>
  <c r="DR68" i="15"/>
  <c r="DS68" i="15"/>
  <c r="DT68" i="15"/>
  <c r="DU68" i="15"/>
  <c r="DV68" i="15"/>
  <c r="DW68" i="15"/>
  <c r="DX68" i="15"/>
  <c r="DY68" i="15"/>
  <c r="DZ68" i="15"/>
  <c r="EA68" i="15"/>
  <c r="EB68" i="15"/>
  <c r="EC68" i="15"/>
  <c r="ED68" i="15"/>
  <c r="EE68" i="15"/>
  <c r="EF68" i="15"/>
  <c r="EG68" i="15"/>
  <c r="EH68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U69" i="15"/>
  <c r="V69" i="15"/>
  <c r="W69" i="15"/>
  <c r="X69" i="15"/>
  <c r="Y69" i="15"/>
  <c r="Z69" i="15"/>
  <c r="AA69" i="15"/>
  <c r="AB69" i="15"/>
  <c r="AC69" i="15"/>
  <c r="AD69" i="15"/>
  <c r="AE69" i="15"/>
  <c r="AF69" i="15"/>
  <c r="AG69" i="15"/>
  <c r="AH69" i="15"/>
  <c r="AI69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BB69" i="15"/>
  <c r="BC69" i="15"/>
  <c r="BD69" i="15"/>
  <c r="BE69" i="15"/>
  <c r="BF69" i="15"/>
  <c r="BG69" i="15"/>
  <c r="BH69" i="15"/>
  <c r="BI69" i="15"/>
  <c r="BJ69" i="15"/>
  <c r="BK69" i="15"/>
  <c r="BL69" i="15"/>
  <c r="BM69" i="15"/>
  <c r="BN69" i="15"/>
  <c r="BO69" i="15"/>
  <c r="BP69" i="15"/>
  <c r="BQ69" i="15"/>
  <c r="BR69" i="15"/>
  <c r="BS69" i="15"/>
  <c r="BT69" i="15"/>
  <c r="BU69" i="15"/>
  <c r="BV69" i="15"/>
  <c r="BW69" i="15"/>
  <c r="BX69" i="15"/>
  <c r="BY69" i="15"/>
  <c r="BZ69" i="15"/>
  <c r="CA69" i="15"/>
  <c r="CB69" i="15"/>
  <c r="CC69" i="15"/>
  <c r="CD69" i="15"/>
  <c r="CE69" i="15"/>
  <c r="CF69" i="15"/>
  <c r="CG69" i="15"/>
  <c r="CH69" i="15"/>
  <c r="CI69" i="15"/>
  <c r="CJ69" i="15"/>
  <c r="CK69" i="15"/>
  <c r="CL69" i="15"/>
  <c r="CM69" i="15"/>
  <c r="CN69" i="15"/>
  <c r="CO69" i="15"/>
  <c r="CP69" i="15"/>
  <c r="CQ69" i="15"/>
  <c r="CR69" i="15"/>
  <c r="CS69" i="15"/>
  <c r="CT69" i="15"/>
  <c r="CU69" i="15"/>
  <c r="CV69" i="15"/>
  <c r="CW69" i="15"/>
  <c r="CX69" i="15"/>
  <c r="CY69" i="15"/>
  <c r="CZ69" i="15"/>
  <c r="DA69" i="15"/>
  <c r="DB69" i="15"/>
  <c r="DC69" i="15"/>
  <c r="DD69" i="15"/>
  <c r="DE69" i="15"/>
  <c r="DF69" i="15"/>
  <c r="DG69" i="15"/>
  <c r="DH69" i="15"/>
  <c r="DI69" i="15"/>
  <c r="DJ69" i="15"/>
  <c r="DK69" i="15"/>
  <c r="DL69" i="15"/>
  <c r="DM69" i="15"/>
  <c r="DN69" i="15"/>
  <c r="DO69" i="15"/>
  <c r="DP69" i="15"/>
  <c r="DQ69" i="15"/>
  <c r="DR69" i="15"/>
  <c r="DS69" i="15"/>
  <c r="DT69" i="15"/>
  <c r="DU69" i="15"/>
  <c r="DV69" i="15"/>
  <c r="DW69" i="15"/>
  <c r="DX69" i="15"/>
  <c r="DY69" i="15"/>
  <c r="DZ69" i="15"/>
  <c r="EA69" i="15"/>
  <c r="EB69" i="15"/>
  <c r="EC69" i="15"/>
  <c r="ED69" i="15"/>
  <c r="EE69" i="15"/>
  <c r="EF69" i="15"/>
  <c r="EG69" i="15"/>
  <c r="EH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BL70" i="15"/>
  <c r="BM70" i="15"/>
  <c r="BN70" i="15"/>
  <c r="BO70" i="15"/>
  <c r="BP70" i="15"/>
  <c r="BQ70" i="15"/>
  <c r="BR70" i="15"/>
  <c r="BS70" i="15"/>
  <c r="BT70" i="15"/>
  <c r="BU70" i="15"/>
  <c r="BV70" i="15"/>
  <c r="BW70" i="15"/>
  <c r="BX70" i="15"/>
  <c r="BY70" i="15"/>
  <c r="BZ70" i="15"/>
  <c r="CA70" i="15"/>
  <c r="CB70" i="15"/>
  <c r="CC70" i="15"/>
  <c r="CD70" i="15"/>
  <c r="CE70" i="15"/>
  <c r="CF70" i="15"/>
  <c r="CG70" i="15"/>
  <c r="CH70" i="15"/>
  <c r="CI70" i="15"/>
  <c r="CJ70" i="15"/>
  <c r="CK70" i="15"/>
  <c r="CL70" i="15"/>
  <c r="CM70" i="15"/>
  <c r="CN70" i="15"/>
  <c r="CO70" i="15"/>
  <c r="CP70" i="15"/>
  <c r="CQ70" i="15"/>
  <c r="CR70" i="15"/>
  <c r="CS70" i="15"/>
  <c r="CT70" i="15"/>
  <c r="CU70" i="15"/>
  <c r="CV70" i="15"/>
  <c r="CW70" i="15"/>
  <c r="CX70" i="15"/>
  <c r="CY70" i="15"/>
  <c r="CZ70" i="15"/>
  <c r="DA70" i="15"/>
  <c r="DB70" i="15"/>
  <c r="DC70" i="15"/>
  <c r="DD70" i="15"/>
  <c r="DE70" i="15"/>
  <c r="DF70" i="15"/>
  <c r="DG70" i="15"/>
  <c r="DH70" i="15"/>
  <c r="DI70" i="15"/>
  <c r="DJ70" i="15"/>
  <c r="DK70" i="15"/>
  <c r="DL70" i="15"/>
  <c r="DM70" i="15"/>
  <c r="DN70" i="15"/>
  <c r="DO70" i="15"/>
  <c r="DP70" i="15"/>
  <c r="DQ70" i="15"/>
  <c r="DR70" i="15"/>
  <c r="DS70" i="15"/>
  <c r="DT70" i="15"/>
  <c r="DU70" i="15"/>
  <c r="DV70" i="15"/>
  <c r="DW70" i="15"/>
  <c r="DX70" i="15"/>
  <c r="DY70" i="15"/>
  <c r="DZ70" i="15"/>
  <c r="EA70" i="15"/>
  <c r="EB70" i="15"/>
  <c r="EC70" i="15"/>
  <c r="ED70" i="15"/>
  <c r="EE70" i="15"/>
  <c r="EF70" i="15"/>
  <c r="EG70" i="15"/>
  <c r="EH70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R71" i="15"/>
  <c r="S71" i="15"/>
  <c r="T71" i="15"/>
  <c r="U71" i="15"/>
  <c r="V71" i="15"/>
  <c r="W71" i="15"/>
  <c r="X71" i="15"/>
  <c r="Y71" i="15"/>
  <c r="Z71" i="15"/>
  <c r="AA71" i="15"/>
  <c r="AB71" i="15"/>
  <c r="AC71" i="15"/>
  <c r="AD71" i="15"/>
  <c r="AE71" i="15"/>
  <c r="AF71" i="15"/>
  <c r="AG71" i="15"/>
  <c r="AH71" i="15"/>
  <c r="AI71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G71" i="15"/>
  <c r="BH71" i="15"/>
  <c r="BI71" i="15"/>
  <c r="BJ71" i="15"/>
  <c r="BK71" i="15"/>
  <c r="BL71" i="15"/>
  <c r="BM71" i="15"/>
  <c r="BN71" i="15"/>
  <c r="BO71" i="15"/>
  <c r="BP71" i="15"/>
  <c r="BQ71" i="15"/>
  <c r="BR71" i="15"/>
  <c r="BS71" i="15"/>
  <c r="BT71" i="15"/>
  <c r="BU71" i="15"/>
  <c r="BV71" i="15"/>
  <c r="BW71" i="15"/>
  <c r="BX71" i="15"/>
  <c r="BY71" i="15"/>
  <c r="BZ71" i="15"/>
  <c r="CA71" i="15"/>
  <c r="CB71" i="15"/>
  <c r="CC71" i="15"/>
  <c r="CD71" i="15"/>
  <c r="CE71" i="15"/>
  <c r="CF71" i="15"/>
  <c r="CG71" i="15"/>
  <c r="CH71" i="15"/>
  <c r="CI71" i="15"/>
  <c r="CJ71" i="15"/>
  <c r="CK71" i="15"/>
  <c r="CL71" i="15"/>
  <c r="CM71" i="15"/>
  <c r="CN71" i="15"/>
  <c r="CO71" i="15"/>
  <c r="CP71" i="15"/>
  <c r="CQ71" i="15"/>
  <c r="CR71" i="15"/>
  <c r="CS71" i="15"/>
  <c r="CT71" i="15"/>
  <c r="CU71" i="15"/>
  <c r="CV71" i="15"/>
  <c r="CW71" i="15"/>
  <c r="CX71" i="15"/>
  <c r="CY71" i="15"/>
  <c r="CZ71" i="15"/>
  <c r="DA71" i="15"/>
  <c r="DB71" i="15"/>
  <c r="DC71" i="15"/>
  <c r="DD71" i="15"/>
  <c r="DE71" i="15"/>
  <c r="DF71" i="15"/>
  <c r="DG71" i="15"/>
  <c r="DH71" i="15"/>
  <c r="DI71" i="15"/>
  <c r="DJ71" i="15"/>
  <c r="DK71" i="15"/>
  <c r="DL71" i="15"/>
  <c r="DM71" i="15"/>
  <c r="DN71" i="15"/>
  <c r="DO71" i="15"/>
  <c r="DP71" i="15"/>
  <c r="DQ71" i="15"/>
  <c r="DR71" i="15"/>
  <c r="DS71" i="15"/>
  <c r="DT71" i="15"/>
  <c r="DU71" i="15"/>
  <c r="DV71" i="15"/>
  <c r="DW71" i="15"/>
  <c r="DX71" i="15"/>
  <c r="DY71" i="15"/>
  <c r="DZ71" i="15"/>
  <c r="EA71" i="15"/>
  <c r="EB71" i="15"/>
  <c r="EC71" i="15"/>
  <c r="ED71" i="15"/>
  <c r="EE71" i="15"/>
  <c r="EF71" i="15"/>
  <c r="EG71" i="15"/>
  <c r="EH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R72" i="15"/>
  <c r="S72" i="15"/>
  <c r="T72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AH72" i="15"/>
  <c r="AI72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BF72" i="15"/>
  <c r="BG72" i="15"/>
  <c r="BH72" i="15"/>
  <c r="BI72" i="15"/>
  <c r="BJ72" i="15"/>
  <c r="BK72" i="15"/>
  <c r="BL72" i="15"/>
  <c r="BM72" i="15"/>
  <c r="BN72" i="15"/>
  <c r="BO72" i="15"/>
  <c r="BP72" i="15"/>
  <c r="BQ72" i="15"/>
  <c r="BR72" i="15"/>
  <c r="BS72" i="15"/>
  <c r="BT72" i="15"/>
  <c r="BU72" i="15"/>
  <c r="BV72" i="15"/>
  <c r="BW72" i="15"/>
  <c r="BX72" i="15"/>
  <c r="BY72" i="15"/>
  <c r="BZ72" i="15"/>
  <c r="CA72" i="15"/>
  <c r="CB72" i="15"/>
  <c r="CC72" i="15"/>
  <c r="CD72" i="15"/>
  <c r="CE72" i="15"/>
  <c r="CF72" i="15"/>
  <c r="CG72" i="15"/>
  <c r="CH72" i="15"/>
  <c r="CI72" i="15"/>
  <c r="CJ72" i="15"/>
  <c r="CK72" i="15"/>
  <c r="CL72" i="15"/>
  <c r="CM72" i="15"/>
  <c r="CN72" i="15"/>
  <c r="CO72" i="15"/>
  <c r="CP72" i="15"/>
  <c r="CQ72" i="15"/>
  <c r="CR72" i="15"/>
  <c r="CS72" i="15"/>
  <c r="CT72" i="15"/>
  <c r="CU72" i="15"/>
  <c r="CV72" i="15"/>
  <c r="CW72" i="15"/>
  <c r="CX72" i="15"/>
  <c r="CY72" i="15"/>
  <c r="CZ72" i="15"/>
  <c r="DA72" i="15"/>
  <c r="DB72" i="15"/>
  <c r="DC72" i="15"/>
  <c r="DD72" i="15"/>
  <c r="DE72" i="15"/>
  <c r="DF72" i="15"/>
  <c r="DG72" i="15"/>
  <c r="DH72" i="15"/>
  <c r="DI72" i="15"/>
  <c r="DJ72" i="15"/>
  <c r="DK72" i="15"/>
  <c r="DL72" i="15"/>
  <c r="DM72" i="15"/>
  <c r="DN72" i="15"/>
  <c r="DO72" i="15"/>
  <c r="DP72" i="15"/>
  <c r="DQ72" i="15"/>
  <c r="DR72" i="15"/>
  <c r="DS72" i="15"/>
  <c r="DT72" i="15"/>
  <c r="DU72" i="15"/>
  <c r="DV72" i="15"/>
  <c r="DW72" i="15"/>
  <c r="DX72" i="15"/>
  <c r="DY72" i="15"/>
  <c r="DZ72" i="15"/>
  <c r="EA72" i="15"/>
  <c r="EB72" i="15"/>
  <c r="EC72" i="15"/>
  <c r="ED72" i="15"/>
  <c r="EE72" i="15"/>
  <c r="EF72" i="15"/>
  <c r="EG72" i="15"/>
  <c r="EH72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R73" i="15"/>
  <c r="S73" i="15"/>
  <c r="T73" i="15"/>
  <c r="U73" i="15"/>
  <c r="V73" i="15"/>
  <c r="W73" i="15"/>
  <c r="X73" i="15"/>
  <c r="Y73" i="15"/>
  <c r="Z73" i="15"/>
  <c r="AA73" i="15"/>
  <c r="AB73" i="15"/>
  <c r="AC73" i="15"/>
  <c r="AD73" i="15"/>
  <c r="AE73" i="15"/>
  <c r="AF73" i="15"/>
  <c r="AG73" i="15"/>
  <c r="AH73" i="15"/>
  <c r="AI73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BB73" i="15"/>
  <c r="BC73" i="15"/>
  <c r="BD73" i="15"/>
  <c r="BE73" i="15"/>
  <c r="BF73" i="15"/>
  <c r="BG73" i="15"/>
  <c r="BH73" i="15"/>
  <c r="BI73" i="15"/>
  <c r="BJ73" i="15"/>
  <c r="BK73" i="15"/>
  <c r="BL73" i="15"/>
  <c r="BM73" i="15"/>
  <c r="BN73" i="15"/>
  <c r="BO73" i="15"/>
  <c r="BP73" i="15"/>
  <c r="BQ73" i="15"/>
  <c r="BR73" i="15"/>
  <c r="BS73" i="15"/>
  <c r="BT73" i="15"/>
  <c r="BU73" i="15"/>
  <c r="BV73" i="15"/>
  <c r="BW73" i="15"/>
  <c r="BX73" i="15"/>
  <c r="BY73" i="15"/>
  <c r="BZ73" i="15"/>
  <c r="CA73" i="15"/>
  <c r="CB73" i="15"/>
  <c r="CC73" i="15"/>
  <c r="CD73" i="15"/>
  <c r="CE73" i="15"/>
  <c r="CF73" i="15"/>
  <c r="CG73" i="15"/>
  <c r="CH73" i="15"/>
  <c r="CI73" i="15"/>
  <c r="CJ73" i="15"/>
  <c r="CK73" i="15"/>
  <c r="CL73" i="15"/>
  <c r="CM73" i="15"/>
  <c r="CN73" i="15"/>
  <c r="CO73" i="15"/>
  <c r="CP73" i="15"/>
  <c r="CQ73" i="15"/>
  <c r="CR73" i="15"/>
  <c r="CS73" i="15"/>
  <c r="CT73" i="15"/>
  <c r="CU73" i="15"/>
  <c r="CV73" i="15"/>
  <c r="CW73" i="15"/>
  <c r="CX73" i="15"/>
  <c r="CY73" i="15"/>
  <c r="CZ73" i="15"/>
  <c r="DA73" i="15"/>
  <c r="DB73" i="15"/>
  <c r="DC73" i="15"/>
  <c r="DD73" i="15"/>
  <c r="DE73" i="15"/>
  <c r="DF73" i="15"/>
  <c r="DG73" i="15"/>
  <c r="DH73" i="15"/>
  <c r="DI73" i="15"/>
  <c r="DJ73" i="15"/>
  <c r="DK73" i="15"/>
  <c r="DL73" i="15"/>
  <c r="DM73" i="15"/>
  <c r="DN73" i="15"/>
  <c r="DO73" i="15"/>
  <c r="DP73" i="15"/>
  <c r="DQ73" i="15"/>
  <c r="DR73" i="15"/>
  <c r="DS73" i="15"/>
  <c r="DT73" i="15"/>
  <c r="DU73" i="15"/>
  <c r="DV73" i="15"/>
  <c r="DW73" i="15"/>
  <c r="DX73" i="15"/>
  <c r="DY73" i="15"/>
  <c r="DZ73" i="15"/>
  <c r="EA73" i="15"/>
  <c r="EB73" i="15"/>
  <c r="EC73" i="15"/>
  <c r="ED73" i="15"/>
  <c r="EE73" i="15"/>
  <c r="EF73" i="15"/>
  <c r="EG73" i="15"/>
  <c r="EH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R74" i="15"/>
  <c r="S74" i="15"/>
  <c r="T74" i="15"/>
  <c r="U74" i="15"/>
  <c r="V74" i="15"/>
  <c r="W74" i="15"/>
  <c r="X74" i="15"/>
  <c r="Y74" i="15"/>
  <c r="Z74" i="15"/>
  <c r="AA74" i="15"/>
  <c r="AB74" i="15"/>
  <c r="AC74" i="15"/>
  <c r="AD74" i="15"/>
  <c r="AE74" i="15"/>
  <c r="AF74" i="15"/>
  <c r="AG74" i="15"/>
  <c r="AH74" i="15"/>
  <c r="AI74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BB74" i="15"/>
  <c r="BC74" i="15"/>
  <c r="BD74" i="15"/>
  <c r="BE74" i="15"/>
  <c r="BF74" i="15"/>
  <c r="BG74" i="15"/>
  <c r="BH74" i="15"/>
  <c r="BI74" i="15"/>
  <c r="BJ74" i="15"/>
  <c r="BK74" i="15"/>
  <c r="BL74" i="15"/>
  <c r="BM74" i="15"/>
  <c r="BN74" i="15"/>
  <c r="BO74" i="15"/>
  <c r="BP74" i="15"/>
  <c r="BQ74" i="15"/>
  <c r="BR74" i="15"/>
  <c r="BS74" i="15"/>
  <c r="BT74" i="15"/>
  <c r="BU74" i="15"/>
  <c r="BV74" i="15"/>
  <c r="BW74" i="15"/>
  <c r="BX74" i="15"/>
  <c r="BY74" i="15"/>
  <c r="BZ74" i="15"/>
  <c r="CA74" i="15"/>
  <c r="CB74" i="15"/>
  <c r="CC74" i="15"/>
  <c r="CD74" i="15"/>
  <c r="CE74" i="15"/>
  <c r="CF74" i="15"/>
  <c r="CG74" i="15"/>
  <c r="CH74" i="15"/>
  <c r="CI74" i="15"/>
  <c r="CJ74" i="15"/>
  <c r="CK74" i="15"/>
  <c r="CL74" i="15"/>
  <c r="CM74" i="15"/>
  <c r="CN74" i="15"/>
  <c r="CO74" i="15"/>
  <c r="CP74" i="15"/>
  <c r="CQ74" i="15"/>
  <c r="CR74" i="15"/>
  <c r="CS74" i="15"/>
  <c r="CT74" i="15"/>
  <c r="CU74" i="15"/>
  <c r="CV74" i="15"/>
  <c r="CW74" i="15"/>
  <c r="CX74" i="15"/>
  <c r="CY74" i="15"/>
  <c r="CZ74" i="15"/>
  <c r="DA74" i="15"/>
  <c r="DB74" i="15"/>
  <c r="DC74" i="15"/>
  <c r="DD74" i="15"/>
  <c r="DE74" i="15"/>
  <c r="DF74" i="15"/>
  <c r="DG74" i="15"/>
  <c r="DH74" i="15"/>
  <c r="DI74" i="15"/>
  <c r="DJ74" i="15"/>
  <c r="DK74" i="15"/>
  <c r="DL74" i="15"/>
  <c r="DM74" i="15"/>
  <c r="DN74" i="15"/>
  <c r="DO74" i="15"/>
  <c r="DP74" i="15"/>
  <c r="DQ74" i="15"/>
  <c r="DR74" i="15"/>
  <c r="DS74" i="15"/>
  <c r="DT74" i="15"/>
  <c r="DU74" i="15"/>
  <c r="DV74" i="15"/>
  <c r="DW74" i="15"/>
  <c r="DX74" i="15"/>
  <c r="DY74" i="15"/>
  <c r="DZ74" i="15"/>
  <c r="EA74" i="15"/>
  <c r="EB74" i="15"/>
  <c r="EC74" i="15"/>
  <c r="ED74" i="15"/>
  <c r="EE74" i="15"/>
  <c r="EF74" i="15"/>
  <c r="EG74" i="15"/>
  <c r="EH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R75" i="15"/>
  <c r="S75" i="15"/>
  <c r="T75" i="15"/>
  <c r="U75" i="15"/>
  <c r="V75" i="15"/>
  <c r="W75" i="15"/>
  <c r="X75" i="15"/>
  <c r="Y75" i="15"/>
  <c r="Z75" i="15"/>
  <c r="AA75" i="15"/>
  <c r="AB75" i="15"/>
  <c r="AC75" i="15"/>
  <c r="AD75" i="15"/>
  <c r="AE75" i="15"/>
  <c r="AF75" i="15"/>
  <c r="AG75" i="15"/>
  <c r="AH75" i="15"/>
  <c r="AI75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BB75" i="15"/>
  <c r="BC75" i="15"/>
  <c r="BD75" i="15"/>
  <c r="BE75" i="15"/>
  <c r="BF75" i="15"/>
  <c r="BG75" i="15"/>
  <c r="BH75" i="15"/>
  <c r="BI75" i="15"/>
  <c r="BJ75" i="15"/>
  <c r="BK75" i="15"/>
  <c r="BL75" i="15"/>
  <c r="BM75" i="15"/>
  <c r="BN75" i="15"/>
  <c r="BO75" i="15"/>
  <c r="BP75" i="15"/>
  <c r="BQ75" i="15"/>
  <c r="BR75" i="15"/>
  <c r="BS75" i="15"/>
  <c r="BT75" i="15"/>
  <c r="BU75" i="15"/>
  <c r="BV75" i="15"/>
  <c r="BW75" i="15"/>
  <c r="BX75" i="15"/>
  <c r="BY75" i="15"/>
  <c r="BZ75" i="15"/>
  <c r="CA75" i="15"/>
  <c r="CB75" i="15"/>
  <c r="CC75" i="15"/>
  <c r="CD75" i="15"/>
  <c r="CE75" i="15"/>
  <c r="CF75" i="15"/>
  <c r="CG75" i="15"/>
  <c r="CH75" i="15"/>
  <c r="CI75" i="15"/>
  <c r="CJ75" i="15"/>
  <c r="CK75" i="15"/>
  <c r="CL75" i="15"/>
  <c r="CM75" i="15"/>
  <c r="CN75" i="15"/>
  <c r="CO75" i="15"/>
  <c r="CP75" i="15"/>
  <c r="CQ75" i="15"/>
  <c r="CR75" i="15"/>
  <c r="CS75" i="15"/>
  <c r="CT75" i="15"/>
  <c r="CU75" i="15"/>
  <c r="CV75" i="15"/>
  <c r="CW75" i="15"/>
  <c r="CX75" i="15"/>
  <c r="CY75" i="15"/>
  <c r="CZ75" i="15"/>
  <c r="DA75" i="15"/>
  <c r="DB75" i="15"/>
  <c r="DC75" i="15"/>
  <c r="DD75" i="15"/>
  <c r="DE75" i="15"/>
  <c r="DF75" i="15"/>
  <c r="DG75" i="15"/>
  <c r="DH75" i="15"/>
  <c r="DI75" i="15"/>
  <c r="DJ75" i="15"/>
  <c r="DK75" i="15"/>
  <c r="DL75" i="15"/>
  <c r="DM75" i="15"/>
  <c r="DN75" i="15"/>
  <c r="DO75" i="15"/>
  <c r="DP75" i="15"/>
  <c r="DQ75" i="15"/>
  <c r="DR75" i="15"/>
  <c r="DS75" i="15"/>
  <c r="DT75" i="15"/>
  <c r="DU75" i="15"/>
  <c r="DV75" i="15"/>
  <c r="DW75" i="15"/>
  <c r="DX75" i="15"/>
  <c r="DY75" i="15"/>
  <c r="DZ75" i="15"/>
  <c r="EA75" i="15"/>
  <c r="EB75" i="15"/>
  <c r="EC75" i="15"/>
  <c r="ED75" i="15"/>
  <c r="EE75" i="15"/>
  <c r="EF75" i="15"/>
  <c r="EG75" i="15"/>
  <c r="EH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R76" i="15"/>
  <c r="S76" i="15"/>
  <c r="T76" i="15"/>
  <c r="U76" i="15"/>
  <c r="V76" i="15"/>
  <c r="W76" i="15"/>
  <c r="X76" i="15"/>
  <c r="Y76" i="15"/>
  <c r="Z76" i="15"/>
  <c r="AA76" i="15"/>
  <c r="AB76" i="15"/>
  <c r="AC76" i="15"/>
  <c r="AD76" i="15"/>
  <c r="AE76" i="15"/>
  <c r="AF76" i="15"/>
  <c r="AG76" i="15"/>
  <c r="AH76" i="15"/>
  <c r="AI76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BB76" i="15"/>
  <c r="BC76" i="15"/>
  <c r="BD76" i="15"/>
  <c r="BE76" i="15"/>
  <c r="BF76" i="15"/>
  <c r="BG76" i="15"/>
  <c r="BH76" i="15"/>
  <c r="BI76" i="15"/>
  <c r="BJ76" i="15"/>
  <c r="BK76" i="15"/>
  <c r="BL76" i="15"/>
  <c r="BM76" i="15"/>
  <c r="BN76" i="15"/>
  <c r="BO76" i="15"/>
  <c r="BP76" i="15"/>
  <c r="BQ76" i="15"/>
  <c r="BR76" i="15"/>
  <c r="BS76" i="15"/>
  <c r="BT76" i="15"/>
  <c r="BU76" i="15"/>
  <c r="BV76" i="15"/>
  <c r="BW76" i="15"/>
  <c r="BX76" i="15"/>
  <c r="BY76" i="15"/>
  <c r="BZ76" i="15"/>
  <c r="CA76" i="15"/>
  <c r="CB76" i="15"/>
  <c r="CC76" i="15"/>
  <c r="CD76" i="15"/>
  <c r="CE76" i="15"/>
  <c r="CF76" i="15"/>
  <c r="CG76" i="15"/>
  <c r="CH76" i="15"/>
  <c r="CI76" i="15"/>
  <c r="CJ76" i="15"/>
  <c r="CK76" i="15"/>
  <c r="CL76" i="15"/>
  <c r="CM76" i="15"/>
  <c r="CN76" i="15"/>
  <c r="CO76" i="15"/>
  <c r="CP76" i="15"/>
  <c r="CQ76" i="15"/>
  <c r="CR76" i="15"/>
  <c r="CS76" i="15"/>
  <c r="CT76" i="15"/>
  <c r="CU76" i="15"/>
  <c r="CV76" i="15"/>
  <c r="CW76" i="15"/>
  <c r="CX76" i="15"/>
  <c r="CY76" i="15"/>
  <c r="CZ76" i="15"/>
  <c r="DA76" i="15"/>
  <c r="DB76" i="15"/>
  <c r="DC76" i="15"/>
  <c r="DD76" i="15"/>
  <c r="DE76" i="15"/>
  <c r="DF76" i="15"/>
  <c r="DG76" i="15"/>
  <c r="DH76" i="15"/>
  <c r="DI76" i="15"/>
  <c r="DJ76" i="15"/>
  <c r="DK76" i="15"/>
  <c r="DL76" i="15"/>
  <c r="DM76" i="15"/>
  <c r="DN76" i="15"/>
  <c r="DO76" i="15"/>
  <c r="DP76" i="15"/>
  <c r="DQ76" i="15"/>
  <c r="DR76" i="15"/>
  <c r="DS76" i="15"/>
  <c r="DT76" i="15"/>
  <c r="DU76" i="15"/>
  <c r="DV76" i="15"/>
  <c r="DW76" i="15"/>
  <c r="DX76" i="15"/>
  <c r="DY76" i="15"/>
  <c r="DZ76" i="15"/>
  <c r="EA76" i="15"/>
  <c r="EB76" i="15"/>
  <c r="EC76" i="15"/>
  <c r="ED76" i="15"/>
  <c r="EE76" i="15"/>
  <c r="EF76" i="15"/>
  <c r="EG76" i="15"/>
  <c r="EH76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R77" i="15"/>
  <c r="S77" i="15"/>
  <c r="T77" i="15"/>
  <c r="U77" i="15"/>
  <c r="V77" i="15"/>
  <c r="W77" i="15"/>
  <c r="X77" i="15"/>
  <c r="Y77" i="15"/>
  <c r="Z77" i="15"/>
  <c r="AA77" i="15"/>
  <c r="AB77" i="15"/>
  <c r="AC77" i="15"/>
  <c r="AD77" i="15"/>
  <c r="AE77" i="15"/>
  <c r="AF77" i="15"/>
  <c r="AG77" i="15"/>
  <c r="AH77" i="15"/>
  <c r="AI77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BB77" i="15"/>
  <c r="BC77" i="15"/>
  <c r="BD77" i="15"/>
  <c r="BE77" i="15"/>
  <c r="BF77" i="15"/>
  <c r="BG77" i="15"/>
  <c r="BH77" i="15"/>
  <c r="BI77" i="15"/>
  <c r="BJ77" i="15"/>
  <c r="BK77" i="15"/>
  <c r="BL77" i="15"/>
  <c r="BM77" i="15"/>
  <c r="BN77" i="15"/>
  <c r="BO77" i="15"/>
  <c r="BP77" i="15"/>
  <c r="BQ77" i="15"/>
  <c r="BR77" i="15"/>
  <c r="BS77" i="15"/>
  <c r="BT77" i="15"/>
  <c r="BU77" i="15"/>
  <c r="BV77" i="15"/>
  <c r="BW77" i="15"/>
  <c r="BX77" i="15"/>
  <c r="BY77" i="15"/>
  <c r="BZ77" i="15"/>
  <c r="CA77" i="15"/>
  <c r="CB77" i="15"/>
  <c r="CC77" i="15"/>
  <c r="CD77" i="15"/>
  <c r="CE77" i="15"/>
  <c r="CF77" i="15"/>
  <c r="CG77" i="15"/>
  <c r="CH77" i="15"/>
  <c r="CI77" i="15"/>
  <c r="CJ77" i="15"/>
  <c r="CK77" i="15"/>
  <c r="CL77" i="15"/>
  <c r="CM77" i="15"/>
  <c r="CN77" i="15"/>
  <c r="CO77" i="15"/>
  <c r="CP77" i="15"/>
  <c r="CQ77" i="15"/>
  <c r="CR77" i="15"/>
  <c r="CS77" i="15"/>
  <c r="CT77" i="15"/>
  <c r="CU77" i="15"/>
  <c r="CV77" i="15"/>
  <c r="CW77" i="15"/>
  <c r="CX77" i="15"/>
  <c r="CY77" i="15"/>
  <c r="CZ77" i="15"/>
  <c r="DA77" i="15"/>
  <c r="DB77" i="15"/>
  <c r="DC77" i="15"/>
  <c r="DD77" i="15"/>
  <c r="DE77" i="15"/>
  <c r="DF77" i="15"/>
  <c r="DG77" i="15"/>
  <c r="DH77" i="15"/>
  <c r="DI77" i="15"/>
  <c r="DJ77" i="15"/>
  <c r="DK77" i="15"/>
  <c r="DL77" i="15"/>
  <c r="DM77" i="15"/>
  <c r="DN77" i="15"/>
  <c r="DO77" i="15"/>
  <c r="DP77" i="15"/>
  <c r="DQ77" i="15"/>
  <c r="DR77" i="15"/>
  <c r="DS77" i="15"/>
  <c r="DT77" i="15"/>
  <c r="DU77" i="15"/>
  <c r="DV77" i="15"/>
  <c r="DW77" i="15"/>
  <c r="DX77" i="15"/>
  <c r="DY77" i="15"/>
  <c r="DZ77" i="15"/>
  <c r="EA77" i="15"/>
  <c r="EB77" i="15"/>
  <c r="EC77" i="15"/>
  <c r="ED77" i="15"/>
  <c r="EE77" i="15"/>
  <c r="EF77" i="15"/>
  <c r="EG77" i="15"/>
  <c r="EH77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R78" i="15"/>
  <c r="S78" i="15"/>
  <c r="T78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AH78" i="15"/>
  <c r="AI78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BB78" i="15"/>
  <c r="BC78" i="15"/>
  <c r="BD78" i="15"/>
  <c r="BE78" i="15"/>
  <c r="BF78" i="15"/>
  <c r="BG78" i="15"/>
  <c r="BH78" i="15"/>
  <c r="BI78" i="15"/>
  <c r="BJ78" i="15"/>
  <c r="BK78" i="15"/>
  <c r="BL78" i="15"/>
  <c r="BM78" i="15"/>
  <c r="BN78" i="15"/>
  <c r="BO78" i="15"/>
  <c r="BP78" i="15"/>
  <c r="BQ78" i="15"/>
  <c r="BR78" i="15"/>
  <c r="BS78" i="15"/>
  <c r="BT78" i="15"/>
  <c r="BU78" i="15"/>
  <c r="BV78" i="15"/>
  <c r="BW78" i="15"/>
  <c r="BX78" i="15"/>
  <c r="BY78" i="15"/>
  <c r="BZ78" i="15"/>
  <c r="CA78" i="15"/>
  <c r="CB78" i="15"/>
  <c r="CC78" i="15"/>
  <c r="CD78" i="15"/>
  <c r="CE78" i="15"/>
  <c r="CF78" i="15"/>
  <c r="CG78" i="15"/>
  <c r="CH78" i="15"/>
  <c r="CI78" i="15"/>
  <c r="CJ78" i="15"/>
  <c r="CK78" i="15"/>
  <c r="CL78" i="15"/>
  <c r="CM78" i="15"/>
  <c r="CN78" i="15"/>
  <c r="CO78" i="15"/>
  <c r="CP78" i="15"/>
  <c r="CQ78" i="15"/>
  <c r="CR78" i="15"/>
  <c r="CS78" i="15"/>
  <c r="CT78" i="15"/>
  <c r="CU78" i="15"/>
  <c r="CV78" i="15"/>
  <c r="CW78" i="15"/>
  <c r="CX78" i="15"/>
  <c r="CY78" i="15"/>
  <c r="CZ78" i="15"/>
  <c r="DA78" i="15"/>
  <c r="DB78" i="15"/>
  <c r="DC78" i="15"/>
  <c r="DD78" i="15"/>
  <c r="DE78" i="15"/>
  <c r="DF78" i="15"/>
  <c r="DG78" i="15"/>
  <c r="DH78" i="15"/>
  <c r="DI78" i="15"/>
  <c r="DJ78" i="15"/>
  <c r="DK78" i="15"/>
  <c r="DL78" i="15"/>
  <c r="DM78" i="15"/>
  <c r="DN78" i="15"/>
  <c r="DO78" i="15"/>
  <c r="DP78" i="15"/>
  <c r="DQ78" i="15"/>
  <c r="DR78" i="15"/>
  <c r="DS78" i="15"/>
  <c r="DT78" i="15"/>
  <c r="DU78" i="15"/>
  <c r="DV78" i="15"/>
  <c r="DW78" i="15"/>
  <c r="DX78" i="15"/>
  <c r="DY78" i="15"/>
  <c r="DZ78" i="15"/>
  <c r="EA78" i="15"/>
  <c r="EB78" i="15"/>
  <c r="EC78" i="15"/>
  <c r="ED78" i="15"/>
  <c r="EE78" i="15"/>
  <c r="EF78" i="15"/>
  <c r="EG78" i="15"/>
  <c r="EH78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BB79" i="15"/>
  <c r="BC79" i="15"/>
  <c r="BD79" i="15"/>
  <c r="BE79" i="15"/>
  <c r="BF79" i="15"/>
  <c r="BG79" i="15"/>
  <c r="BH79" i="15"/>
  <c r="BI79" i="15"/>
  <c r="BJ79" i="15"/>
  <c r="BK79" i="15"/>
  <c r="BL79" i="15"/>
  <c r="BM79" i="15"/>
  <c r="BN79" i="15"/>
  <c r="BO79" i="15"/>
  <c r="BP79" i="15"/>
  <c r="BQ79" i="15"/>
  <c r="BR79" i="15"/>
  <c r="BS79" i="15"/>
  <c r="BT79" i="15"/>
  <c r="BU79" i="15"/>
  <c r="BV79" i="15"/>
  <c r="BW79" i="15"/>
  <c r="BX79" i="15"/>
  <c r="BY79" i="15"/>
  <c r="BZ79" i="15"/>
  <c r="CA79" i="15"/>
  <c r="CB79" i="15"/>
  <c r="CC79" i="15"/>
  <c r="CD79" i="15"/>
  <c r="CE79" i="15"/>
  <c r="CF79" i="15"/>
  <c r="CG79" i="15"/>
  <c r="CH79" i="15"/>
  <c r="CI79" i="15"/>
  <c r="CJ79" i="15"/>
  <c r="CK79" i="15"/>
  <c r="CL79" i="15"/>
  <c r="CM79" i="15"/>
  <c r="CN79" i="15"/>
  <c r="CO79" i="15"/>
  <c r="CP79" i="15"/>
  <c r="CQ79" i="15"/>
  <c r="CR79" i="15"/>
  <c r="CS79" i="15"/>
  <c r="CT79" i="15"/>
  <c r="CU79" i="15"/>
  <c r="CV79" i="15"/>
  <c r="CW79" i="15"/>
  <c r="CX79" i="15"/>
  <c r="CY79" i="15"/>
  <c r="CZ79" i="15"/>
  <c r="DA79" i="15"/>
  <c r="DB79" i="15"/>
  <c r="DC79" i="15"/>
  <c r="DD79" i="15"/>
  <c r="DE79" i="15"/>
  <c r="DF79" i="15"/>
  <c r="DG79" i="15"/>
  <c r="DH79" i="15"/>
  <c r="DI79" i="15"/>
  <c r="DJ79" i="15"/>
  <c r="DK79" i="15"/>
  <c r="DL79" i="15"/>
  <c r="DM79" i="15"/>
  <c r="DN79" i="15"/>
  <c r="DO79" i="15"/>
  <c r="DP79" i="15"/>
  <c r="DQ79" i="15"/>
  <c r="DR79" i="15"/>
  <c r="DS79" i="15"/>
  <c r="DT79" i="15"/>
  <c r="DU79" i="15"/>
  <c r="DV79" i="15"/>
  <c r="DW79" i="15"/>
  <c r="DX79" i="15"/>
  <c r="DY79" i="15"/>
  <c r="DZ79" i="15"/>
  <c r="EA79" i="15"/>
  <c r="EB79" i="15"/>
  <c r="EC79" i="15"/>
  <c r="ED79" i="15"/>
  <c r="EE79" i="15"/>
  <c r="EF79" i="15"/>
  <c r="EG79" i="15"/>
  <c r="EH79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R80" i="15"/>
  <c r="S80" i="15"/>
  <c r="T80" i="15"/>
  <c r="U80" i="15"/>
  <c r="V80" i="15"/>
  <c r="W80" i="15"/>
  <c r="X80" i="15"/>
  <c r="Y80" i="15"/>
  <c r="Z80" i="15"/>
  <c r="AA80" i="15"/>
  <c r="AB80" i="15"/>
  <c r="AC80" i="15"/>
  <c r="AD80" i="15"/>
  <c r="AE80" i="15"/>
  <c r="AF80" i="15"/>
  <c r="AG80" i="15"/>
  <c r="AH80" i="15"/>
  <c r="AI80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BB80" i="15"/>
  <c r="BC80" i="15"/>
  <c r="BD80" i="15"/>
  <c r="BE80" i="15"/>
  <c r="BF80" i="15"/>
  <c r="BG80" i="15"/>
  <c r="BH80" i="15"/>
  <c r="BI80" i="15"/>
  <c r="BJ80" i="15"/>
  <c r="BK80" i="15"/>
  <c r="BL80" i="15"/>
  <c r="BM80" i="15"/>
  <c r="BN80" i="15"/>
  <c r="BO80" i="15"/>
  <c r="BP80" i="15"/>
  <c r="BQ80" i="15"/>
  <c r="BR80" i="15"/>
  <c r="BS80" i="15"/>
  <c r="BT80" i="15"/>
  <c r="BU80" i="15"/>
  <c r="BV80" i="15"/>
  <c r="BW80" i="15"/>
  <c r="BX80" i="15"/>
  <c r="BY80" i="15"/>
  <c r="BZ80" i="15"/>
  <c r="CA80" i="15"/>
  <c r="CB80" i="15"/>
  <c r="CC80" i="15"/>
  <c r="CD80" i="15"/>
  <c r="CE80" i="15"/>
  <c r="CF80" i="15"/>
  <c r="CG80" i="15"/>
  <c r="CH80" i="15"/>
  <c r="CI80" i="15"/>
  <c r="CJ80" i="15"/>
  <c r="CK80" i="15"/>
  <c r="CL80" i="15"/>
  <c r="CM80" i="15"/>
  <c r="CN80" i="15"/>
  <c r="CO80" i="15"/>
  <c r="CP80" i="15"/>
  <c r="CQ80" i="15"/>
  <c r="CR80" i="15"/>
  <c r="CS80" i="15"/>
  <c r="CT80" i="15"/>
  <c r="CU80" i="15"/>
  <c r="CV80" i="15"/>
  <c r="CW80" i="15"/>
  <c r="CX80" i="15"/>
  <c r="CY80" i="15"/>
  <c r="CZ80" i="15"/>
  <c r="DA80" i="15"/>
  <c r="DB80" i="15"/>
  <c r="DC80" i="15"/>
  <c r="DD80" i="15"/>
  <c r="DE80" i="15"/>
  <c r="DF80" i="15"/>
  <c r="DG80" i="15"/>
  <c r="DH80" i="15"/>
  <c r="DI80" i="15"/>
  <c r="DJ80" i="15"/>
  <c r="DK80" i="15"/>
  <c r="DL80" i="15"/>
  <c r="DM80" i="15"/>
  <c r="DN80" i="15"/>
  <c r="DO80" i="15"/>
  <c r="DP80" i="15"/>
  <c r="DQ80" i="15"/>
  <c r="DR80" i="15"/>
  <c r="DS80" i="15"/>
  <c r="DT80" i="15"/>
  <c r="DU80" i="15"/>
  <c r="DV80" i="15"/>
  <c r="DW80" i="15"/>
  <c r="DX80" i="15"/>
  <c r="DY80" i="15"/>
  <c r="DZ80" i="15"/>
  <c r="EA80" i="15"/>
  <c r="EB80" i="15"/>
  <c r="EC80" i="15"/>
  <c r="ED80" i="15"/>
  <c r="EE80" i="15"/>
  <c r="EF80" i="15"/>
  <c r="EG80" i="15"/>
  <c r="EH80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R81" i="15"/>
  <c r="S81" i="15"/>
  <c r="T81" i="15"/>
  <c r="U81" i="15"/>
  <c r="V81" i="15"/>
  <c r="W81" i="15"/>
  <c r="X81" i="15"/>
  <c r="Y81" i="15"/>
  <c r="Z81" i="15"/>
  <c r="AA81" i="15"/>
  <c r="AB81" i="15"/>
  <c r="AC81" i="15"/>
  <c r="AD81" i="15"/>
  <c r="AE81" i="15"/>
  <c r="AF81" i="15"/>
  <c r="AG81" i="15"/>
  <c r="AH81" i="15"/>
  <c r="AI81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BB81" i="15"/>
  <c r="BC81" i="15"/>
  <c r="BD81" i="15"/>
  <c r="BE81" i="15"/>
  <c r="BF81" i="15"/>
  <c r="BG81" i="15"/>
  <c r="BH81" i="15"/>
  <c r="BI81" i="15"/>
  <c r="BJ81" i="15"/>
  <c r="BK81" i="15"/>
  <c r="BL81" i="15"/>
  <c r="BM81" i="15"/>
  <c r="BN81" i="15"/>
  <c r="BO81" i="15"/>
  <c r="BP81" i="15"/>
  <c r="BQ81" i="15"/>
  <c r="BR81" i="15"/>
  <c r="BS81" i="15"/>
  <c r="BT81" i="15"/>
  <c r="BU81" i="15"/>
  <c r="BV81" i="15"/>
  <c r="BW81" i="15"/>
  <c r="BX81" i="15"/>
  <c r="BY81" i="15"/>
  <c r="BZ81" i="15"/>
  <c r="CA81" i="15"/>
  <c r="CB81" i="15"/>
  <c r="CC81" i="15"/>
  <c r="CD81" i="15"/>
  <c r="CE81" i="15"/>
  <c r="CF81" i="15"/>
  <c r="CG81" i="15"/>
  <c r="CH81" i="15"/>
  <c r="CI81" i="15"/>
  <c r="CJ81" i="15"/>
  <c r="CK81" i="15"/>
  <c r="CL81" i="15"/>
  <c r="CM81" i="15"/>
  <c r="CN81" i="15"/>
  <c r="CO81" i="15"/>
  <c r="CP81" i="15"/>
  <c r="CQ81" i="15"/>
  <c r="CR81" i="15"/>
  <c r="CS81" i="15"/>
  <c r="CT81" i="15"/>
  <c r="CU81" i="15"/>
  <c r="CV81" i="15"/>
  <c r="CW81" i="15"/>
  <c r="CX81" i="15"/>
  <c r="CY81" i="15"/>
  <c r="CZ81" i="15"/>
  <c r="DA81" i="15"/>
  <c r="DB81" i="15"/>
  <c r="DC81" i="15"/>
  <c r="DD81" i="15"/>
  <c r="DE81" i="15"/>
  <c r="DF81" i="15"/>
  <c r="DG81" i="15"/>
  <c r="DH81" i="15"/>
  <c r="DI81" i="15"/>
  <c r="DJ81" i="15"/>
  <c r="DK81" i="15"/>
  <c r="DL81" i="15"/>
  <c r="DM81" i="15"/>
  <c r="DN81" i="15"/>
  <c r="DO81" i="15"/>
  <c r="DP81" i="15"/>
  <c r="DQ81" i="15"/>
  <c r="DR81" i="15"/>
  <c r="DS81" i="15"/>
  <c r="DT81" i="15"/>
  <c r="DU81" i="15"/>
  <c r="DV81" i="15"/>
  <c r="DW81" i="15"/>
  <c r="DX81" i="15"/>
  <c r="DY81" i="15"/>
  <c r="DZ81" i="15"/>
  <c r="EA81" i="15"/>
  <c r="EB81" i="15"/>
  <c r="EC81" i="15"/>
  <c r="ED81" i="15"/>
  <c r="EE81" i="15"/>
  <c r="EF81" i="15"/>
  <c r="EG81" i="15"/>
  <c r="EH81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58" i="15"/>
  <c r="G35" i="16" l="1"/>
  <c r="J34" i="16"/>
  <c r="F34" i="16"/>
  <c r="J35" i="16"/>
  <c r="F35" i="16"/>
  <c r="I34" i="16"/>
  <c r="E34" i="16"/>
  <c r="I35" i="16"/>
  <c r="E35" i="16"/>
  <c r="H34" i="16"/>
  <c r="W85" i="15"/>
  <c r="S85" i="15"/>
  <c r="O85" i="15"/>
  <c r="K85" i="15"/>
  <c r="G85" i="15"/>
  <c r="AA84" i="15"/>
  <c r="W84" i="15"/>
  <c r="S84" i="15"/>
  <c r="O84" i="15"/>
  <c r="K84" i="15"/>
  <c r="G84" i="15"/>
  <c r="Y85" i="15"/>
  <c r="U85" i="15"/>
  <c r="Q85" i="15"/>
  <c r="M85" i="15"/>
  <c r="I85" i="15"/>
  <c r="E85" i="15"/>
  <c r="Y84" i="15"/>
  <c r="U84" i="15"/>
  <c r="Q84" i="15"/>
  <c r="M84" i="15"/>
  <c r="I84" i="15"/>
  <c r="E84" i="15"/>
  <c r="AA85" i="15"/>
  <c r="X85" i="15"/>
  <c r="T85" i="15"/>
  <c r="P85" i="15"/>
  <c r="L85" i="15"/>
  <c r="H85" i="15"/>
  <c r="D85" i="15"/>
  <c r="X84" i="15"/>
  <c r="T84" i="15"/>
  <c r="P84" i="15"/>
  <c r="L84" i="15"/>
  <c r="H84" i="15"/>
  <c r="B13" i="6"/>
  <c r="B21" i="6" s="1"/>
  <c r="B28" i="6" s="1"/>
  <c r="B36" i="6" s="1"/>
  <c r="B14" i="6"/>
  <c r="B22" i="6" s="1"/>
  <c r="B29" i="6" s="1"/>
  <c r="B37" i="6" s="1"/>
  <c r="B15" i="6"/>
  <c r="B23" i="6" s="1"/>
  <c r="B30" i="6" s="1"/>
  <c r="B38" i="6" s="1"/>
  <c r="B16" i="6"/>
  <c r="B24" i="6" s="1"/>
  <c r="B31" i="6" s="1"/>
  <c r="B39" i="6" s="1"/>
  <c r="B25" i="6"/>
  <c r="B32" i="6" s="1"/>
  <c r="B40" i="6" s="1"/>
  <c r="B12" i="6"/>
  <c r="B20" i="6" s="1"/>
  <c r="B27" i="6" s="1"/>
  <c r="B35" i="6" s="1"/>
  <c r="E587" i="5"/>
  <c r="F587" i="5"/>
  <c r="G587" i="5"/>
  <c r="H587" i="5"/>
  <c r="I587" i="5"/>
  <c r="J587" i="5"/>
  <c r="K587" i="5"/>
  <c r="L587" i="5"/>
  <c r="M587" i="5"/>
  <c r="N587" i="5"/>
  <c r="O587" i="5"/>
  <c r="P587" i="5"/>
  <c r="Q587" i="5"/>
  <c r="R587" i="5"/>
  <c r="S587" i="5"/>
  <c r="T587" i="5"/>
  <c r="U587" i="5"/>
  <c r="V587" i="5"/>
  <c r="W587" i="5"/>
  <c r="X587" i="5"/>
  <c r="Y587" i="5"/>
  <c r="Z587" i="5"/>
  <c r="AA587" i="5"/>
  <c r="AB587" i="5"/>
  <c r="AC587" i="5"/>
  <c r="AD587" i="5"/>
  <c r="AE587" i="5"/>
  <c r="AF587" i="5"/>
  <c r="AG587" i="5"/>
  <c r="AH587" i="5"/>
  <c r="AI587" i="5"/>
  <c r="AJ587" i="5"/>
  <c r="AK587" i="5"/>
  <c r="AL587" i="5"/>
  <c r="AM587" i="5"/>
  <c r="AN587" i="5"/>
  <c r="AO587" i="5"/>
  <c r="AP587" i="5"/>
  <c r="AQ587" i="5"/>
  <c r="AR587" i="5"/>
  <c r="AS587" i="5"/>
  <c r="AT587" i="5"/>
  <c r="AU587" i="5"/>
  <c r="AV587" i="5"/>
  <c r="AW587" i="5"/>
  <c r="AX587" i="5"/>
  <c r="AY587" i="5"/>
  <c r="AZ587" i="5"/>
  <c r="BA587" i="5"/>
  <c r="BB587" i="5"/>
  <c r="BC587" i="5"/>
  <c r="BD587" i="5"/>
  <c r="BE587" i="5"/>
  <c r="BF587" i="5"/>
  <c r="BG587" i="5"/>
  <c r="BH587" i="5"/>
  <c r="BI587" i="5"/>
  <c r="BJ587" i="5"/>
  <c r="BK587" i="5"/>
  <c r="BL587" i="5"/>
  <c r="BM587" i="5"/>
  <c r="BN587" i="5"/>
  <c r="BO587" i="5"/>
  <c r="BP587" i="5"/>
  <c r="BQ587" i="5"/>
  <c r="BR587" i="5"/>
  <c r="BS587" i="5"/>
  <c r="BT587" i="5"/>
  <c r="BU587" i="5"/>
  <c r="BV587" i="5"/>
  <c r="BW587" i="5"/>
  <c r="BX587" i="5"/>
  <c r="BY587" i="5"/>
  <c r="BZ587" i="5"/>
  <c r="CA587" i="5"/>
  <c r="CB587" i="5"/>
  <c r="CC587" i="5"/>
  <c r="CD587" i="5"/>
  <c r="CE587" i="5"/>
  <c r="CF587" i="5"/>
  <c r="CG587" i="5"/>
  <c r="CH587" i="5"/>
  <c r="CI587" i="5"/>
  <c r="CJ587" i="5"/>
  <c r="CK587" i="5"/>
  <c r="CL587" i="5"/>
  <c r="CM587" i="5"/>
  <c r="CN587" i="5"/>
  <c r="CO587" i="5"/>
  <c r="CP587" i="5"/>
  <c r="CQ587" i="5"/>
  <c r="CR587" i="5"/>
  <c r="CS587" i="5"/>
  <c r="CT587" i="5"/>
  <c r="CU587" i="5"/>
  <c r="E588" i="5"/>
  <c r="F588" i="5"/>
  <c r="G588" i="5"/>
  <c r="H588" i="5"/>
  <c r="I588" i="5"/>
  <c r="J588" i="5"/>
  <c r="K588" i="5"/>
  <c r="L588" i="5"/>
  <c r="M588" i="5"/>
  <c r="N588" i="5"/>
  <c r="O588" i="5"/>
  <c r="P588" i="5"/>
  <c r="Q588" i="5"/>
  <c r="R588" i="5"/>
  <c r="S588" i="5"/>
  <c r="T588" i="5"/>
  <c r="U588" i="5"/>
  <c r="V588" i="5"/>
  <c r="W588" i="5"/>
  <c r="X588" i="5"/>
  <c r="Y588" i="5"/>
  <c r="Z588" i="5"/>
  <c r="AA588" i="5"/>
  <c r="AB588" i="5"/>
  <c r="AC588" i="5"/>
  <c r="AD588" i="5"/>
  <c r="AE588" i="5"/>
  <c r="AF588" i="5"/>
  <c r="AG588" i="5"/>
  <c r="AH588" i="5"/>
  <c r="AI588" i="5"/>
  <c r="AJ588" i="5"/>
  <c r="AK588" i="5"/>
  <c r="AL588" i="5"/>
  <c r="AM588" i="5"/>
  <c r="AN588" i="5"/>
  <c r="AO588" i="5"/>
  <c r="AP588" i="5"/>
  <c r="AQ588" i="5"/>
  <c r="AR588" i="5"/>
  <c r="AS588" i="5"/>
  <c r="AT588" i="5"/>
  <c r="AU588" i="5"/>
  <c r="AV588" i="5"/>
  <c r="AW588" i="5"/>
  <c r="AX588" i="5"/>
  <c r="AY588" i="5"/>
  <c r="AZ588" i="5"/>
  <c r="BA588" i="5"/>
  <c r="BB588" i="5"/>
  <c r="BC588" i="5"/>
  <c r="BD588" i="5"/>
  <c r="BE588" i="5"/>
  <c r="BF588" i="5"/>
  <c r="BG588" i="5"/>
  <c r="BH588" i="5"/>
  <c r="BI588" i="5"/>
  <c r="BJ588" i="5"/>
  <c r="BK588" i="5"/>
  <c r="BL588" i="5"/>
  <c r="BM588" i="5"/>
  <c r="BN588" i="5"/>
  <c r="BO588" i="5"/>
  <c r="BP588" i="5"/>
  <c r="BQ588" i="5"/>
  <c r="BR588" i="5"/>
  <c r="BS588" i="5"/>
  <c r="BT588" i="5"/>
  <c r="BU588" i="5"/>
  <c r="BV588" i="5"/>
  <c r="BW588" i="5"/>
  <c r="BX588" i="5"/>
  <c r="BY588" i="5"/>
  <c r="BZ588" i="5"/>
  <c r="CA588" i="5"/>
  <c r="CB588" i="5"/>
  <c r="CC588" i="5"/>
  <c r="CD588" i="5"/>
  <c r="CE588" i="5"/>
  <c r="CF588" i="5"/>
  <c r="CG588" i="5"/>
  <c r="CH588" i="5"/>
  <c r="CI588" i="5"/>
  <c r="CJ588" i="5"/>
  <c r="CK588" i="5"/>
  <c r="CL588" i="5"/>
  <c r="CM588" i="5"/>
  <c r="CN588" i="5"/>
  <c r="CO588" i="5"/>
  <c r="CP588" i="5"/>
  <c r="CQ588" i="5"/>
  <c r="CR588" i="5"/>
  <c r="CS588" i="5"/>
  <c r="CT588" i="5"/>
  <c r="CU588" i="5"/>
  <c r="E589" i="5"/>
  <c r="F589" i="5"/>
  <c r="G589" i="5"/>
  <c r="H589" i="5"/>
  <c r="I589" i="5"/>
  <c r="J589" i="5"/>
  <c r="K589" i="5"/>
  <c r="L589" i="5"/>
  <c r="M589" i="5"/>
  <c r="N589" i="5"/>
  <c r="O589" i="5"/>
  <c r="P589" i="5"/>
  <c r="Q589" i="5"/>
  <c r="R589" i="5"/>
  <c r="S589" i="5"/>
  <c r="T589" i="5"/>
  <c r="U589" i="5"/>
  <c r="V589" i="5"/>
  <c r="W589" i="5"/>
  <c r="X589" i="5"/>
  <c r="Y589" i="5"/>
  <c r="Z589" i="5"/>
  <c r="AA589" i="5"/>
  <c r="AB589" i="5"/>
  <c r="AC589" i="5"/>
  <c r="AD589" i="5"/>
  <c r="AE589" i="5"/>
  <c r="AF589" i="5"/>
  <c r="AG589" i="5"/>
  <c r="AH589" i="5"/>
  <c r="AI589" i="5"/>
  <c r="AJ589" i="5"/>
  <c r="AK589" i="5"/>
  <c r="AL589" i="5"/>
  <c r="AM589" i="5"/>
  <c r="AN589" i="5"/>
  <c r="AO589" i="5"/>
  <c r="AP589" i="5"/>
  <c r="AQ589" i="5"/>
  <c r="AR589" i="5"/>
  <c r="AS589" i="5"/>
  <c r="AT589" i="5"/>
  <c r="AU589" i="5"/>
  <c r="AV589" i="5"/>
  <c r="AW589" i="5"/>
  <c r="AX589" i="5"/>
  <c r="AY589" i="5"/>
  <c r="AZ589" i="5"/>
  <c r="BA589" i="5"/>
  <c r="BB589" i="5"/>
  <c r="BC589" i="5"/>
  <c r="BD589" i="5"/>
  <c r="BE589" i="5"/>
  <c r="BF589" i="5"/>
  <c r="BG589" i="5"/>
  <c r="BH589" i="5"/>
  <c r="BI589" i="5"/>
  <c r="BJ589" i="5"/>
  <c r="BK589" i="5"/>
  <c r="BL589" i="5"/>
  <c r="BM589" i="5"/>
  <c r="BN589" i="5"/>
  <c r="BO589" i="5"/>
  <c r="BP589" i="5"/>
  <c r="BQ589" i="5"/>
  <c r="BR589" i="5"/>
  <c r="BS589" i="5"/>
  <c r="BT589" i="5"/>
  <c r="BU589" i="5"/>
  <c r="BV589" i="5"/>
  <c r="BW589" i="5"/>
  <c r="BX589" i="5"/>
  <c r="BY589" i="5"/>
  <c r="BZ589" i="5"/>
  <c r="CA589" i="5"/>
  <c r="CB589" i="5"/>
  <c r="CC589" i="5"/>
  <c r="CD589" i="5"/>
  <c r="CE589" i="5"/>
  <c r="CF589" i="5"/>
  <c r="CG589" i="5"/>
  <c r="CH589" i="5"/>
  <c r="CI589" i="5"/>
  <c r="CJ589" i="5"/>
  <c r="CK589" i="5"/>
  <c r="CL589" i="5"/>
  <c r="CM589" i="5"/>
  <c r="CN589" i="5"/>
  <c r="CO589" i="5"/>
  <c r="CP589" i="5"/>
  <c r="CQ589" i="5"/>
  <c r="CR589" i="5"/>
  <c r="CS589" i="5"/>
  <c r="CT589" i="5"/>
  <c r="CU589" i="5"/>
  <c r="E590" i="5"/>
  <c r="F590" i="5"/>
  <c r="G590" i="5"/>
  <c r="H590" i="5"/>
  <c r="I590" i="5"/>
  <c r="J590" i="5"/>
  <c r="K590" i="5"/>
  <c r="L590" i="5"/>
  <c r="M590" i="5"/>
  <c r="N590" i="5"/>
  <c r="O590" i="5"/>
  <c r="P590" i="5"/>
  <c r="Q590" i="5"/>
  <c r="R590" i="5"/>
  <c r="S590" i="5"/>
  <c r="T590" i="5"/>
  <c r="U590" i="5"/>
  <c r="V590" i="5"/>
  <c r="W590" i="5"/>
  <c r="X590" i="5"/>
  <c r="Y590" i="5"/>
  <c r="Z590" i="5"/>
  <c r="AA590" i="5"/>
  <c r="AB590" i="5"/>
  <c r="AC590" i="5"/>
  <c r="AD590" i="5"/>
  <c r="AE590" i="5"/>
  <c r="AF590" i="5"/>
  <c r="AG590" i="5"/>
  <c r="AH590" i="5"/>
  <c r="AI590" i="5"/>
  <c r="AJ590" i="5"/>
  <c r="AK590" i="5"/>
  <c r="AL590" i="5"/>
  <c r="AM590" i="5"/>
  <c r="AN590" i="5"/>
  <c r="AO590" i="5"/>
  <c r="AP590" i="5"/>
  <c r="AQ590" i="5"/>
  <c r="AR590" i="5"/>
  <c r="AS590" i="5"/>
  <c r="AT590" i="5"/>
  <c r="AU590" i="5"/>
  <c r="AV590" i="5"/>
  <c r="AW590" i="5"/>
  <c r="AX590" i="5"/>
  <c r="AY590" i="5"/>
  <c r="AZ590" i="5"/>
  <c r="BA590" i="5"/>
  <c r="BB590" i="5"/>
  <c r="BC590" i="5"/>
  <c r="BD590" i="5"/>
  <c r="BE590" i="5"/>
  <c r="BF590" i="5"/>
  <c r="BG590" i="5"/>
  <c r="BH590" i="5"/>
  <c r="BI590" i="5"/>
  <c r="BJ590" i="5"/>
  <c r="BK590" i="5"/>
  <c r="BL590" i="5"/>
  <c r="BM590" i="5"/>
  <c r="BN590" i="5"/>
  <c r="BO590" i="5"/>
  <c r="BP590" i="5"/>
  <c r="BQ590" i="5"/>
  <c r="BR590" i="5"/>
  <c r="BS590" i="5"/>
  <c r="BT590" i="5"/>
  <c r="BU590" i="5"/>
  <c r="BV590" i="5"/>
  <c r="BW590" i="5"/>
  <c r="BX590" i="5"/>
  <c r="BY590" i="5"/>
  <c r="BZ590" i="5"/>
  <c r="CA590" i="5"/>
  <c r="CB590" i="5"/>
  <c r="CC590" i="5"/>
  <c r="CD590" i="5"/>
  <c r="CE590" i="5"/>
  <c r="CF590" i="5"/>
  <c r="CG590" i="5"/>
  <c r="CH590" i="5"/>
  <c r="CI590" i="5"/>
  <c r="CJ590" i="5"/>
  <c r="CK590" i="5"/>
  <c r="CL590" i="5"/>
  <c r="CM590" i="5"/>
  <c r="CN590" i="5"/>
  <c r="CO590" i="5"/>
  <c r="CP590" i="5"/>
  <c r="CQ590" i="5"/>
  <c r="CR590" i="5"/>
  <c r="CS590" i="5"/>
  <c r="CT590" i="5"/>
  <c r="CU590" i="5"/>
  <c r="E591" i="5"/>
  <c r="F591" i="5"/>
  <c r="G591" i="5"/>
  <c r="H591" i="5"/>
  <c r="I591" i="5"/>
  <c r="J591" i="5"/>
  <c r="K591" i="5"/>
  <c r="L591" i="5"/>
  <c r="M591" i="5"/>
  <c r="N591" i="5"/>
  <c r="O591" i="5"/>
  <c r="P591" i="5"/>
  <c r="Q591" i="5"/>
  <c r="R591" i="5"/>
  <c r="S591" i="5"/>
  <c r="T591" i="5"/>
  <c r="U591" i="5"/>
  <c r="V591" i="5"/>
  <c r="W591" i="5"/>
  <c r="X591" i="5"/>
  <c r="Y591" i="5"/>
  <c r="Z591" i="5"/>
  <c r="AA591" i="5"/>
  <c r="AB591" i="5"/>
  <c r="AC591" i="5"/>
  <c r="AD591" i="5"/>
  <c r="AE591" i="5"/>
  <c r="AF591" i="5"/>
  <c r="AG591" i="5"/>
  <c r="AH591" i="5"/>
  <c r="AI591" i="5"/>
  <c r="AJ591" i="5"/>
  <c r="AK591" i="5"/>
  <c r="AL591" i="5"/>
  <c r="AM591" i="5"/>
  <c r="AN591" i="5"/>
  <c r="AO591" i="5"/>
  <c r="AP591" i="5"/>
  <c r="AQ591" i="5"/>
  <c r="AR591" i="5"/>
  <c r="AS591" i="5"/>
  <c r="AT591" i="5"/>
  <c r="AU591" i="5"/>
  <c r="AV591" i="5"/>
  <c r="AW591" i="5"/>
  <c r="AX591" i="5"/>
  <c r="AY591" i="5"/>
  <c r="AZ591" i="5"/>
  <c r="BA591" i="5"/>
  <c r="BB591" i="5"/>
  <c r="BC591" i="5"/>
  <c r="BD591" i="5"/>
  <c r="BE591" i="5"/>
  <c r="BF591" i="5"/>
  <c r="BG591" i="5"/>
  <c r="BH591" i="5"/>
  <c r="BI591" i="5"/>
  <c r="BJ591" i="5"/>
  <c r="BK591" i="5"/>
  <c r="BL591" i="5"/>
  <c r="BM591" i="5"/>
  <c r="BN591" i="5"/>
  <c r="BO591" i="5"/>
  <c r="BP591" i="5"/>
  <c r="BQ591" i="5"/>
  <c r="BR591" i="5"/>
  <c r="BS591" i="5"/>
  <c r="BT591" i="5"/>
  <c r="BU591" i="5"/>
  <c r="BV591" i="5"/>
  <c r="BW591" i="5"/>
  <c r="BX591" i="5"/>
  <c r="BY591" i="5"/>
  <c r="BZ591" i="5"/>
  <c r="CA591" i="5"/>
  <c r="CB591" i="5"/>
  <c r="CC591" i="5"/>
  <c r="CD591" i="5"/>
  <c r="CE591" i="5"/>
  <c r="CF591" i="5"/>
  <c r="CG591" i="5"/>
  <c r="CH591" i="5"/>
  <c r="CI591" i="5"/>
  <c r="CJ591" i="5"/>
  <c r="CK591" i="5"/>
  <c r="CL591" i="5"/>
  <c r="CM591" i="5"/>
  <c r="CN591" i="5"/>
  <c r="CO591" i="5"/>
  <c r="CP591" i="5"/>
  <c r="CQ591" i="5"/>
  <c r="CR591" i="5"/>
  <c r="CS591" i="5"/>
  <c r="CT591" i="5"/>
  <c r="CU591" i="5"/>
  <c r="D588" i="5"/>
  <c r="D589" i="5"/>
  <c r="D590" i="5"/>
  <c r="D591" i="5"/>
  <c r="D587" i="5"/>
  <c r="B581" i="5"/>
  <c r="B582" i="5"/>
  <c r="B583" i="5"/>
  <c r="B584" i="5"/>
  <c r="B580" i="5"/>
  <c r="B588" i="5"/>
  <c r="B589" i="5"/>
  <c r="B590" i="5"/>
  <c r="B591" i="5"/>
  <c r="B587" i="5"/>
  <c r="B573" i="5"/>
  <c r="B574" i="5"/>
  <c r="B575" i="5"/>
  <c r="B576" i="5"/>
  <c r="B572" i="5"/>
  <c r="B567" i="5"/>
  <c r="B568" i="5"/>
  <c r="B569" i="5"/>
  <c r="B570" i="5"/>
  <c r="B566" i="5"/>
  <c r="B561" i="5"/>
  <c r="B562" i="5"/>
  <c r="B563" i="5"/>
  <c r="B56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B560" i="5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AF587" i="4"/>
  <c r="AG587" i="4"/>
  <c r="AH587" i="4"/>
  <c r="AI587" i="4"/>
  <c r="AJ587" i="4"/>
  <c r="AK587" i="4"/>
  <c r="AL587" i="4"/>
  <c r="AM587" i="4"/>
  <c r="AN587" i="4"/>
  <c r="AO587" i="4"/>
  <c r="AP587" i="4"/>
  <c r="AQ587" i="4"/>
  <c r="AR587" i="4"/>
  <c r="AS587" i="4"/>
  <c r="AT587" i="4"/>
  <c r="AU587" i="4"/>
  <c r="AV587" i="4"/>
  <c r="AW587" i="4"/>
  <c r="AX587" i="4"/>
  <c r="AY587" i="4"/>
  <c r="AZ587" i="4"/>
  <c r="BA587" i="4"/>
  <c r="BB587" i="4"/>
  <c r="BC587" i="4"/>
  <c r="BD587" i="4"/>
  <c r="BE587" i="4"/>
  <c r="BF587" i="4"/>
  <c r="BG587" i="4"/>
  <c r="BH587" i="4"/>
  <c r="BI587" i="4"/>
  <c r="BJ587" i="4"/>
  <c r="BK587" i="4"/>
  <c r="BL587" i="4"/>
  <c r="BM587" i="4"/>
  <c r="BN587" i="4"/>
  <c r="BO587" i="4"/>
  <c r="BP587" i="4"/>
  <c r="BQ587" i="4"/>
  <c r="BR587" i="4"/>
  <c r="BS587" i="4"/>
  <c r="BT587" i="4"/>
  <c r="BU587" i="4"/>
  <c r="BV587" i="4"/>
  <c r="BW587" i="4"/>
  <c r="BX587" i="4"/>
  <c r="BY587" i="4"/>
  <c r="BZ587" i="4"/>
  <c r="CA587" i="4"/>
  <c r="CB587" i="4"/>
  <c r="CC587" i="4"/>
  <c r="CD587" i="4"/>
  <c r="CE587" i="4"/>
  <c r="CF587" i="4"/>
  <c r="CG587" i="4"/>
  <c r="CH587" i="4"/>
  <c r="CI587" i="4"/>
  <c r="CJ587" i="4"/>
  <c r="CK587" i="4"/>
  <c r="CL587" i="4"/>
  <c r="CM587" i="4"/>
  <c r="CN587" i="4"/>
  <c r="CO587" i="4"/>
  <c r="CP587" i="4"/>
  <c r="CQ587" i="4"/>
  <c r="CR587" i="4"/>
  <c r="CS587" i="4"/>
  <c r="CT587" i="4"/>
  <c r="CU587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AF588" i="4"/>
  <c r="AG588" i="4"/>
  <c r="AH588" i="4"/>
  <c r="AI588" i="4"/>
  <c r="AJ588" i="4"/>
  <c r="AK588" i="4"/>
  <c r="AL588" i="4"/>
  <c r="AM588" i="4"/>
  <c r="AN588" i="4"/>
  <c r="AO588" i="4"/>
  <c r="AP588" i="4"/>
  <c r="AQ588" i="4"/>
  <c r="AR588" i="4"/>
  <c r="AS588" i="4"/>
  <c r="AT588" i="4"/>
  <c r="AU588" i="4"/>
  <c r="AV588" i="4"/>
  <c r="AW588" i="4"/>
  <c r="AX588" i="4"/>
  <c r="AY588" i="4"/>
  <c r="AZ588" i="4"/>
  <c r="BA588" i="4"/>
  <c r="BB588" i="4"/>
  <c r="BC588" i="4"/>
  <c r="BD588" i="4"/>
  <c r="BE588" i="4"/>
  <c r="BF588" i="4"/>
  <c r="BG588" i="4"/>
  <c r="BH588" i="4"/>
  <c r="BI588" i="4"/>
  <c r="BJ588" i="4"/>
  <c r="BK588" i="4"/>
  <c r="BL588" i="4"/>
  <c r="BM588" i="4"/>
  <c r="BN588" i="4"/>
  <c r="BO588" i="4"/>
  <c r="BP588" i="4"/>
  <c r="BQ588" i="4"/>
  <c r="BR588" i="4"/>
  <c r="BS588" i="4"/>
  <c r="BT588" i="4"/>
  <c r="BU588" i="4"/>
  <c r="BV588" i="4"/>
  <c r="BW588" i="4"/>
  <c r="BX588" i="4"/>
  <c r="BY588" i="4"/>
  <c r="BZ588" i="4"/>
  <c r="CA588" i="4"/>
  <c r="CB588" i="4"/>
  <c r="CC588" i="4"/>
  <c r="CD588" i="4"/>
  <c r="CE588" i="4"/>
  <c r="CF588" i="4"/>
  <c r="CG588" i="4"/>
  <c r="CH588" i="4"/>
  <c r="CI588" i="4"/>
  <c r="CJ588" i="4"/>
  <c r="CK588" i="4"/>
  <c r="CL588" i="4"/>
  <c r="CM588" i="4"/>
  <c r="CN588" i="4"/>
  <c r="CO588" i="4"/>
  <c r="CP588" i="4"/>
  <c r="CQ588" i="4"/>
  <c r="CR588" i="4"/>
  <c r="CS588" i="4"/>
  <c r="CT588" i="4"/>
  <c r="CU588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AF589" i="4"/>
  <c r="AG589" i="4"/>
  <c r="AH589" i="4"/>
  <c r="AI589" i="4"/>
  <c r="AJ589" i="4"/>
  <c r="AK589" i="4"/>
  <c r="AL589" i="4"/>
  <c r="AM589" i="4"/>
  <c r="AN589" i="4"/>
  <c r="AO589" i="4"/>
  <c r="AP589" i="4"/>
  <c r="AQ589" i="4"/>
  <c r="AR589" i="4"/>
  <c r="AS589" i="4"/>
  <c r="AT589" i="4"/>
  <c r="AU589" i="4"/>
  <c r="AV589" i="4"/>
  <c r="AW589" i="4"/>
  <c r="AX589" i="4"/>
  <c r="AY589" i="4"/>
  <c r="AZ589" i="4"/>
  <c r="BA589" i="4"/>
  <c r="BB589" i="4"/>
  <c r="BC589" i="4"/>
  <c r="BD589" i="4"/>
  <c r="BE589" i="4"/>
  <c r="BF589" i="4"/>
  <c r="BG589" i="4"/>
  <c r="BH589" i="4"/>
  <c r="BI589" i="4"/>
  <c r="BJ589" i="4"/>
  <c r="BK589" i="4"/>
  <c r="BL589" i="4"/>
  <c r="BM589" i="4"/>
  <c r="BN589" i="4"/>
  <c r="BO589" i="4"/>
  <c r="BP589" i="4"/>
  <c r="BQ589" i="4"/>
  <c r="BR589" i="4"/>
  <c r="BS589" i="4"/>
  <c r="BT589" i="4"/>
  <c r="BU589" i="4"/>
  <c r="BV589" i="4"/>
  <c r="BW589" i="4"/>
  <c r="BX589" i="4"/>
  <c r="BY589" i="4"/>
  <c r="BZ589" i="4"/>
  <c r="CA589" i="4"/>
  <c r="CB589" i="4"/>
  <c r="CC589" i="4"/>
  <c r="CD589" i="4"/>
  <c r="CE589" i="4"/>
  <c r="CF589" i="4"/>
  <c r="CG589" i="4"/>
  <c r="CH589" i="4"/>
  <c r="CI589" i="4"/>
  <c r="CJ589" i="4"/>
  <c r="CK589" i="4"/>
  <c r="CL589" i="4"/>
  <c r="CM589" i="4"/>
  <c r="CN589" i="4"/>
  <c r="CO589" i="4"/>
  <c r="CP589" i="4"/>
  <c r="CQ589" i="4"/>
  <c r="CR589" i="4"/>
  <c r="CS589" i="4"/>
  <c r="CT589" i="4"/>
  <c r="CU589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AA590" i="4"/>
  <c r="AB590" i="4"/>
  <c r="AC590" i="4"/>
  <c r="AD590" i="4"/>
  <c r="AE590" i="4"/>
  <c r="AF590" i="4"/>
  <c r="AG590" i="4"/>
  <c r="AH590" i="4"/>
  <c r="AI590" i="4"/>
  <c r="AJ590" i="4"/>
  <c r="AK590" i="4"/>
  <c r="AL590" i="4"/>
  <c r="AM590" i="4"/>
  <c r="AN590" i="4"/>
  <c r="AO590" i="4"/>
  <c r="AP590" i="4"/>
  <c r="AQ590" i="4"/>
  <c r="AR590" i="4"/>
  <c r="AS590" i="4"/>
  <c r="AT590" i="4"/>
  <c r="AU590" i="4"/>
  <c r="AV590" i="4"/>
  <c r="AW590" i="4"/>
  <c r="AX590" i="4"/>
  <c r="AY590" i="4"/>
  <c r="AZ590" i="4"/>
  <c r="BA590" i="4"/>
  <c r="BB590" i="4"/>
  <c r="BC590" i="4"/>
  <c r="BD590" i="4"/>
  <c r="BE590" i="4"/>
  <c r="BF590" i="4"/>
  <c r="BG590" i="4"/>
  <c r="BH590" i="4"/>
  <c r="BI590" i="4"/>
  <c r="BJ590" i="4"/>
  <c r="BK590" i="4"/>
  <c r="BL590" i="4"/>
  <c r="BM590" i="4"/>
  <c r="BN590" i="4"/>
  <c r="BO590" i="4"/>
  <c r="BP590" i="4"/>
  <c r="BQ590" i="4"/>
  <c r="BR590" i="4"/>
  <c r="BS590" i="4"/>
  <c r="BT590" i="4"/>
  <c r="BU590" i="4"/>
  <c r="BV590" i="4"/>
  <c r="BW590" i="4"/>
  <c r="BX590" i="4"/>
  <c r="BY590" i="4"/>
  <c r="BZ590" i="4"/>
  <c r="CA590" i="4"/>
  <c r="CB590" i="4"/>
  <c r="CC590" i="4"/>
  <c r="CD590" i="4"/>
  <c r="CE590" i="4"/>
  <c r="CF590" i="4"/>
  <c r="CG590" i="4"/>
  <c r="CH590" i="4"/>
  <c r="CI590" i="4"/>
  <c r="CJ590" i="4"/>
  <c r="CK590" i="4"/>
  <c r="CL590" i="4"/>
  <c r="CM590" i="4"/>
  <c r="CN590" i="4"/>
  <c r="CO590" i="4"/>
  <c r="CP590" i="4"/>
  <c r="CQ590" i="4"/>
  <c r="CR590" i="4"/>
  <c r="CS590" i="4"/>
  <c r="CT590" i="4"/>
  <c r="CU590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AF591" i="4"/>
  <c r="AG591" i="4"/>
  <c r="AH591" i="4"/>
  <c r="AI591" i="4"/>
  <c r="AJ591" i="4"/>
  <c r="AK591" i="4"/>
  <c r="AL591" i="4"/>
  <c r="AM591" i="4"/>
  <c r="AN591" i="4"/>
  <c r="AO591" i="4"/>
  <c r="AP591" i="4"/>
  <c r="AQ591" i="4"/>
  <c r="AR591" i="4"/>
  <c r="AS591" i="4"/>
  <c r="AT591" i="4"/>
  <c r="AU591" i="4"/>
  <c r="AV591" i="4"/>
  <c r="AW591" i="4"/>
  <c r="AX591" i="4"/>
  <c r="AY591" i="4"/>
  <c r="AZ591" i="4"/>
  <c r="BA591" i="4"/>
  <c r="BB591" i="4"/>
  <c r="BC591" i="4"/>
  <c r="BD591" i="4"/>
  <c r="BE591" i="4"/>
  <c r="BF591" i="4"/>
  <c r="BG591" i="4"/>
  <c r="BH591" i="4"/>
  <c r="BI591" i="4"/>
  <c r="BJ591" i="4"/>
  <c r="BK591" i="4"/>
  <c r="BL591" i="4"/>
  <c r="BM591" i="4"/>
  <c r="BN591" i="4"/>
  <c r="BO591" i="4"/>
  <c r="BP591" i="4"/>
  <c r="BQ591" i="4"/>
  <c r="BR591" i="4"/>
  <c r="BS591" i="4"/>
  <c r="BT591" i="4"/>
  <c r="BU591" i="4"/>
  <c r="BV591" i="4"/>
  <c r="BW591" i="4"/>
  <c r="BX591" i="4"/>
  <c r="BY591" i="4"/>
  <c r="BZ591" i="4"/>
  <c r="CA591" i="4"/>
  <c r="CB591" i="4"/>
  <c r="CC591" i="4"/>
  <c r="CD591" i="4"/>
  <c r="CE591" i="4"/>
  <c r="CF591" i="4"/>
  <c r="CG591" i="4"/>
  <c r="CH591" i="4"/>
  <c r="CI591" i="4"/>
  <c r="CJ591" i="4"/>
  <c r="CK591" i="4"/>
  <c r="CL591" i="4"/>
  <c r="CM591" i="4"/>
  <c r="CN591" i="4"/>
  <c r="CO591" i="4"/>
  <c r="CP591" i="4"/>
  <c r="CQ591" i="4"/>
  <c r="CR591" i="4"/>
  <c r="CS591" i="4"/>
  <c r="CT591" i="4"/>
  <c r="CU591" i="4"/>
  <c r="D588" i="4"/>
  <c r="D589" i="4"/>
  <c r="D590" i="4"/>
  <c r="D591" i="4"/>
  <c r="D587" i="4"/>
  <c r="B588" i="4"/>
  <c r="B589" i="4"/>
  <c r="B590" i="4"/>
  <c r="B591" i="4"/>
  <c r="B587" i="4"/>
  <c r="B581" i="4"/>
  <c r="B582" i="4"/>
  <c r="B583" i="4"/>
  <c r="B584" i="4"/>
  <c r="B580" i="4"/>
  <c r="B573" i="4"/>
  <c r="B574" i="4"/>
  <c r="B575" i="4"/>
  <c r="B576" i="4"/>
  <c r="B572" i="4"/>
  <c r="B567" i="4"/>
  <c r="B568" i="4"/>
  <c r="B569" i="4"/>
  <c r="B570" i="4"/>
  <c r="B566" i="4"/>
  <c r="B561" i="4"/>
  <c r="B562" i="4"/>
  <c r="B563" i="4"/>
  <c r="B564" i="4"/>
  <c r="B560" i="4"/>
  <c r="B588" i="2"/>
  <c r="B589" i="2"/>
  <c r="B590" i="2"/>
  <c r="B591" i="2"/>
  <c r="B587" i="2"/>
  <c r="B581" i="2"/>
  <c r="B582" i="2"/>
  <c r="B583" i="2"/>
  <c r="B584" i="2"/>
  <c r="B580" i="2"/>
  <c r="B588" i="3"/>
  <c r="B589" i="3"/>
  <c r="B590" i="3"/>
  <c r="B591" i="3"/>
  <c r="B587" i="3"/>
  <c r="B581" i="3"/>
  <c r="B582" i="3"/>
  <c r="B583" i="3"/>
  <c r="B584" i="3"/>
  <c r="B580" i="3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AA588" i="3"/>
  <c r="AB588" i="3"/>
  <c r="AC588" i="3"/>
  <c r="AD588" i="3"/>
  <c r="AE588" i="3"/>
  <c r="AF588" i="3"/>
  <c r="AG588" i="3"/>
  <c r="AH588" i="3"/>
  <c r="AI588" i="3"/>
  <c r="AJ588" i="3"/>
  <c r="AK588" i="3"/>
  <c r="AL588" i="3"/>
  <c r="AM588" i="3"/>
  <c r="AN588" i="3"/>
  <c r="AO588" i="3"/>
  <c r="AP588" i="3"/>
  <c r="AQ588" i="3"/>
  <c r="AR588" i="3"/>
  <c r="AS588" i="3"/>
  <c r="AT588" i="3"/>
  <c r="AU588" i="3"/>
  <c r="AV588" i="3"/>
  <c r="AW588" i="3"/>
  <c r="AX588" i="3"/>
  <c r="AY588" i="3"/>
  <c r="AZ588" i="3"/>
  <c r="BA588" i="3"/>
  <c r="BB588" i="3"/>
  <c r="BC588" i="3"/>
  <c r="BD588" i="3"/>
  <c r="BE588" i="3"/>
  <c r="BF588" i="3"/>
  <c r="BG588" i="3"/>
  <c r="BH588" i="3"/>
  <c r="BI588" i="3"/>
  <c r="BJ588" i="3"/>
  <c r="BK588" i="3"/>
  <c r="BL588" i="3"/>
  <c r="BM588" i="3"/>
  <c r="BN588" i="3"/>
  <c r="BO588" i="3"/>
  <c r="BP588" i="3"/>
  <c r="BQ588" i="3"/>
  <c r="BR588" i="3"/>
  <c r="BS588" i="3"/>
  <c r="BT588" i="3"/>
  <c r="BU588" i="3"/>
  <c r="BV588" i="3"/>
  <c r="BW588" i="3"/>
  <c r="BX588" i="3"/>
  <c r="BY588" i="3"/>
  <c r="BZ588" i="3"/>
  <c r="CA588" i="3"/>
  <c r="CB588" i="3"/>
  <c r="CC588" i="3"/>
  <c r="CD588" i="3"/>
  <c r="CE588" i="3"/>
  <c r="CF588" i="3"/>
  <c r="CG588" i="3"/>
  <c r="CH588" i="3"/>
  <c r="CI588" i="3"/>
  <c r="CJ588" i="3"/>
  <c r="CK588" i="3"/>
  <c r="CL588" i="3"/>
  <c r="CM588" i="3"/>
  <c r="CN588" i="3"/>
  <c r="CO588" i="3"/>
  <c r="CP588" i="3"/>
  <c r="CQ588" i="3"/>
  <c r="CR588" i="3"/>
  <c r="CS588" i="3"/>
  <c r="CT588" i="3"/>
  <c r="CU588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AA589" i="3"/>
  <c r="AB589" i="3"/>
  <c r="AC589" i="3"/>
  <c r="AD589" i="3"/>
  <c r="AE589" i="3"/>
  <c r="AF589" i="3"/>
  <c r="AG589" i="3"/>
  <c r="AH589" i="3"/>
  <c r="AI589" i="3"/>
  <c r="AJ589" i="3"/>
  <c r="AK589" i="3"/>
  <c r="AL589" i="3"/>
  <c r="AM589" i="3"/>
  <c r="AN589" i="3"/>
  <c r="AO589" i="3"/>
  <c r="AP589" i="3"/>
  <c r="AQ589" i="3"/>
  <c r="AR589" i="3"/>
  <c r="AS589" i="3"/>
  <c r="AT589" i="3"/>
  <c r="AU589" i="3"/>
  <c r="AV589" i="3"/>
  <c r="AW589" i="3"/>
  <c r="AX589" i="3"/>
  <c r="AY589" i="3"/>
  <c r="AZ589" i="3"/>
  <c r="BA589" i="3"/>
  <c r="BB589" i="3"/>
  <c r="BC589" i="3"/>
  <c r="BD589" i="3"/>
  <c r="BE589" i="3"/>
  <c r="BF589" i="3"/>
  <c r="BG589" i="3"/>
  <c r="BH589" i="3"/>
  <c r="BI589" i="3"/>
  <c r="BJ589" i="3"/>
  <c r="BK589" i="3"/>
  <c r="BL589" i="3"/>
  <c r="BM589" i="3"/>
  <c r="BN589" i="3"/>
  <c r="BO589" i="3"/>
  <c r="BP589" i="3"/>
  <c r="BQ589" i="3"/>
  <c r="BR589" i="3"/>
  <c r="BS589" i="3"/>
  <c r="BT589" i="3"/>
  <c r="BU589" i="3"/>
  <c r="BV589" i="3"/>
  <c r="BW589" i="3"/>
  <c r="BX589" i="3"/>
  <c r="BY589" i="3"/>
  <c r="BZ589" i="3"/>
  <c r="CA589" i="3"/>
  <c r="CB589" i="3"/>
  <c r="CC589" i="3"/>
  <c r="CD589" i="3"/>
  <c r="CE589" i="3"/>
  <c r="CF589" i="3"/>
  <c r="CG589" i="3"/>
  <c r="CH589" i="3"/>
  <c r="CI589" i="3"/>
  <c r="CJ589" i="3"/>
  <c r="CK589" i="3"/>
  <c r="CL589" i="3"/>
  <c r="CM589" i="3"/>
  <c r="CN589" i="3"/>
  <c r="CO589" i="3"/>
  <c r="CP589" i="3"/>
  <c r="CQ589" i="3"/>
  <c r="CR589" i="3"/>
  <c r="CS589" i="3"/>
  <c r="CT589" i="3"/>
  <c r="CU589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AA590" i="3"/>
  <c r="AB590" i="3"/>
  <c r="AC590" i="3"/>
  <c r="AD590" i="3"/>
  <c r="AE590" i="3"/>
  <c r="AF590" i="3"/>
  <c r="AG590" i="3"/>
  <c r="AH590" i="3"/>
  <c r="AI590" i="3"/>
  <c r="AJ590" i="3"/>
  <c r="AK590" i="3"/>
  <c r="AL590" i="3"/>
  <c r="AM590" i="3"/>
  <c r="AN590" i="3"/>
  <c r="AO590" i="3"/>
  <c r="AP590" i="3"/>
  <c r="AQ590" i="3"/>
  <c r="AR590" i="3"/>
  <c r="AS590" i="3"/>
  <c r="AT590" i="3"/>
  <c r="AU590" i="3"/>
  <c r="AV590" i="3"/>
  <c r="AW590" i="3"/>
  <c r="AX590" i="3"/>
  <c r="AY590" i="3"/>
  <c r="AZ590" i="3"/>
  <c r="BA590" i="3"/>
  <c r="BB590" i="3"/>
  <c r="BC590" i="3"/>
  <c r="BD590" i="3"/>
  <c r="BE590" i="3"/>
  <c r="BF590" i="3"/>
  <c r="BG590" i="3"/>
  <c r="BH590" i="3"/>
  <c r="BI590" i="3"/>
  <c r="BJ590" i="3"/>
  <c r="BK590" i="3"/>
  <c r="BL590" i="3"/>
  <c r="BM590" i="3"/>
  <c r="BN590" i="3"/>
  <c r="BO590" i="3"/>
  <c r="BP590" i="3"/>
  <c r="BQ590" i="3"/>
  <c r="BR590" i="3"/>
  <c r="BS590" i="3"/>
  <c r="BT590" i="3"/>
  <c r="BU590" i="3"/>
  <c r="BV590" i="3"/>
  <c r="BW590" i="3"/>
  <c r="BX590" i="3"/>
  <c r="BY590" i="3"/>
  <c r="BZ590" i="3"/>
  <c r="CA590" i="3"/>
  <c r="CB590" i="3"/>
  <c r="CC590" i="3"/>
  <c r="CD590" i="3"/>
  <c r="CE590" i="3"/>
  <c r="CF590" i="3"/>
  <c r="CG590" i="3"/>
  <c r="CH590" i="3"/>
  <c r="CI590" i="3"/>
  <c r="CJ590" i="3"/>
  <c r="CK590" i="3"/>
  <c r="CL590" i="3"/>
  <c r="CM590" i="3"/>
  <c r="CN590" i="3"/>
  <c r="CO590" i="3"/>
  <c r="CP590" i="3"/>
  <c r="CQ590" i="3"/>
  <c r="CR590" i="3"/>
  <c r="CS590" i="3"/>
  <c r="CT590" i="3"/>
  <c r="CU590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AA591" i="3"/>
  <c r="AB591" i="3"/>
  <c r="AC591" i="3"/>
  <c r="AD591" i="3"/>
  <c r="AE591" i="3"/>
  <c r="AF591" i="3"/>
  <c r="AG591" i="3"/>
  <c r="AH591" i="3"/>
  <c r="AI591" i="3"/>
  <c r="AJ591" i="3"/>
  <c r="AK591" i="3"/>
  <c r="AL591" i="3"/>
  <c r="AM591" i="3"/>
  <c r="AN591" i="3"/>
  <c r="AO591" i="3"/>
  <c r="AP591" i="3"/>
  <c r="AQ591" i="3"/>
  <c r="AR591" i="3"/>
  <c r="AS591" i="3"/>
  <c r="AT591" i="3"/>
  <c r="AU591" i="3"/>
  <c r="AV591" i="3"/>
  <c r="AW591" i="3"/>
  <c r="AX591" i="3"/>
  <c r="AY591" i="3"/>
  <c r="AZ591" i="3"/>
  <c r="BA591" i="3"/>
  <c r="BB591" i="3"/>
  <c r="BC591" i="3"/>
  <c r="BD591" i="3"/>
  <c r="BE591" i="3"/>
  <c r="BF591" i="3"/>
  <c r="BG591" i="3"/>
  <c r="BH591" i="3"/>
  <c r="BI591" i="3"/>
  <c r="BJ591" i="3"/>
  <c r="BK591" i="3"/>
  <c r="BL591" i="3"/>
  <c r="BM591" i="3"/>
  <c r="BN591" i="3"/>
  <c r="BO591" i="3"/>
  <c r="BP591" i="3"/>
  <c r="BQ591" i="3"/>
  <c r="BR591" i="3"/>
  <c r="BS591" i="3"/>
  <c r="BT591" i="3"/>
  <c r="BU591" i="3"/>
  <c r="BV591" i="3"/>
  <c r="BW591" i="3"/>
  <c r="BX591" i="3"/>
  <c r="BY591" i="3"/>
  <c r="BZ591" i="3"/>
  <c r="CA591" i="3"/>
  <c r="CB591" i="3"/>
  <c r="CC591" i="3"/>
  <c r="CD591" i="3"/>
  <c r="CE591" i="3"/>
  <c r="CF591" i="3"/>
  <c r="CG591" i="3"/>
  <c r="CH591" i="3"/>
  <c r="CI591" i="3"/>
  <c r="CJ591" i="3"/>
  <c r="CK591" i="3"/>
  <c r="CL591" i="3"/>
  <c r="CM591" i="3"/>
  <c r="CN591" i="3"/>
  <c r="CO591" i="3"/>
  <c r="CP591" i="3"/>
  <c r="CQ591" i="3"/>
  <c r="CR591" i="3"/>
  <c r="CS591" i="3"/>
  <c r="CT591" i="3"/>
  <c r="CU591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AG587" i="3"/>
  <c r="AH587" i="3"/>
  <c r="AI587" i="3"/>
  <c r="AJ587" i="3"/>
  <c r="AK587" i="3"/>
  <c r="AL587" i="3"/>
  <c r="AM587" i="3"/>
  <c r="AN587" i="3"/>
  <c r="AO587" i="3"/>
  <c r="AP587" i="3"/>
  <c r="AQ587" i="3"/>
  <c r="AR587" i="3"/>
  <c r="AS587" i="3"/>
  <c r="AT587" i="3"/>
  <c r="AU587" i="3"/>
  <c r="AV587" i="3"/>
  <c r="AW587" i="3"/>
  <c r="AX587" i="3"/>
  <c r="AY587" i="3"/>
  <c r="AZ587" i="3"/>
  <c r="BA587" i="3"/>
  <c r="BB587" i="3"/>
  <c r="BC587" i="3"/>
  <c r="BD587" i="3"/>
  <c r="BE587" i="3"/>
  <c r="BF587" i="3"/>
  <c r="BG587" i="3"/>
  <c r="BH587" i="3"/>
  <c r="BI587" i="3"/>
  <c r="BJ587" i="3"/>
  <c r="BK587" i="3"/>
  <c r="BL587" i="3"/>
  <c r="BM587" i="3"/>
  <c r="BN587" i="3"/>
  <c r="BO587" i="3"/>
  <c r="BP587" i="3"/>
  <c r="BQ587" i="3"/>
  <c r="BR587" i="3"/>
  <c r="BS587" i="3"/>
  <c r="BT587" i="3"/>
  <c r="BU587" i="3"/>
  <c r="BV587" i="3"/>
  <c r="BW587" i="3"/>
  <c r="BX587" i="3"/>
  <c r="BY587" i="3"/>
  <c r="BZ587" i="3"/>
  <c r="CA587" i="3"/>
  <c r="CB587" i="3"/>
  <c r="CC587" i="3"/>
  <c r="CD587" i="3"/>
  <c r="CE587" i="3"/>
  <c r="CF587" i="3"/>
  <c r="CG587" i="3"/>
  <c r="CH587" i="3"/>
  <c r="CI587" i="3"/>
  <c r="CJ587" i="3"/>
  <c r="CK587" i="3"/>
  <c r="CL587" i="3"/>
  <c r="CM587" i="3"/>
  <c r="CN587" i="3"/>
  <c r="CO587" i="3"/>
  <c r="CP587" i="3"/>
  <c r="CQ587" i="3"/>
  <c r="CR587" i="3"/>
  <c r="CS587" i="3"/>
  <c r="CT587" i="3"/>
  <c r="CU587" i="3"/>
  <c r="D587" i="3"/>
  <c r="B573" i="3"/>
  <c r="B574" i="3"/>
  <c r="B575" i="3"/>
  <c r="B576" i="3"/>
  <c r="B572" i="3"/>
  <c r="B567" i="3"/>
  <c r="B568" i="3"/>
  <c r="B569" i="3"/>
  <c r="B570" i="3"/>
  <c r="B566" i="3"/>
  <c r="B561" i="3"/>
  <c r="B562" i="3"/>
  <c r="B563" i="3"/>
  <c r="B564" i="3"/>
  <c r="B560" i="3"/>
  <c r="B573" i="2"/>
  <c r="B574" i="2"/>
  <c r="B575" i="2"/>
  <c r="B576" i="2"/>
  <c r="B572" i="2"/>
  <c r="B567" i="2"/>
  <c r="B568" i="2"/>
  <c r="B569" i="2"/>
  <c r="B570" i="2"/>
  <c r="B566" i="2"/>
  <c r="B561" i="2"/>
  <c r="B562" i="2"/>
  <c r="B563" i="2"/>
  <c r="B564" i="2"/>
  <c r="B560" i="2"/>
  <c r="B573" i="1"/>
  <c r="B574" i="1"/>
  <c r="B575" i="1"/>
  <c r="B576" i="1"/>
  <c r="B572" i="1"/>
  <c r="B567" i="1"/>
  <c r="B568" i="1"/>
  <c r="B569" i="1"/>
  <c r="B570" i="1"/>
  <c r="B566" i="1"/>
  <c r="B561" i="1"/>
  <c r="B562" i="1"/>
  <c r="B563" i="1"/>
  <c r="B564" i="1"/>
  <c r="B560" i="1"/>
  <c r="B581" i="1"/>
  <c r="B582" i="1"/>
  <c r="B583" i="1"/>
  <c r="B584" i="1"/>
  <c r="B580" i="1"/>
  <c r="B588" i="1"/>
  <c r="B589" i="1"/>
  <c r="B590" i="1"/>
  <c r="B591" i="1"/>
  <c r="B587" i="1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BB587" i="1"/>
  <c r="BC587" i="1"/>
  <c r="BD587" i="1"/>
  <c r="BE587" i="1"/>
  <c r="BF587" i="1"/>
  <c r="BG587" i="1"/>
  <c r="BH587" i="1"/>
  <c r="BI587" i="1"/>
  <c r="BJ587" i="1"/>
  <c r="BK587" i="1"/>
  <c r="BL587" i="1"/>
  <c r="BM587" i="1"/>
  <c r="BN587" i="1"/>
  <c r="BO587" i="1"/>
  <c r="BP587" i="1"/>
  <c r="BQ587" i="1"/>
  <c r="BR587" i="1"/>
  <c r="BS587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F588" i="1"/>
  <c r="BG588" i="1"/>
  <c r="BH588" i="1"/>
  <c r="BI588" i="1"/>
  <c r="BJ588" i="1"/>
  <c r="BK588" i="1"/>
  <c r="BL588" i="1"/>
  <c r="BM588" i="1"/>
  <c r="BN588" i="1"/>
  <c r="BO588" i="1"/>
  <c r="BP588" i="1"/>
  <c r="BQ588" i="1"/>
  <c r="BR588" i="1"/>
  <c r="BS588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BK589" i="1"/>
  <c r="BL589" i="1"/>
  <c r="BM589" i="1"/>
  <c r="BN589" i="1"/>
  <c r="BO589" i="1"/>
  <c r="BP589" i="1"/>
  <c r="BQ589" i="1"/>
  <c r="BR589" i="1"/>
  <c r="BS589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F590" i="1"/>
  <c r="BG590" i="1"/>
  <c r="BH590" i="1"/>
  <c r="BI590" i="1"/>
  <c r="BJ590" i="1"/>
  <c r="BK590" i="1"/>
  <c r="BL590" i="1"/>
  <c r="BM590" i="1"/>
  <c r="BN590" i="1"/>
  <c r="BO590" i="1"/>
  <c r="BP590" i="1"/>
  <c r="BQ590" i="1"/>
  <c r="BR590" i="1"/>
  <c r="BS590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BB591" i="1"/>
  <c r="BC591" i="1"/>
  <c r="BD591" i="1"/>
  <c r="BE591" i="1"/>
  <c r="BF591" i="1"/>
  <c r="BG591" i="1"/>
  <c r="BH591" i="1"/>
  <c r="BI591" i="1"/>
  <c r="BJ591" i="1"/>
  <c r="BK591" i="1"/>
  <c r="BL591" i="1"/>
  <c r="BM591" i="1"/>
  <c r="BN591" i="1"/>
  <c r="BO591" i="1"/>
  <c r="BP591" i="1"/>
  <c r="BQ591" i="1"/>
  <c r="BR591" i="1"/>
  <c r="BS591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D588" i="1"/>
  <c r="D589" i="1"/>
  <c r="D590" i="1"/>
  <c r="D591" i="1"/>
  <c r="D587" i="1"/>
  <c r="CW577" i="5"/>
  <c r="CW576" i="5"/>
  <c r="CW575" i="5"/>
  <c r="CW574" i="5"/>
  <c r="CW573" i="5"/>
  <c r="CW572" i="5"/>
  <c r="CW570" i="5"/>
  <c r="CW569" i="5"/>
  <c r="CW568" i="5"/>
  <c r="CW567" i="5"/>
  <c r="CW566" i="5"/>
  <c r="CW564" i="5"/>
  <c r="CW563" i="5"/>
  <c r="CW562" i="5"/>
  <c r="CW561" i="5"/>
  <c r="CW560" i="5"/>
  <c r="CW577" i="4"/>
  <c r="CW576" i="4"/>
  <c r="CW575" i="4"/>
  <c r="CW574" i="4"/>
  <c r="CW573" i="4"/>
  <c r="CW572" i="4"/>
  <c r="CW570" i="4"/>
  <c r="CW569" i="4"/>
  <c r="CW568" i="4"/>
  <c r="CW567" i="4"/>
  <c r="CW566" i="4"/>
  <c r="CW564" i="4"/>
  <c r="CW563" i="4"/>
  <c r="CW562" i="4"/>
  <c r="CW561" i="4"/>
  <c r="CW560" i="4"/>
  <c r="CW573" i="1"/>
  <c r="CW574" i="1"/>
  <c r="CW575" i="1"/>
  <c r="CW576" i="1"/>
  <c r="CW577" i="1"/>
  <c r="CW572" i="1"/>
  <c r="CW570" i="1"/>
  <c r="CW569" i="1"/>
  <c r="CW568" i="1"/>
  <c r="CW567" i="1"/>
  <c r="CW566" i="1"/>
  <c r="CW561" i="1"/>
  <c r="CW562" i="1"/>
  <c r="CW563" i="1"/>
  <c r="CW564" i="1"/>
  <c r="CW560" i="1"/>
  <c r="A581" i="3" l="1"/>
  <c r="A582" i="3"/>
  <c r="A583" i="3"/>
  <c r="A584" i="3"/>
  <c r="A581" i="4"/>
  <c r="A582" i="4"/>
  <c r="A583" i="4"/>
  <c r="A584" i="4"/>
  <c r="A581" i="5"/>
  <c r="A582" i="5"/>
  <c r="A583" i="5"/>
  <c r="A584" i="5"/>
  <c r="A580" i="5"/>
  <c r="A580" i="4"/>
  <c r="A580" i="3"/>
  <c r="A581" i="2"/>
  <c r="A582" i="2"/>
  <c r="A583" i="2"/>
  <c r="A584" i="2"/>
  <c r="A580" i="2"/>
  <c r="A581" i="1"/>
  <c r="A582" i="1"/>
  <c r="A583" i="1"/>
  <c r="A584" i="1"/>
  <c r="A580" i="1"/>
  <c r="G583" i="2" l="1"/>
  <c r="K583" i="2"/>
  <c r="O583" i="2"/>
  <c r="S583" i="2"/>
  <c r="W583" i="2"/>
  <c r="AA583" i="2"/>
  <c r="AE583" i="2"/>
  <c r="AI583" i="2"/>
  <c r="AM583" i="2"/>
  <c r="AQ583" i="2"/>
  <c r="AU583" i="2"/>
  <c r="AY583" i="2"/>
  <c r="BC583" i="2"/>
  <c r="BG583" i="2"/>
  <c r="BK583" i="2"/>
  <c r="BO583" i="2"/>
  <c r="BS583" i="2"/>
  <c r="BW583" i="2"/>
  <c r="CA583" i="2"/>
  <c r="CE583" i="2"/>
  <c r="CI583" i="2"/>
  <c r="CM583" i="2"/>
  <c r="CQ583" i="2"/>
  <c r="CU583" i="2"/>
  <c r="H583" i="2"/>
  <c r="L583" i="2"/>
  <c r="P583" i="2"/>
  <c r="T583" i="2"/>
  <c r="X583" i="2"/>
  <c r="AB583" i="2"/>
  <c r="AF583" i="2"/>
  <c r="AJ583" i="2"/>
  <c r="AN583" i="2"/>
  <c r="AR583" i="2"/>
  <c r="AV583" i="2"/>
  <c r="AZ583" i="2"/>
  <c r="BD583" i="2"/>
  <c r="BH583" i="2"/>
  <c r="BL583" i="2"/>
  <c r="BP583" i="2"/>
  <c r="BT583" i="2"/>
  <c r="BX583" i="2"/>
  <c r="CB583" i="2"/>
  <c r="CF583" i="2"/>
  <c r="CJ583" i="2"/>
  <c r="CN583" i="2"/>
  <c r="CR583" i="2"/>
  <c r="E583" i="2"/>
  <c r="I583" i="2"/>
  <c r="M583" i="2"/>
  <c r="Q583" i="2"/>
  <c r="U583" i="2"/>
  <c r="Y583" i="2"/>
  <c r="AC583" i="2"/>
  <c r="AG583" i="2"/>
  <c r="AK583" i="2"/>
  <c r="AO583" i="2"/>
  <c r="AS583" i="2"/>
  <c r="AW583" i="2"/>
  <c r="BA583" i="2"/>
  <c r="BE583" i="2"/>
  <c r="BI583" i="2"/>
  <c r="BM583" i="2"/>
  <c r="BQ583" i="2"/>
  <c r="BU583" i="2"/>
  <c r="BY583" i="2"/>
  <c r="CC583" i="2"/>
  <c r="CG583" i="2"/>
  <c r="CK583" i="2"/>
  <c r="CO583" i="2"/>
  <c r="CS583" i="2"/>
  <c r="D583" i="2"/>
  <c r="F583" i="2"/>
  <c r="J583" i="2"/>
  <c r="N583" i="2"/>
  <c r="R583" i="2"/>
  <c r="V583" i="2"/>
  <c r="Z583" i="2"/>
  <c r="AD583" i="2"/>
  <c r="AH583" i="2"/>
  <c r="AL583" i="2"/>
  <c r="AP583" i="2"/>
  <c r="AT583" i="2"/>
  <c r="AX583" i="2"/>
  <c r="BB583" i="2"/>
  <c r="BF583" i="2"/>
  <c r="BJ583" i="2"/>
  <c r="BN583" i="2"/>
  <c r="BR583" i="2"/>
  <c r="BV583" i="2"/>
  <c r="BZ583" i="2"/>
  <c r="CD583" i="2"/>
  <c r="CH583" i="2"/>
  <c r="CL583" i="2"/>
  <c r="CP583" i="2"/>
  <c r="CT583" i="2"/>
  <c r="E580" i="4"/>
  <c r="I580" i="4"/>
  <c r="M580" i="4"/>
  <c r="Q580" i="4"/>
  <c r="U580" i="4"/>
  <c r="Y580" i="4"/>
  <c r="AC580" i="4"/>
  <c r="AG580" i="4"/>
  <c r="AK580" i="4"/>
  <c r="AO580" i="4"/>
  <c r="AS580" i="4"/>
  <c r="AW580" i="4"/>
  <c r="BA580" i="4"/>
  <c r="BE580" i="4"/>
  <c r="BI580" i="4"/>
  <c r="BM580" i="4"/>
  <c r="BQ580" i="4"/>
  <c r="BU580" i="4"/>
  <c r="BY580" i="4"/>
  <c r="CC580" i="4"/>
  <c r="CG580" i="4"/>
  <c r="CK580" i="4"/>
  <c r="CO580" i="4"/>
  <c r="CS580" i="4"/>
  <c r="F580" i="4"/>
  <c r="J580" i="4"/>
  <c r="N580" i="4"/>
  <c r="R580" i="4"/>
  <c r="V580" i="4"/>
  <c r="Z580" i="4"/>
  <c r="AD580" i="4"/>
  <c r="AH580" i="4"/>
  <c r="AL580" i="4"/>
  <c r="AP580" i="4"/>
  <c r="AT580" i="4"/>
  <c r="AX580" i="4"/>
  <c r="BB580" i="4"/>
  <c r="BF580" i="4"/>
  <c r="BJ580" i="4"/>
  <c r="BN580" i="4"/>
  <c r="BR580" i="4"/>
  <c r="BV580" i="4"/>
  <c r="BZ580" i="4"/>
  <c r="CD580" i="4"/>
  <c r="CH580" i="4"/>
  <c r="CL580" i="4"/>
  <c r="CP580" i="4"/>
  <c r="CT580" i="4"/>
  <c r="G580" i="4"/>
  <c r="K580" i="4"/>
  <c r="O580" i="4"/>
  <c r="S580" i="4"/>
  <c r="W580" i="4"/>
  <c r="AA580" i="4"/>
  <c r="AE580" i="4"/>
  <c r="AI580" i="4"/>
  <c r="AM580" i="4"/>
  <c r="AQ580" i="4"/>
  <c r="AU580" i="4"/>
  <c r="AY580" i="4"/>
  <c r="BC580" i="4"/>
  <c r="BG580" i="4"/>
  <c r="BK580" i="4"/>
  <c r="BO580" i="4"/>
  <c r="BS580" i="4"/>
  <c r="BW580" i="4"/>
  <c r="CA580" i="4"/>
  <c r="CE580" i="4"/>
  <c r="CI580" i="4"/>
  <c r="CM580" i="4"/>
  <c r="CQ580" i="4"/>
  <c r="CU580" i="4"/>
  <c r="H580" i="4"/>
  <c r="L580" i="4"/>
  <c r="P580" i="4"/>
  <c r="T580" i="4"/>
  <c r="X580" i="4"/>
  <c r="AB580" i="4"/>
  <c r="AF580" i="4"/>
  <c r="AJ580" i="4"/>
  <c r="AN580" i="4"/>
  <c r="AR580" i="4"/>
  <c r="AV580" i="4"/>
  <c r="AZ580" i="4"/>
  <c r="BD580" i="4"/>
  <c r="BH580" i="4"/>
  <c r="BL580" i="4"/>
  <c r="BP580" i="4"/>
  <c r="BT580" i="4"/>
  <c r="BX580" i="4"/>
  <c r="CB580" i="4"/>
  <c r="CF580" i="4"/>
  <c r="CJ580" i="4"/>
  <c r="CN580" i="4"/>
  <c r="CR580" i="4"/>
  <c r="D580" i="4"/>
  <c r="F582" i="5"/>
  <c r="J582" i="5"/>
  <c r="N582" i="5"/>
  <c r="R582" i="5"/>
  <c r="V582" i="5"/>
  <c r="Z582" i="5"/>
  <c r="AD582" i="5"/>
  <c r="AH582" i="5"/>
  <c r="AL582" i="5"/>
  <c r="AP582" i="5"/>
  <c r="AT582" i="5"/>
  <c r="AX582" i="5"/>
  <c r="BB582" i="5"/>
  <c r="BF582" i="5"/>
  <c r="BJ582" i="5"/>
  <c r="BN582" i="5"/>
  <c r="BR582" i="5"/>
  <c r="BV582" i="5"/>
  <c r="BZ582" i="5"/>
  <c r="CD582" i="5"/>
  <c r="CH582" i="5"/>
  <c r="CL582" i="5"/>
  <c r="CP582" i="5"/>
  <c r="CT582" i="5"/>
  <c r="G582" i="5"/>
  <c r="K582" i="5"/>
  <c r="O582" i="5"/>
  <c r="S582" i="5"/>
  <c r="W582" i="5"/>
  <c r="AA582" i="5"/>
  <c r="AE582" i="5"/>
  <c r="AI582" i="5"/>
  <c r="AM582" i="5"/>
  <c r="AQ582" i="5"/>
  <c r="AU582" i="5"/>
  <c r="AY582" i="5"/>
  <c r="BC582" i="5"/>
  <c r="BG582" i="5"/>
  <c r="BK582" i="5"/>
  <c r="BO582" i="5"/>
  <c r="BS582" i="5"/>
  <c r="BW582" i="5"/>
  <c r="CA582" i="5"/>
  <c r="CE582" i="5"/>
  <c r="CI582" i="5"/>
  <c r="CM582" i="5"/>
  <c r="CQ582" i="5"/>
  <c r="CU582" i="5"/>
  <c r="H582" i="5"/>
  <c r="L582" i="5"/>
  <c r="P582" i="5"/>
  <c r="T582" i="5"/>
  <c r="X582" i="5"/>
  <c r="AB582" i="5"/>
  <c r="AF582" i="5"/>
  <c r="AJ582" i="5"/>
  <c r="AN582" i="5"/>
  <c r="AR582" i="5"/>
  <c r="AV582" i="5"/>
  <c r="AZ582" i="5"/>
  <c r="BD582" i="5"/>
  <c r="BH582" i="5"/>
  <c r="BL582" i="5"/>
  <c r="BP582" i="5"/>
  <c r="BT582" i="5"/>
  <c r="BX582" i="5"/>
  <c r="CB582" i="5"/>
  <c r="CF582" i="5"/>
  <c r="CJ582" i="5"/>
  <c r="CN582" i="5"/>
  <c r="CR582" i="5"/>
  <c r="E582" i="5"/>
  <c r="I582" i="5"/>
  <c r="M582" i="5"/>
  <c r="Q582" i="5"/>
  <c r="U582" i="5"/>
  <c r="Y582" i="5"/>
  <c r="AC582" i="5"/>
  <c r="AG582" i="5"/>
  <c r="AK582" i="5"/>
  <c r="AO582" i="5"/>
  <c r="AS582" i="5"/>
  <c r="AW582" i="5"/>
  <c r="BA582" i="5"/>
  <c r="BE582" i="5"/>
  <c r="BI582" i="5"/>
  <c r="BM582" i="5"/>
  <c r="BQ582" i="5"/>
  <c r="BU582" i="5"/>
  <c r="BY582" i="5"/>
  <c r="CC582" i="5"/>
  <c r="CG582" i="5"/>
  <c r="CK582" i="5"/>
  <c r="CO582" i="5"/>
  <c r="CS582" i="5"/>
  <c r="D582" i="5"/>
  <c r="G582" i="4"/>
  <c r="K582" i="4"/>
  <c r="H582" i="4"/>
  <c r="M582" i="4"/>
  <c r="Q582" i="4"/>
  <c r="U582" i="4"/>
  <c r="Y582" i="4"/>
  <c r="AC582" i="4"/>
  <c r="AG582" i="4"/>
  <c r="AK582" i="4"/>
  <c r="AO582" i="4"/>
  <c r="AS582" i="4"/>
  <c r="AW582" i="4"/>
  <c r="BA582" i="4"/>
  <c r="BE582" i="4"/>
  <c r="BI582" i="4"/>
  <c r="BM582" i="4"/>
  <c r="BQ582" i="4"/>
  <c r="BU582" i="4"/>
  <c r="BY582" i="4"/>
  <c r="CC582" i="4"/>
  <c r="CG582" i="4"/>
  <c r="CK582" i="4"/>
  <c r="CO582" i="4"/>
  <c r="CS582" i="4"/>
  <c r="I582" i="4"/>
  <c r="N582" i="4"/>
  <c r="R582" i="4"/>
  <c r="V582" i="4"/>
  <c r="Z582" i="4"/>
  <c r="AD582" i="4"/>
  <c r="AH582" i="4"/>
  <c r="AL582" i="4"/>
  <c r="AP582" i="4"/>
  <c r="AT582" i="4"/>
  <c r="AX582" i="4"/>
  <c r="BB582" i="4"/>
  <c r="BF582" i="4"/>
  <c r="BJ582" i="4"/>
  <c r="BN582" i="4"/>
  <c r="BR582" i="4"/>
  <c r="BV582" i="4"/>
  <c r="BZ582" i="4"/>
  <c r="CD582" i="4"/>
  <c r="CH582" i="4"/>
  <c r="CL582" i="4"/>
  <c r="CP582" i="4"/>
  <c r="CT582" i="4"/>
  <c r="F582" i="4"/>
  <c r="L582" i="4"/>
  <c r="P582" i="4"/>
  <c r="T582" i="4"/>
  <c r="X582" i="4"/>
  <c r="AB582" i="4"/>
  <c r="AF582" i="4"/>
  <c r="AJ582" i="4"/>
  <c r="AN582" i="4"/>
  <c r="AR582" i="4"/>
  <c r="AV582" i="4"/>
  <c r="AZ582" i="4"/>
  <c r="BD582" i="4"/>
  <c r="BH582" i="4"/>
  <c r="BL582" i="4"/>
  <c r="BP582" i="4"/>
  <c r="BT582" i="4"/>
  <c r="BX582" i="4"/>
  <c r="CB582" i="4"/>
  <c r="CF582" i="4"/>
  <c r="CJ582" i="4"/>
  <c r="CN582" i="4"/>
  <c r="CR582" i="4"/>
  <c r="J582" i="4"/>
  <c r="AA582" i="4"/>
  <c r="AQ582" i="4"/>
  <c r="BG582" i="4"/>
  <c r="BW582" i="4"/>
  <c r="CM582" i="4"/>
  <c r="O582" i="4"/>
  <c r="AE582" i="4"/>
  <c r="AU582" i="4"/>
  <c r="BK582" i="4"/>
  <c r="CA582" i="4"/>
  <c r="CQ582" i="4"/>
  <c r="S582" i="4"/>
  <c r="AI582" i="4"/>
  <c r="AY582" i="4"/>
  <c r="BO582" i="4"/>
  <c r="CE582" i="4"/>
  <c r="CU582" i="4"/>
  <c r="D582" i="4"/>
  <c r="E582" i="4"/>
  <c r="W582" i="4"/>
  <c r="AM582" i="4"/>
  <c r="BC582" i="4"/>
  <c r="BS582" i="4"/>
  <c r="CI582" i="4"/>
  <c r="F582" i="3"/>
  <c r="J582" i="3"/>
  <c r="N582" i="3"/>
  <c r="R582" i="3"/>
  <c r="V582" i="3"/>
  <c r="Z582" i="3"/>
  <c r="AD582" i="3"/>
  <c r="AH582" i="3"/>
  <c r="AL582" i="3"/>
  <c r="AP582" i="3"/>
  <c r="AT582" i="3"/>
  <c r="AX582" i="3"/>
  <c r="BB582" i="3"/>
  <c r="BF582" i="3"/>
  <c r="BJ582" i="3"/>
  <c r="BN582" i="3"/>
  <c r="BR582" i="3"/>
  <c r="BV582" i="3"/>
  <c r="BZ582" i="3"/>
  <c r="CD582" i="3"/>
  <c r="CH582" i="3"/>
  <c r="CL582" i="3"/>
  <c r="CP582" i="3"/>
  <c r="CT582" i="3"/>
  <c r="G582" i="3"/>
  <c r="K582" i="3"/>
  <c r="O582" i="3"/>
  <c r="S582" i="3"/>
  <c r="W582" i="3"/>
  <c r="AA582" i="3"/>
  <c r="AE582" i="3"/>
  <c r="AI582" i="3"/>
  <c r="AM582" i="3"/>
  <c r="AQ582" i="3"/>
  <c r="AU582" i="3"/>
  <c r="AY582" i="3"/>
  <c r="BC582" i="3"/>
  <c r="BG582" i="3"/>
  <c r="BK582" i="3"/>
  <c r="BO582" i="3"/>
  <c r="BS582" i="3"/>
  <c r="BW582" i="3"/>
  <c r="CA582" i="3"/>
  <c r="CE582" i="3"/>
  <c r="CI582" i="3"/>
  <c r="CM582" i="3"/>
  <c r="CQ582" i="3"/>
  <c r="CU582" i="3"/>
  <c r="H582" i="3"/>
  <c r="L582" i="3"/>
  <c r="P582" i="3"/>
  <c r="T582" i="3"/>
  <c r="X582" i="3"/>
  <c r="AB582" i="3"/>
  <c r="AF582" i="3"/>
  <c r="AJ582" i="3"/>
  <c r="AN582" i="3"/>
  <c r="AR582" i="3"/>
  <c r="AV582" i="3"/>
  <c r="AZ582" i="3"/>
  <c r="BD582" i="3"/>
  <c r="BH582" i="3"/>
  <c r="BL582" i="3"/>
  <c r="BP582" i="3"/>
  <c r="BT582" i="3"/>
  <c r="BX582" i="3"/>
  <c r="CB582" i="3"/>
  <c r="CF582" i="3"/>
  <c r="CJ582" i="3"/>
  <c r="CN582" i="3"/>
  <c r="CR582" i="3"/>
  <c r="E582" i="3"/>
  <c r="I582" i="3"/>
  <c r="M582" i="3"/>
  <c r="Q582" i="3"/>
  <c r="U582" i="3"/>
  <c r="Y582" i="3"/>
  <c r="AC582" i="3"/>
  <c r="AG582" i="3"/>
  <c r="AK582" i="3"/>
  <c r="AO582" i="3"/>
  <c r="AS582" i="3"/>
  <c r="BA582" i="3"/>
  <c r="BQ582" i="3"/>
  <c r="CG582" i="3"/>
  <c r="BE582" i="3"/>
  <c r="BU582" i="3"/>
  <c r="CK582" i="3"/>
  <c r="BI582" i="3"/>
  <c r="BY582" i="3"/>
  <c r="CO582" i="3"/>
  <c r="D582" i="3"/>
  <c r="AW582" i="3"/>
  <c r="BM582" i="3"/>
  <c r="CC582" i="3"/>
  <c r="CS582" i="3"/>
  <c r="H580" i="1"/>
  <c r="L580" i="1"/>
  <c r="P580" i="1"/>
  <c r="T580" i="1"/>
  <c r="X580" i="1"/>
  <c r="AB580" i="1"/>
  <c r="G580" i="1"/>
  <c r="K580" i="1"/>
  <c r="O580" i="1"/>
  <c r="S580" i="1"/>
  <c r="W580" i="1"/>
  <c r="AA580" i="1"/>
  <c r="E580" i="1"/>
  <c r="M580" i="1"/>
  <c r="U580" i="1"/>
  <c r="AC580" i="1"/>
  <c r="AG580" i="1"/>
  <c r="AK580" i="1"/>
  <c r="AO580" i="1"/>
  <c r="AS580" i="1"/>
  <c r="AW580" i="1"/>
  <c r="BA580" i="1"/>
  <c r="BE580" i="1"/>
  <c r="BI580" i="1"/>
  <c r="BM580" i="1"/>
  <c r="BQ580" i="1"/>
  <c r="BU580" i="1"/>
  <c r="BY580" i="1"/>
  <c r="CC580" i="1"/>
  <c r="CG580" i="1"/>
  <c r="CK580" i="1"/>
  <c r="CO580" i="1"/>
  <c r="CS580" i="1"/>
  <c r="AE580" i="1"/>
  <c r="AQ580" i="1"/>
  <c r="BG580" i="1"/>
  <c r="BS580" i="1"/>
  <c r="CA580" i="1"/>
  <c r="CM580" i="1"/>
  <c r="F580" i="1"/>
  <c r="N580" i="1"/>
  <c r="V580" i="1"/>
  <c r="AD580" i="1"/>
  <c r="AH580" i="1"/>
  <c r="AL580" i="1"/>
  <c r="AP580" i="1"/>
  <c r="AT580" i="1"/>
  <c r="AX580" i="1"/>
  <c r="BB580" i="1"/>
  <c r="BF580" i="1"/>
  <c r="BJ580" i="1"/>
  <c r="BN580" i="1"/>
  <c r="BR580" i="1"/>
  <c r="BV580" i="1"/>
  <c r="BZ580" i="1"/>
  <c r="CD580" i="1"/>
  <c r="CH580" i="1"/>
  <c r="CL580" i="1"/>
  <c r="CP580" i="1"/>
  <c r="CT580" i="1"/>
  <c r="I580" i="1"/>
  <c r="Y580" i="1"/>
  <c r="AM580" i="1"/>
  <c r="AY580" i="1"/>
  <c r="BK580" i="1"/>
  <c r="BW580" i="1"/>
  <c r="CI580" i="1"/>
  <c r="CQ580" i="1"/>
  <c r="J580" i="1"/>
  <c r="R580" i="1"/>
  <c r="Z580" i="1"/>
  <c r="AF580" i="1"/>
  <c r="AJ580" i="1"/>
  <c r="AN580" i="1"/>
  <c r="AR580" i="1"/>
  <c r="AV580" i="1"/>
  <c r="AZ580" i="1"/>
  <c r="BD580" i="1"/>
  <c r="BH580" i="1"/>
  <c r="BL580" i="1"/>
  <c r="BP580" i="1"/>
  <c r="BT580" i="1"/>
  <c r="BX580" i="1"/>
  <c r="CB580" i="1"/>
  <c r="CF580" i="1"/>
  <c r="CJ580" i="1"/>
  <c r="CN580" i="1"/>
  <c r="CR580" i="1"/>
  <c r="D580" i="1"/>
  <c r="Q580" i="1"/>
  <c r="AI580" i="1"/>
  <c r="AU580" i="1"/>
  <c r="BC580" i="1"/>
  <c r="BO580" i="1"/>
  <c r="CE580" i="1"/>
  <c r="CU580" i="1"/>
  <c r="F581" i="1"/>
  <c r="J581" i="1"/>
  <c r="N581" i="1"/>
  <c r="R581" i="1"/>
  <c r="V581" i="1"/>
  <c r="Z581" i="1"/>
  <c r="AD581" i="1"/>
  <c r="AH581" i="1"/>
  <c r="AL581" i="1"/>
  <c r="AP581" i="1"/>
  <c r="AT581" i="1"/>
  <c r="AX581" i="1"/>
  <c r="BB581" i="1"/>
  <c r="BF581" i="1"/>
  <c r="BJ581" i="1"/>
  <c r="BN581" i="1"/>
  <c r="BR581" i="1"/>
  <c r="BV581" i="1"/>
  <c r="BZ581" i="1"/>
  <c r="CD581" i="1"/>
  <c r="CH581" i="1"/>
  <c r="CL581" i="1"/>
  <c r="CP581" i="1"/>
  <c r="CT581" i="1"/>
  <c r="H581" i="1"/>
  <c r="T581" i="1"/>
  <c r="AJ581" i="1"/>
  <c r="AV581" i="1"/>
  <c r="BH581" i="1"/>
  <c r="BT581" i="1"/>
  <c r="CF581" i="1"/>
  <c r="CR581" i="1"/>
  <c r="G581" i="1"/>
  <c r="K581" i="1"/>
  <c r="O581" i="1"/>
  <c r="S581" i="1"/>
  <c r="W581" i="1"/>
  <c r="AA581" i="1"/>
  <c r="AE581" i="1"/>
  <c r="AI581" i="1"/>
  <c r="AM581" i="1"/>
  <c r="AQ581" i="1"/>
  <c r="AU581" i="1"/>
  <c r="AY581" i="1"/>
  <c r="BC581" i="1"/>
  <c r="BG581" i="1"/>
  <c r="BK581" i="1"/>
  <c r="BO581" i="1"/>
  <c r="BS581" i="1"/>
  <c r="BW581" i="1"/>
  <c r="CA581" i="1"/>
  <c r="CE581" i="1"/>
  <c r="CI581" i="1"/>
  <c r="CM581" i="1"/>
  <c r="CQ581" i="1"/>
  <c r="CU581" i="1"/>
  <c r="L581" i="1"/>
  <c r="AB581" i="1"/>
  <c r="AN581" i="1"/>
  <c r="AZ581" i="1"/>
  <c r="BL581" i="1"/>
  <c r="BX581" i="1"/>
  <c r="CJ581" i="1"/>
  <c r="E581" i="1"/>
  <c r="I581" i="1"/>
  <c r="M581" i="1"/>
  <c r="Q581" i="1"/>
  <c r="U581" i="1"/>
  <c r="Y581" i="1"/>
  <c r="AC581" i="1"/>
  <c r="AG581" i="1"/>
  <c r="AK581" i="1"/>
  <c r="AO581" i="1"/>
  <c r="AS581" i="1"/>
  <c r="AW581" i="1"/>
  <c r="BA581" i="1"/>
  <c r="BE581" i="1"/>
  <c r="BI581" i="1"/>
  <c r="BM581" i="1"/>
  <c r="BQ581" i="1"/>
  <c r="BU581" i="1"/>
  <c r="BY581" i="1"/>
  <c r="CC581" i="1"/>
  <c r="CG581" i="1"/>
  <c r="CK581" i="1"/>
  <c r="CO581" i="1"/>
  <c r="CS581" i="1"/>
  <c r="D581" i="1"/>
  <c r="P581" i="1"/>
  <c r="X581" i="1"/>
  <c r="AF581" i="1"/>
  <c r="AR581" i="1"/>
  <c r="BD581" i="1"/>
  <c r="BP581" i="1"/>
  <c r="CB581" i="1"/>
  <c r="CN581" i="1"/>
  <c r="F582" i="2"/>
  <c r="J582" i="2"/>
  <c r="N582" i="2"/>
  <c r="R582" i="2"/>
  <c r="V582" i="2"/>
  <c r="Z582" i="2"/>
  <c r="AD582" i="2"/>
  <c r="AH582" i="2"/>
  <c r="AL582" i="2"/>
  <c r="AP582" i="2"/>
  <c r="AT582" i="2"/>
  <c r="AX582" i="2"/>
  <c r="BB582" i="2"/>
  <c r="BF582" i="2"/>
  <c r="BJ582" i="2"/>
  <c r="BN582" i="2"/>
  <c r="BR582" i="2"/>
  <c r="BV582" i="2"/>
  <c r="BZ582" i="2"/>
  <c r="CD582" i="2"/>
  <c r="CH582" i="2"/>
  <c r="CL582" i="2"/>
  <c r="CP582" i="2"/>
  <c r="CT582" i="2"/>
  <c r="G582" i="2"/>
  <c r="K582" i="2"/>
  <c r="O582" i="2"/>
  <c r="S582" i="2"/>
  <c r="W582" i="2"/>
  <c r="AA582" i="2"/>
  <c r="AE582" i="2"/>
  <c r="AI582" i="2"/>
  <c r="AM582" i="2"/>
  <c r="AQ582" i="2"/>
  <c r="AU582" i="2"/>
  <c r="AY582" i="2"/>
  <c r="BC582" i="2"/>
  <c r="BG582" i="2"/>
  <c r="BK582" i="2"/>
  <c r="BO582" i="2"/>
  <c r="BS582" i="2"/>
  <c r="BW582" i="2"/>
  <c r="CA582" i="2"/>
  <c r="CE582" i="2"/>
  <c r="CI582" i="2"/>
  <c r="CM582" i="2"/>
  <c r="CQ582" i="2"/>
  <c r="CU582" i="2"/>
  <c r="H582" i="2"/>
  <c r="L582" i="2"/>
  <c r="P582" i="2"/>
  <c r="T582" i="2"/>
  <c r="X582" i="2"/>
  <c r="AB582" i="2"/>
  <c r="AF582" i="2"/>
  <c r="AJ582" i="2"/>
  <c r="AN582" i="2"/>
  <c r="AR582" i="2"/>
  <c r="AV582" i="2"/>
  <c r="AZ582" i="2"/>
  <c r="BD582" i="2"/>
  <c r="BH582" i="2"/>
  <c r="BL582" i="2"/>
  <c r="BP582" i="2"/>
  <c r="BT582" i="2"/>
  <c r="BX582" i="2"/>
  <c r="CB582" i="2"/>
  <c r="CF582" i="2"/>
  <c r="CJ582" i="2"/>
  <c r="CN582" i="2"/>
  <c r="CR582" i="2"/>
  <c r="E582" i="2"/>
  <c r="I582" i="2"/>
  <c r="M582" i="2"/>
  <c r="Q582" i="2"/>
  <c r="U582" i="2"/>
  <c r="Y582" i="2"/>
  <c r="AC582" i="2"/>
  <c r="AG582" i="2"/>
  <c r="AK582" i="2"/>
  <c r="AO582" i="2"/>
  <c r="AS582" i="2"/>
  <c r="AW582" i="2"/>
  <c r="BA582" i="2"/>
  <c r="BE582" i="2"/>
  <c r="BI582" i="2"/>
  <c r="BM582" i="2"/>
  <c r="BQ582" i="2"/>
  <c r="BU582" i="2"/>
  <c r="BY582" i="2"/>
  <c r="CC582" i="2"/>
  <c r="CG582" i="2"/>
  <c r="CK582" i="2"/>
  <c r="CO582" i="2"/>
  <c r="CS582" i="2"/>
  <c r="D582" i="2"/>
  <c r="H580" i="5"/>
  <c r="L580" i="5"/>
  <c r="P580" i="5"/>
  <c r="T580" i="5"/>
  <c r="X580" i="5"/>
  <c r="AB580" i="5"/>
  <c r="AF580" i="5"/>
  <c r="AJ580" i="5"/>
  <c r="AN580" i="5"/>
  <c r="AR580" i="5"/>
  <c r="AV580" i="5"/>
  <c r="AZ580" i="5"/>
  <c r="BD580" i="5"/>
  <c r="BH580" i="5"/>
  <c r="BL580" i="5"/>
  <c r="BP580" i="5"/>
  <c r="BT580" i="5"/>
  <c r="BX580" i="5"/>
  <c r="CB580" i="5"/>
  <c r="CF580" i="5"/>
  <c r="CJ580" i="5"/>
  <c r="CN580" i="5"/>
  <c r="CR580" i="5"/>
  <c r="E580" i="5"/>
  <c r="I580" i="5"/>
  <c r="M580" i="5"/>
  <c r="Q580" i="5"/>
  <c r="U580" i="5"/>
  <c r="Y580" i="5"/>
  <c r="AC580" i="5"/>
  <c r="AG580" i="5"/>
  <c r="AK580" i="5"/>
  <c r="AO580" i="5"/>
  <c r="AS580" i="5"/>
  <c r="AW580" i="5"/>
  <c r="BA580" i="5"/>
  <c r="BE580" i="5"/>
  <c r="BI580" i="5"/>
  <c r="BM580" i="5"/>
  <c r="BQ580" i="5"/>
  <c r="BU580" i="5"/>
  <c r="BY580" i="5"/>
  <c r="CC580" i="5"/>
  <c r="CG580" i="5"/>
  <c r="CK580" i="5"/>
  <c r="CO580" i="5"/>
  <c r="CS580" i="5"/>
  <c r="F580" i="5"/>
  <c r="J580" i="5"/>
  <c r="N580" i="5"/>
  <c r="R580" i="5"/>
  <c r="V580" i="5"/>
  <c r="Z580" i="5"/>
  <c r="AD580" i="5"/>
  <c r="AH580" i="5"/>
  <c r="AL580" i="5"/>
  <c r="AP580" i="5"/>
  <c r="AT580" i="5"/>
  <c r="AX580" i="5"/>
  <c r="BB580" i="5"/>
  <c r="BF580" i="5"/>
  <c r="BJ580" i="5"/>
  <c r="BN580" i="5"/>
  <c r="BR580" i="5"/>
  <c r="BV580" i="5"/>
  <c r="BZ580" i="5"/>
  <c r="CD580" i="5"/>
  <c r="CH580" i="5"/>
  <c r="CL580" i="5"/>
  <c r="CP580" i="5"/>
  <c r="CT580" i="5"/>
  <c r="G580" i="5"/>
  <c r="K580" i="5"/>
  <c r="O580" i="5"/>
  <c r="S580" i="5"/>
  <c r="W580" i="5"/>
  <c r="AA580" i="5"/>
  <c r="AE580" i="5"/>
  <c r="AI580" i="5"/>
  <c r="AM580" i="5"/>
  <c r="AQ580" i="5"/>
  <c r="AU580" i="5"/>
  <c r="AY580" i="5"/>
  <c r="BC580" i="5"/>
  <c r="BG580" i="5"/>
  <c r="BK580" i="5"/>
  <c r="BO580" i="5"/>
  <c r="BS580" i="5"/>
  <c r="BW580" i="5"/>
  <c r="CA580" i="5"/>
  <c r="CE580" i="5"/>
  <c r="CI580" i="5"/>
  <c r="CM580" i="5"/>
  <c r="CQ580" i="5"/>
  <c r="CU580" i="5"/>
  <c r="D580" i="5"/>
  <c r="E581" i="5"/>
  <c r="I581" i="5"/>
  <c r="M581" i="5"/>
  <c r="Q581" i="5"/>
  <c r="U581" i="5"/>
  <c r="Y581" i="5"/>
  <c r="AC581" i="5"/>
  <c r="AG581" i="5"/>
  <c r="AK581" i="5"/>
  <c r="AO581" i="5"/>
  <c r="AS581" i="5"/>
  <c r="AW581" i="5"/>
  <c r="BA581" i="5"/>
  <c r="BE581" i="5"/>
  <c r="BI581" i="5"/>
  <c r="BM581" i="5"/>
  <c r="BQ581" i="5"/>
  <c r="BU581" i="5"/>
  <c r="BY581" i="5"/>
  <c r="CC581" i="5"/>
  <c r="CG581" i="5"/>
  <c r="CK581" i="5"/>
  <c r="CO581" i="5"/>
  <c r="CS581" i="5"/>
  <c r="F581" i="5"/>
  <c r="J581" i="5"/>
  <c r="N581" i="5"/>
  <c r="R581" i="5"/>
  <c r="V581" i="5"/>
  <c r="Z581" i="5"/>
  <c r="AD581" i="5"/>
  <c r="AH581" i="5"/>
  <c r="AL581" i="5"/>
  <c r="AP581" i="5"/>
  <c r="AT581" i="5"/>
  <c r="AX581" i="5"/>
  <c r="BB581" i="5"/>
  <c r="BF581" i="5"/>
  <c r="BJ581" i="5"/>
  <c r="BN581" i="5"/>
  <c r="BR581" i="5"/>
  <c r="BV581" i="5"/>
  <c r="BZ581" i="5"/>
  <c r="CD581" i="5"/>
  <c r="CH581" i="5"/>
  <c r="CL581" i="5"/>
  <c r="CP581" i="5"/>
  <c r="CT581" i="5"/>
  <c r="G581" i="5"/>
  <c r="K581" i="5"/>
  <c r="O581" i="5"/>
  <c r="S581" i="5"/>
  <c r="W581" i="5"/>
  <c r="AA581" i="5"/>
  <c r="AE581" i="5"/>
  <c r="AI581" i="5"/>
  <c r="AM581" i="5"/>
  <c r="AQ581" i="5"/>
  <c r="AU581" i="5"/>
  <c r="AY581" i="5"/>
  <c r="BC581" i="5"/>
  <c r="BG581" i="5"/>
  <c r="BK581" i="5"/>
  <c r="BO581" i="5"/>
  <c r="BS581" i="5"/>
  <c r="BW581" i="5"/>
  <c r="CA581" i="5"/>
  <c r="CE581" i="5"/>
  <c r="CI581" i="5"/>
  <c r="CM581" i="5"/>
  <c r="CQ581" i="5"/>
  <c r="CU581" i="5"/>
  <c r="H581" i="5"/>
  <c r="L581" i="5"/>
  <c r="P581" i="5"/>
  <c r="T581" i="5"/>
  <c r="X581" i="5"/>
  <c r="AB581" i="5"/>
  <c r="AF581" i="5"/>
  <c r="AJ581" i="5"/>
  <c r="AN581" i="5"/>
  <c r="AR581" i="5"/>
  <c r="AV581" i="5"/>
  <c r="AZ581" i="5"/>
  <c r="BD581" i="5"/>
  <c r="BH581" i="5"/>
  <c r="BL581" i="5"/>
  <c r="BP581" i="5"/>
  <c r="BT581" i="5"/>
  <c r="BX581" i="5"/>
  <c r="CB581" i="5"/>
  <c r="CF581" i="5"/>
  <c r="CJ581" i="5"/>
  <c r="CN581" i="5"/>
  <c r="CR581" i="5"/>
  <c r="D581" i="5"/>
  <c r="F581" i="4"/>
  <c r="J581" i="4"/>
  <c r="N581" i="4"/>
  <c r="R581" i="4"/>
  <c r="V581" i="4"/>
  <c r="Z581" i="4"/>
  <c r="AD581" i="4"/>
  <c r="AH581" i="4"/>
  <c r="AL581" i="4"/>
  <c r="AP581" i="4"/>
  <c r="AT581" i="4"/>
  <c r="AX581" i="4"/>
  <c r="BB581" i="4"/>
  <c r="BF581" i="4"/>
  <c r="BJ581" i="4"/>
  <c r="BN581" i="4"/>
  <c r="BR581" i="4"/>
  <c r="BV581" i="4"/>
  <c r="BZ581" i="4"/>
  <c r="CD581" i="4"/>
  <c r="CH581" i="4"/>
  <c r="CL581" i="4"/>
  <c r="CP581" i="4"/>
  <c r="CT581" i="4"/>
  <c r="G581" i="4"/>
  <c r="K581" i="4"/>
  <c r="O581" i="4"/>
  <c r="S581" i="4"/>
  <c r="W581" i="4"/>
  <c r="AA581" i="4"/>
  <c r="AE581" i="4"/>
  <c r="AI581" i="4"/>
  <c r="AM581" i="4"/>
  <c r="AQ581" i="4"/>
  <c r="AU581" i="4"/>
  <c r="AY581" i="4"/>
  <c r="BC581" i="4"/>
  <c r="BG581" i="4"/>
  <c r="BK581" i="4"/>
  <c r="BO581" i="4"/>
  <c r="BS581" i="4"/>
  <c r="BW581" i="4"/>
  <c r="CA581" i="4"/>
  <c r="CE581" i="4"/>
  <c r="CI581" i="4"/>
  <c r="H581" i="4"/>
  <c r="L581" i="4"/>
  <c r="P581" i="4"/>
  <c r="T581" i="4"/>
  <c r="X581" i="4"/>
  <c r="AB581" i="4"/>
  <c r="AF581" i="4"/>
  <c r="AJ581" i="4"/>
  <c r="AN581" i="4"/>
  <c r="AR581" i="4"/>
  <c r="AV581" i="4"/>
  <c r="AZ581" i="4"/>
  <c r="BD581" i="4"/>
  <c r="BH581" i="4"/>
  <c r="BL581" i="4"/>
  <c r="BP581" i="4"/>
  <c r="BT581" i="4"/>
  <c r="BX581" i="4"/>
  <c r="CB581" i="4"/>
  <c r="CF581" i="4"/>
  <c r="CJ581" i="4"/>
  <c r="CN581" i="4"/>
  <c r="E581" i="4"/>
  <c r="I581" i="4"/>
  <c r="M581" i="4"/>
  <c r="Q581" i="4"/>
  <c r="U581" i="4"/>
  <c r="Y581" i="4"/>
  <c r="AC581" i="4"/>
  <c r="AG581" i="4"/>
  <c r="AK581" i="4"/>
  <c r="AO581" i="4"/>
  <c r="AS581" i="4"/>
  <c r="AW581" i="4"/>
  <c r="BA581" i="4"/>
  <c r="BE581" i="4"/>
  <c r="BI581" i="4"/>
  <c r="BM581" i="4"/>
  <c r="BQ581" i="4"/>
  <c r="BU581" i="4"/>
  <c r="BY581" i="4"/>
  <c r="CC581" i="4"/>
  <c r="CG581" i="4"/>
  <c r="CK581" i="4"/>
  <c r="CO581" i="4"/>
  <c r="CS581" i="4"/>
  <c r="CR581" i="4"/>
  <c r="CU581" i="4"/>
  <c r="D581" i="4"/>
  <c r="CQ581" i="4"/>
  <c r="CM581" i="4"/>
  <c r="E581" i="3"/>
  <c r="I581" i="3"/>
  <c r="M581" i="3"/>
  <c r="Q581" i="3"/>
  <c r="U581" i="3"/>
  <c r="Y581" i="3"/>
  <c r="AC581" i="3"/>
  <c r="AG581" i="3"/>
  <c r="AK581" i="3"/>
  <c r="AO581" i="3"/>
  <c r="AS581" i="3"/>
  <c r="AW581" i="3"/>
  <c r="BA581" i="3"/>
  <c r="BE581" i="3"/>
  <c r="BI581" i="3"/>
  <c r="BM581" i="3"/>
  <c r="BQ581" i="3"/>
  <c r="BU581" i="3"/>
  <c r="BY581" i="3"/>
  <c r="CC581" i="3"/>
  <c r="CG581" i="3"/>
  <c r="CK581" i="3"/>
  <c r="CO581" i="3"/>
  <c r="CS581" i="3"/>
  <c r="F581" i="3"/>
  <c r="J581" i="3"/>
  <c r="N581" i="3"/>
  <c r="R581" i="3"/>
  <c r="V581" i="3"/>
  <c r="Z581" i="3"/>
  <c r="AD581" i="3"/>
  <c r="AH581" i="3"/>
  <c r="AL581" i="3"/>
  <c r="AP581" i="3"/>
  <c r="AT581" i="3"/>
  <c r="AX581" i="3"/>
  <c r="BB581" i="3"/>
  <c r="BF581" i="3"/>
  <c r="BJ581" i="3"/>
  <c r="BN581" i="3"/>
  <c r="BR581" i="3"/>
  <c r="BV581" i="3"/>
  <c r="BZ581" i="3"/>
  <c r="CD581" i="3"/>
  <c r="CH581" i="3"/>
  <c r="CL581" i="3"/>
  <c r="CP581" i="3"/>
  <c r="CT581" i="3"/>
  <c r="G581" i="3"/>
  <c r="K581" i="3"/>
  <c r="O581" i="3"/>
  <c r="S581" i="3"/>
  <c r="W581" i="3"/>
  <c r="AA581" i="3"/>
  <c r="AE581" i="3"/>
  <c r="AI581" i="3"/>
  <c r="AM581" i="3"/>
  <c r="AQ581" i="3"/>
  <c r="AU581" i="3"/>
  <c r="AY581" i="3"/>
  <c r="BC581" i="3"/>
  <c r="BG581" i="3"/>
  <c r="BK581" i="3"/>
  <c r="BO581" i="3"/>
  <c r="BS581" i="3"/>
  <c r="BW581" i="3"/>
  <c r="CA581" i="3"/>
  <c r="CE581" i="3"/>
  <c r="CI581" i="3"/>
  <c r="CM581" i="3"/>
  <c r="CQ581" i="3"/>
  <c r="CU581" i="3"/>
  <c r="H581" i="3"/>
  <c r="L581" i="3"/>
  <c r="P581" i="3"/>
  <c r="T581" i="3"/>
  <c r="X581" i="3"/>
  <c r="AB581" i="3"/>
  <c r="AF581" i="3"/>
  <c r="AJ581" i="3"/>
  <c r="AN581" i="3"/>
  <c r="AR581" i="3"/>
  <c r="AV581" i="3"/>
  <c r="AZ581" i="3"/>
  <c r="BD581" i="3"/>
  <c r="BH581" i="3"/>
  <c r="BL581" i="3"/>
  <c r="BP581" i="3"/>
  <c r="BT581" i="3"/>
  <c r="BX581" i="3"/>
  <c r="CB581" i="3"/>
  <c r="CF581" i="3"/>
  <c r="CJ581" i="3"/>
  <c r="CN581" i="3"/>
  <c r="CR581" i="3"/>
  <c r="D581" i="3"/>
  <c r="G582" i="1"/>
  <c r="K582" i="1"/>
  <c r="O582" i="1"/>
  <c r="S582" i="1"/>
  <c r="W582" i="1"/>
  <c r="AA582" i="1"/>
  <c r="AE582" i="1"/>
  <c r="AI582" i="1"/>
  <c r="AM582" i="1"/>
  <c r="AQ582" i="1"/>
  <c r="AU582" i="1"/>
  <c r="AY582" i="1"/>
  <c r="BC582" i="1"/>
  <c r="BG582" i="1"/>
  <c r="BK582" i="1"/>
  <c r="BO582" i="1"/>
  <c r="BS582" i="1"/>
  <c r="BW582" i="1"/>
  <c r="CA582" i="1"/>
  <c r="CE582" i="1"/>
  <c r="CI582" i="1"/>
  <c r="CM582" i="1"/>
  <c r="CQ582" i="1"/>
  <c r="CU582" i="1"/>
  <c r="D582" i="1"/>
  <c r="M582" i="1"/>
  <c r="U582" i="1"/>
  <c r="AG582" i="1"/>
  <c r="AS582" i="1"/>
  <c r="BE582" i="1"/>
  <c r="BQ582" i="1"/>
  <c r="CC582" i="1"/>
  <c r="CO582" i="1"/>
  <c r="H582" i="1"/>
  <c r="L582" i="1"/>
  <c r="P582" i="1"/>
  <c r="T582" i="1"/>
  <c r="X582" i="1"/>
  <c r="AB582" i="1"/>
  <c r="AF582" i="1"/>
  <c r="AJ582" i="1"/>
  <c r="AN582" i="1"/>
  <c r="AR582" i="1"/>
  <c r="AV582" i="1"/>
  <c r="AZ582" i="1"/>
  <c r="BD582" i="1"/>
  <c r="BH582" i="1"/>
  <c r="BL582" i="1"/>
  <c r="BP582" i="1"/>
  <c r="BT582" i="1"/>
  <c r="BX582" i="1"/>
  <c r="CB582" i="1"/>
  <c r="CF582" i="1"/>
  <c r="CJ582" i="1"/>
  <c r="CN582" i="1"/>
  <c r="CR582" i="1"/>
  <c r="E582" i="1"/>
  <c r="Q582" i="1"/>
  <c r="AC582" i="1"/>
  <c r="AO582" i="1"/>
  <c r="BA582" i="1"/>
  <c r="BM582" i="1"/>
  <c r="BY582" i="1"/>
  <c r="CK582" i="1"/>
  <c r="F582" i="1"/>
  <c r="J582" i="1"/>
  <c r="N582" i="1"/>
  <c r="R582" i="1"/>
  <c r="V582" i="1"/>
  <c r="Z582" i="1"/>
  <c r="AD582" i="1"/>
  <c r="AH582" i="1"/>
  <c r="AL582" i="1"/>
  <c r="AP582" i="1"/>
  <c r="AT582" i="1"/>
  <c r="AX582" i="1"/>
  <c r="BB582" i="1"/>
  <c r="BF582" i="1"/>
  <c r="BJ582" i="1"/>
  <c r="BN582" i="1"/>
  <c r="BR582" i="1"/>
  <c r="BV582" i="1"/>
  <c r="BZ582" i="1"/>
  <c r="CD582" i="1"/>
  <c r="CH582" i="1"/>
  <c r="CL582" i="1"/>
  <c r="CP582" i="1"/>
  <c r="CT582" i="1"/>
  <c r="I582" i="1"/>
  <c r="Y582" i="1"/>
  <c r="AK582" i="1"/>
  <c r="AW582" i="1"/>
  <c r="BI582" i="1"/>
  <c r="BU582" i="1"/>
  <c r="CG582" i="1"/>
  <c r="CS582" i="1"/>
  <c r="E581" i="2"/>
  <c r="I581" i="2"/>
  <c r="M581" i="2"/>
  <c r="Q581" i="2"/>
  <c r="U581" i="2"/>
  <c r="Y581" i="2"/>
  <c r="AC581" i="2"/>
  <c r="AG581" i="2"/>
  <c r="AK581" i="2"/>
  <c r="AO581" i="2"/>
  <c r="AS581" i="2"/>
  <c r="AW581" i="2"/>
  <c r="BA581" i="2"/>
  <c r="BE581" i="2"/>
  <c r="BI581" i="2"/>
  <c r="BM581" i="2"/>
  <c r="BQ581" i="2"/>
  <c r="BU581" i="2"/>
  <c r="BY581" i="2"/>
  <c r="CC581" i="2"/>
  <c r="CG581" i="2"/>
  <c r="CK581" i="2"/>
  <c r="CO581" i="2"/>
  <c r="CS581" i="2"/>
  <c r="D581" i="2"/>
  <c r="F581" i="2"/>
  <c r="J581" i="2"/>
  <c r="N581" i="2"/>
  <c r="R581" i="2"/>
  <c r="V581" i="2"/>
  <c r="Z581" i="2"/>
  <c r="AD581" i="2"/>
  <c r="AH581" i="2"/>
  <c r="AL581" i="2"/>
  <c r="AP581" i="2"/>
  <c r="AT581" i="2"/>
  <c r="AX581" i="2"/>
  <c r="BB581" i="2"/>
  <c r="BF581" i="2"/>
  <c r="BJ581" i="2"/>
  <c r="BN581" i="2"/>
  <c r="BR581" i="2"/>
  <c r="BV581" i="2"/>
  <c r="BZ581" i="2"/>
  <c r="CD581" i="2"/>
  <c r="CH581" i="2"/>
  <c r="CL581" i="2"/>
  <c r="CP581" i="2"/>
  <c r="CT581" i="2"/>
  <c r="G581" i="2"/>
  <c r="K581" i="2"/>
  <c r="O581" i="2"/>
  <c r="S581" i="2"/>
  <c r="W581" i="2"/>
  <c r="AA581" i="2"/>
  <c r="AE581" i="2"/>
  <c r="AI581" i="2"/>
  <c r="AM581" i="2"/>
  <c r="AQ581" i="2"/>
  <c r="AU581" i="2"/>
  <c r="AY581" i="2"/>
  <c r="BC581" i="2"/>
  <c r="BG581" i="2"/>
  <c r="BK581" i="2"/>
  <c r="BO581" i="2"/>
  <c r="BS581" i="2"/>
  <c r="BW581" i="2"/>
  <c r="CA581" i="2"/>
  <c r="CE581" i="2"/>
  <c r="CI581" i="2"/>
  <c r="CM581" i="2"/>
  <c r="CQ581" i="2"/>
  <c r="CU581" i="2"/>
  <c r="H581" i="2"/>
  <c r="L581" i="2"/>
  <c r="P581" i="2"/>
  <c r="T581" i="2"/>
  <c r="X581" i="2"/>
  <c r="AB581" i="2"/>
  <c r="AF581" i="2"/>
  <c r="AJ581" i="2"/>
  <c r="AN581" i="2"/>
  <c r="AR581" i="2"/>
  <c r="AV581" i="2"/>
  <c r="AZ581" i="2"/>
  <c r="BD581" i="2"/>
  <c r="BH581" i="2"/>
  <c r="BL581" i="2"/>
  <c r="BP581" i="2"/>
  <c r="BT581" i="2"/>
  <c r="BX581" i="2"/>
  <c r="CB581" i="2"/>
  <c r="CF581" i="2"/>
  <c r="CJ581" i="2"/>
  <c r="CN581" i="2"/>
  <c r="CR581" i="2"/>
  <c r="F584" i="5"/>
  <c r="J584" i="5"/>
  <c r="N584" i="5"/>
  <c r="R584" i="5"/>
  <c r="V584" i="5"/>
  <c r="Z584" i="5"/>
  <c r="AD584" i="5"/>
  <c r="AH584" i="5"/>
  <c r="AL584" i="5"/>
  <c r="AP584" i="5"/>
  <c r="AT584" i="5"/>
  <c r="AX584" i="5"/>
  <c r="BB584" i="5"/>
  <c r="BF584" i="5"/>
  <c r="BJ584" i="5"/>
  <c r="BN584" i="5"/>
  <c r="BR584" i="5"/>
  <c r="BV584" i="5"/>
  <c r="BZ584" i="5"/>
  <c r="CD584" i="5"/>
  <c r="CH584" i="5"/>
  <c r="CL584" i="5"/>
  <c r="CP584" i="5"/>
  <c r="CT584" i="5"/>
  <c r="G584" i="5"/>
  <c r="K584" i="5"/>
  <c r="O584" i="5"/>
  <c r="S584" i="5"/>
  <c r="W584" i="5"/>
  <c r="AA584" i="5"/>
  <c r="AE584" i="5"/>
  <c r="AI584" i="5"/>
  <c r="AM584" i="5"/>
  <c r="AQ584" i="5"/>
  <c r="AU584" i="5"/>
  <c r="AY584" i="5"/>
  <c r="BC584" i="5"/>
  <c r="BG584" i="5"/>
  <c r="BK584" i="5"/>
  <c r="BO584" i="5"/>
  <c r="BS584" i="5"/>
  <c r="BW584" i="5"/>
  <c r="CA584" i="5"/>
  <c r="CE584" i="5"/>
  <c r="CI584" i="5"/>
  <c r="CM584" i="5"/>
  <c r="CQ584" i="5"/>
  <c r="CU584" i="5"/>
  <c r="D584" i="5"/>
  <c r="H584" i="5"/>
  <c r="L584" i="5"/>
  <c r="P584" i="5"/>
  <c r="T584" i="5"/>
  <c r="X584" i="5"/>
  <c r="AB584" i="5"/>
  <c r="AF584" i="5"/>
  <c r="AJ584" i="5"/>
  <c r="AN584" i="5"/>
  <c r="AR584" i="5"/>
  <c r="AV584" i="5"/>
  <c r="AZ584" i="5"/>
  <c r="BD584" i="5"/>
  <c r="BH584" i="5"/>
  <c r="BL584" i="5"/>
  <c r="BP584" i="5"/>
  <c r="BT584" i="5"/>
  <c r="BX584" i="5"/>
  <c r="CB584" i="5"/>
  <c r="CF584" i="5"/>
  <c r="CJ584" i="5"/>
  <c r="CN584" i="5"/>
  <c r="CR584" i="5"/>
  <c r="E584" i="5"/>
  <c r="I584" i="5"/>
  <c r="M584" i="5"/>
  <c r="Q584" i="5"/>
  <c r="U584" i="5"/>
  <c r="Y584" i="5"/>
  <c r="AC584" i="5"/>
  <c r="AG584" i="5"/>
  <c r="AK584" i="5"/>
  <c r="AO584" i="5"/>
  <c r="AS584" i="5"/>
  <c r="AW584" i="5"/>
  <c r="BA584" i="5"/>
  <c r="BE584" i="5"/>
  <c r="BI584" i="5"/>
  <c r="BM584" i="5"/>
  <c r="BQ584" i="5"/>
  <c r="BU584" i="5"/>
  <c r="BY584" i="5"/>
  <c r="CC584" i="5"/>
  <c r="CG584" i="5"/>
  <c r="CK584" i="5"/>
  <c r="CO584" i="5"/>
  <c r="CS584" i="5"/>
  <c r="G584" i="4"/>
  <c r="K584" i="4"/>
  <c r="O584" i="4"/>
  <c r="S584" i="4"/>
  <c r="W584" i="4"/>
  <c r="AA584" i="4"/>
  <c r="AE584" i="4"/>
  <c r="AI584" i="4"/>
  <c r="AM584" i="4"/>
  <c r="AQ584" i="4"/>
  <c r="AU584" i="4"/>
  <c r="AY584" i="4"/>
  <c r="BC584" i="4"/>
  <c r="BG584" i="4"/>
  <c r="BK584" i="4"/>
  <c r="BO584" i="4"/>
  <c r="BS584" i="4"/>
  <c r="BW584" i="4"/>
  <c r="CA584" i="4"/>
  <c r="CE584" i="4"/>
  <c r="CI584" i="4"/>
  <c r="CM584" i="4"/>
  <c r="CQ584" i="4"/>
  <c r="CU584" i="4"/>
  <c r="D584" i="4"/>
  <c r="H584" i="4"/>
  <c r="L584" i="4"/>
  <c r="P584" i="4"/>
  <c r="T584" i="4"/>
  <c r="X584" i="4"/>
  <c r="AB584" i="4"/>
  <c r="AF584" i="4"/>
  <c r="AJ584" i="4"/>
  <c r="AN584" i="4"/>
  <c r="AR584" i="4"/>
  <c r="AV584" i="4"/>
  <c r="AZ584" i="4"/>
  <c r="BD584" i="4"/>
  <c r="BH584" i="4"/>
  <c r="BL584" i="4"/>
  <c r="BP584" i="4"/>
  <c r="BT584" i="4"/>
  <c r="BX584" i="4"/>
  <c r="CB584" i="4"/>
  <c r="CF584" i="4"/>
  <c r="CJ584" i="4"/>
  <c r="CN584" i="4"/>
  <c r="CR584" i="4"/>
  <c r="F584" i="4"/>
  <c r="J584" i="4"/>
  <c r="N584" i="4"/>
  <c r="R584" i="4"/>
  <c r="V584" i="4"/>
  <c r="Z584" i="4"/>
  <c r="AD584" i="4"/>
  <c r="AH584" i="4"/>
  <c r="AL584" i="4"/>
  <c r="AP584" i="4"/>
  <c r="AT584" i="4"/>
  <c r="AX584" i="4"/>
  <c r="BB584" i="4"/>
  <c r="BF584" i="4"/>
  <c r="BJ584" i="4"/>
  <c r="BN584" i="4"/>
  <c r="BR584" i="4"/>
  <c r="BV584" i="4"/>
  <c r="BZ584" i="4"/>
  <c r="CD584" i="4"/>
  <c r="CH584" i="4"/>
  <c r="CL584" i="4"/>
  <c r="CP584" i="4"/>
  <c r="CT584" i="4"/>
  <c r="M584" i="4"/>
  <c r="AC584" i="4"/>
  <c r="AS584" i="4"/>
  <c r="BI584" i="4"/>
  <c r="BY584" i="4"/>
  <c r="CO584" i="4"/>
  <c r="Q584" i="4"/>
  <c r="AG584" i="4"/>
  <c r="AW584" i="4"/>
  <c r="BM584" i="4"/>
  <c r="CC584" i="4"/>
  <c r="CS584" i="4"/>
  <c r="E584" i="4"/>
  <c r="U584" i="4"/>
  <c r="AK584" i="4"/>
  <c r="BA584" i="4"/>
  <c r="BQ584" i="4"/>
  <c r="CG584" i="4"/>
  <c r="I584" i="4"/>
  <c r="Y584" i="4"/>
  <c r="AO584" i="4"/>
  <c r="BE584" i="4"/>
  <c r="BU584" i="4"/>
  <c r="CK584" i="4"/>
  <c r="H584" i="3"/>
  <c r="L584" i="3"/>
  <c r="E584" i="3"/>
  <c r="J584" i="3"/>
  <c r="O584" i="3"/>
  <c r="S584" i="3"/>
  <c r="W584" i="3"/>
  <c r="AA584" i="3"/>
  <c r="AE584" i="3"/>
  <c r="AI584" i="3"/>
  <c r="AM584" i="3"/>
  <c r="AQ584" i="3"/>
  <c r="AU584" i="3"/>
  <c r="AY584" i="3"/>
  <c r="BC584" i="3"/>
  <c r="BG584" i="3"/>
  <c r="BK584" i="3"/>
  <c r="BO584" i="3"/>
  <c r="BS584" i="3"/>
  <c r="BW584" i="3"/>
  <c r="CA584" i="3"/>
  <c r="CE584" i="3"/>
  <c r="CI584" i="3"/>
  <c r="CM584" i="3"/>
  <c r="CQ584" i="3"/>
  <c r="CU584" i="3"/>
  <c r="D584" i="3"/>
  <c r="F584" i="3"/>
  <c r="K584" i="3"/>
  <c r="P584" i="3"/>
  <c r="T584" i="3"/>
  <c r="X584" i="3"/>
  <c r="AB584" i="3"/>
  <c r="AF584" i="3"/>
  <c r="AJ584" i="3"/>
  <c r="AN584" i="3"/>
  <c r="AR584" i="3"/>
  <c r="AV584" i="3"/>
  <c r="AZ584" i="3"/>
  <c r="BD584" i="3"/>
  <c r="BH584" i="3"/>
  <c r="BL584" i="3"/>
  <c r="BP584" i="3"/>
  <c r="BT584" i="3"/>
  <c r="BX584" i="3"/>
  <c r="CB584" i="3"/>
  <c r="CF584" i="3"/>
  <c r="CJ584" i="3"/>
  <c r="CN584" i="3"/>
  <c r="CR584" i="3"/>
  <c r="G584" i="3"/>
  <c r="M584" i="3"/>
  <c r="Q584" i="3"/>
  <c r="U584" i="3"/>
  <c r="Y584" i="3"/>
  <c r="AC584" i="3"/>
  <c r="AG584" i="3"/>
  <c r="AK584" i="3"/>
  <c r="AO584" i="3"/>
  <c r="AS584" i="3"/>
  <c r="AW584" i="3"/>
  <c r="BA584" i="3"/>
  <c r="BE584" i="3"/>
  <c r="BI584" i="3"/>
  <c r="BM584" i="3"/>
  <c r="BQ584" i="3"/>
  <c r="BU584" i="3"/>
  <c r="BY584" i="3"/>
  <c r="CC584" i="3"/>
  <c r="CG584" i="3"/>
  <c r="CK584" i="3"/>
  <c r="CO584" i="3"/>
  <c r="CS584" i="3"/>
  <c r="I584" i="3"/>
  <c r="N584" i="3"/>
  <c r="R584" i="3"/>
  <c r="V584" i="3"/>
  <c r="Z584" i="3"/>
  <c r="AD584" i="3"/>
  <c r="AH584" i="3"/>
  <c r="AL584" i="3"/>
  <c r="AP584" i="3"/>
  <c r="AT584" i="3"/>
  <c r="AX584" i="3"/>
  <c r="BB584" i="3"/>
  <c r="BF584" i="3"/>
  <c r="BJ584" i="3"/>
  <c r="BN584" i="3"/>
  <c r="BR584" i="3"/>
  <c r="BV584" i="3"/>
  <c r="BZ584" i="3"/>
  <c r="CD584" i="3"/>
  <c r="CH584" i="3"/>
  <c r="CL584" i="3"/>
  <c r="CP584" i="3"/>
  <c r="CT584" i="3"/>
  <c r="E584" i="1"/>
  <c r="I584" i="1"/>
  <c r="M584" i="1"/>
  <c r="Q584" i="1"/>
  <c r="U584" i="1"/>
  <c r="Y584" i="1"/>
  <c r="AC584" i="1"/>
  <c r="AG584" i="1"/>
  <c r="AK584" i="1"/>
  <c r="AO584" i="1"/>
  <c r="AS584" i="1"/>
  <c r="AW584" i="1"/>
  <c r="BA584" i="1"/>
  <c r="BE584" i="1"/>
  <c r="BI584" i="1"/>
  <c r="BM584" i="1"/>
  <c r="BQ584" i="1"/>
  <c r="BU584" i="1"/>
  <c r="BY584" i="1"/>
  <c r="CC584" i="1"/>
  <c r="CG584" i="1"/>
  <c r="CK584" i="1"/>
  <c r="CO584" i="1"/>
  <c r="CS584" i="1"/>
  <c r="K584" i="1"/>
  <c r="W584" i="1"/>
  <c r="AI584" i="1"/>
  <c r="AU584" i="1"/>
  <c r="BG584" i="1"/>
  <c r="BS584" i="1"/>
  <c r="CE584" i="1"/>
  <c r="CQ584" i="1"/>
  <c r="F584" i="1"/>
  <c r="J584" i="1"/>
  <c r="N584" i="1"/>
  <c r="R584" i="1"/>
  <c r="V584" i="1"/>
  <c r="Z584" i="1"/>
  <c r="AD584" i="1"/>
  <c r="AH584" i="1"/>
  <c r="AL584" i="1"/>
  <c r="AP584" i="1"/>
  <c r="AT584" i="1"/>
  <c r="AX584" i="1"/>
  <c r="BB584" i="1"/>
  <c r="BF584" i="1"/>
  <c r="BJ584" i="1"/>
  <c r="BN584" i="1"/>
  <c r="BR584" i="1"/>
  <c r="BV584" i="1"/>
  <c r="BZ584" i="1"/>
  <c r="CD584" i="1"/>
  <c r="CH584" i="1"/>
  <c r="CL584" i="1"/>
  <c r="CP584" i="1"/>
  <c r="CT584" i="1"/>
  <c r="G584" i="1"/>
  <c r="S584" i="1"/>
  <c r="AE584" i="1"/>
  <c r="AQ584" i="1"/>
  <c r="BC584" i="1"/>
  <c r="BO584" i="1"/>
  <c r="CA584" i="1"/>
  <c r="CM584" i="1"/>
  <c r="D584" i="1"/>
  <c r="H584" i="1"/>
  <c r="L584" i="1"/>
  <c r="P584" i="1"/>
  <c r="T584" i="1"/>
  <c r="X584" i="1"/>
  <c r="AB584" i="1"/>
  <c r="AF584" i="1"/>
  <c r="AJ584" i="1"/>
  <c r="AN584" i="1"/>
  <c r="AR584" i="1"/>
  <c r="AV584" i="1"/>
  <c r="AZ584" i="1"/>
  <c r="BD584" i="1"/>
  <c r="BH584" i="1"/>
  <c r="BL584" i="1"/>
  <c r="BP584" i="1"/>
  <c r="BT584" i="1"/>
  <c r="BX584" i="1"/>
  <c r="CB584" i="1"/>
  <c r="CF584" i="1"/>
  <c r="CJ584" i="1"/>
  <c r="CN584" i="1"/>
  <c r="CR584" i="1"/>
  <c r="O584" i="1"/>
  <c r="AA584" i="1"/>
  <c r="AM584" i="1"/>
  <c r="AY584" i="1"/>
  <c r="BK584" i="1"/>
  <c r="BW584" i="1"/>
  <c r="CI584" i="1"/>
  <c r="CU584" i="1"/>
  <c r="H580" i="2"/>
  <c r="L580" i="2"/>
  <c r="P580" i="2"/>
  <c r="T580" i="2"/>
  <c r="X580" i="2"/>
  <c r="AB580" i="2"/>
  <c r="AF580" i="2"/>
  <c r="AJ580" i="2"/>
  <c r="AN580" i="2"/>
  <c r="AR580" i="2"/>
  <c r="AV580" i="2"/>
  <c r="AZ580" i="2"/>
  <c r="BD580" i="2"/>
  <c r="BH580" i="2"/>
  <c r="BL580" i="2"/>
  <c r="BP580" i="2"/>
  <c r="BT580" i="2"/>
  <c r="BX580" i="2"/>
  <c r="CB580" i="2"/>
  <c r="CF580" i="2"/>
  <c r="CJ580" i="2"/>
  <c r="CN580" i="2"/>
  <c r="CR580" i="2"/>
  <c r="D580" i="2"/>
  <c r="E580" i="2"/>
  <c r="I580" i="2"/>
  <c r="M580" i="2"/>
  <c r="Q580" i="2"/>
  <c r="U580" i="2"/>
  <c r="Y580" i="2"/>
  <c r="AC580" i="2"/>
  <c r="AG580" i="2"/>
  <c r="AK580" i="2"/>
  <c r="AO580" i="2"/>
  <c r="AS580" i="2"/>
  <c r="AW580" i="2"/>
  <c r="BA580" i="2"/>
  <c r="BE580" i="2"/>
  <c r="BI580" i="2"/>
  <c r="BM580" i="2"/>
  <c r="BQ580" i="2"/>
  <c r="BU580" i="2"/>
  <c r="BY580" i="2"/>
  <c r="CC580" i="2"/>
  <c r="CG580" i="2"/>
  <c r="CK580" i="2"/>
  <c r="CO580" i="2"/>
  <c r="CS580" i="2"/>
  <c r="F580" i="2"/>
  <c r="J580" i="2"/>
  <c r="N580" i="2"/>
  <c r="R580" i="2"/>
  <c r="V580" i="2"/>
  <c r="Z580" i="2"/>
  <c r="AD580" i="2"/>
  <c r="AH580" i="2"/>
  <c r="AL580" i="2"/>
  <c r="AP580" i="2"/>
  <c r="AT580" i="2"/>
  <c r="AX580" i="2"/>
  <c r="BB580" i="2"/>
  <c r="BF580" i="2"/>
  <c r="BJ580" i="2"/>
  <c r="BN580" i="2"/>
  <c r="BR580" i="2"/>
  <c r="BV580" i="2"/>
  <c r="BZ580" i="2"/>
  <c r="CD580" i="2"/>
  <c r="CH580" i="2"/>
  <c r="CL580" i="2"/>
  <c r="CP580" i="2"/>
  <c r="CT580" i="2"/>
  <c r="G580" i="2"/>
  <c r="K580" i="2"/>
  <c r="O580" i="2"/>
  <c r="S580" i="2"/>
  <c r="W580" i="2"/>
  <c r="AA580" i="2"/>
  <c r="AE580" i="2"/>
  <c r="AI580" i="2"/>
  <c r="AM580" i="2"/>
  <c r="AQ580" i="2"/>
  <c r="AU580" i="2"/>
  <c r="AY580" i="2"/>
  <c r="BC580" i="2"/>
  <c r="BG580" i="2"/>
  <c r="BK580" i="2"/>
  <c r="BO580" i="2"/>
  <c r="BS580" i="2"/>
  <c r="BW580" i="2"/>
  <c r="CA580" i="2"/>
  <c r="CE580" i="2"/>
  <c r="CI580" i="2"/>
  <c r="CM580" i="2"/>
  <c r="CQ580" i="2"/>
  <c r="CU580" i="2"/>
  <c r="H583" i="1"/>
  <c r="L583" i="1"/>
  <c r="P583" i="1"/>
  <c r="T583" i="1"/>
  <c r="X583" i="1"/>
  <c r="AB583" i="1"/>
  <c r="AF583" i="1"/>
  <c r="AJ583" i="1"/>
  <c r="AN583" i="1"/>
  <c r="AR583" i="1"/>
  <c r="AV583" i="1"/>
  <c r="AZ583" i="1"/>
  <c r="BD583" i="1"/>
  <c r="BH583" i="1"/>
  <c r="BL583" i="1"/>
  <c r="BP583" i="1"/>
  <c r="BT583" i="1"/>
  <c r="BX583" i="1"/>
  <c r="CB583" i="1"/>
  <c r="CF583" i="1"/>
  <c r="CJ583" i="1"/>
  <c r="CN583" i="1"/>
  <c r="CR583" i="1"/>
  <c r="N583" i="1"/>
  <c r="Z583" i="1"/>
  <c r="AL583" i="1"/>
  <c r="AT583" i="1"/>
  <c r="BF583" i="1"/>
  <c r="BR583" i="1"/>
  <c r="CD583" i="1"/>
  <c r="CP583" i="1"/>
  <c r="E583" i="1"/>
  <c r="I583" i="1"/>
  <c r="M583" i="1"/>
  <c r="Q583" i="1"/>
  <c r="U583" i="1"/>
  <c r="Y583" i="1"/>
  <c r="AC583" i="1"/>
  <c r="AG583" i="1"/>
  <c r="AK583" i="1"/>
  <c r="AO583" i="1"/>
  <c r="AS583" i="1"/>
  <c r="AW583" i="1"/>
  <c r="BA583" i="1"/>
  <c r="BE583" i="1"/>
  <c r="BI583" i="1"/>
  <c r="BM583" i="1"/>
  <c r="BQ583" i="1"/>
  <c r="BU583" i="1"/>
  <c r="BY583" i="1"/>
  <c r="CC583" i="1"/>
  <c r="CG583" i="1"/>
  <c r="CK583" i="1"/>
  <c r="CO583" i="1"/>
  <c r="CS583" i="1"/>
  <c r="D583" i="1"/>
  <c r="F583" i="1"/>
  <c r="R583" i="1"/>
  <c r="AH583" i="1"/>
  <c r="AX583" i="1"/>
  <c r="BJ583" i="1"/>
  <c r="BV583" i="1"/>
  <c r="CL583" i="1"/>
  <c r="G583" i="1"/>
  <c r="K583" i="1"/>
  <c r="O583" i="1"/>
  <c r="S583" i="1"/>
  <c r="W583" i="1"/>
  <c r="AA583" i="1"/>
  <c r="AE583" i="1"/>
  <c r="AI583" i="1"/>
  <c r="AM583" i="1"/>
  <c r="AQ583" i="1"/>
  <c r="AU583" i="1"/>
  <c r="AY583" i="1"/>
  <c r="BC583" i="1"/>
  <c r="BG583" i="1"/>
  <c r="BK583" i="1"/>
  <c r="BO583" i="1"/>
  <c r="BS583" i="1"/>
  <c r="BW583" i="1"/>
  <c r="CA583" i="1"/>
  <c r="CE583" i="1"/>
  <c r="CI583" i="1"/>
  <c r="CM583" i="1"/>
  <c r="CQ583" i="1"/>
  <c r="CU583" i="1"/>
  <c r="J583" i="1"/>
  <c r="V583" i="1"/>
  <c r="AD583" i="1"/>
  <c r="AP583" i="1"/>
  <c r="BB583" i="1"/>
  <c r="BN583" i="1"/>
  <c r="BZ583" i="1"/>
  <c r="CH583" i="1"/>
  <c r="CT583" i="1"/>
  <c r="H584" i="2"/>
  <c r="L584" i="2"/>
  <c r="P584" i="2"/>
  <c r="T584" i="2"/>
  <c r="X584" i="2"/>
  <c r="AB584" i="2"/>
  <c r="AF584" i="2"/>
  <c r="AJ584" i="2"/>
  <c r="AN584" i="2"/>
  <c r="AR584" i="2"/>
  <c r="AV584" i="2"/>
  <c r="AZ584" i="2"/>
  <c r="BD584" i="2"/>
  <c r="BH584" i="2"/>
  <c r="BL584" i="2"/>
  <c r="BP584" i="2"/>
  <c r="BT584" i="2"/>
  <c r="BX584" i="2"/>
  <c r="CB584" i="2"/>
  <c r="CF584" i="2"/>
  <c r="CJ584" i="2"/>
  <c r="CN584" i="2"/>
  <c r="CR584" i="2"/>
  <c r="E584" i="2"/>
  <c r="I584" i="2"/>
  <c r="M584" i="2"/>
  <c r="Q584" i="2"/>
  <c r="U584" i="2"/>
  <c r="Y584" i="2"/>
  <c r="AC584" i="2"/>
  <c r="AG584" i="2"/>
  <c r="AK584" i="2"/>
  <c r="AO584" i="2"/>
  <c r="AS584" i="2"/>
  <c r="AW584" i="2"/>
  <c r="BA584" i="2"/>
  <c r="BE584" i="2"/>
  <c r="BI584" i="2"/>
  <c r="BM584" i="2"/>
  <c r="BQ584" i="2"/>
  <c r="BU584" i="2"/>
  <c r="BY584" i="2"/>
  <c r="F584" i="2"/>
  <c r="J584" i="2"/>
  <c r="N584" i="2"/>
  <c r="R584" i="2"/>
  <c r="V584" i="2"/>
  <c r="Z584" i="2"/>
  <c r="AD584" i="2"/>
  <c r="AH584" i="2"/>
  <c r="AL584" i="2"/>
  <c r="AP584" i="2"/>
  <c r="AT584" i="2"/>
  <c r="AX584" i="2"/>
  <c r="BB584" i="2"/>
  <c r="BF584" i="2"/>
  <c r="BJ584" i="2"/>
  <c r="BN584" i="2"/>
  <c r="BR584" i="2"/>
  <c r="BV584" i="2"/>
  <c r="BZ584" i="2"/>
  <c r="CD584" i="2"/>
  <c r="CH584" i="2"/>
  <c r="CL584" i="2"/>
  <c r="CP584" i="2"/>
  <c r="CT584" i="2"/>
  <c r="G584" i="2"/>
  <c r="K584" i="2"/>
  <c r="O584" i="2"/>
  <c r="S584" i="2"/>
  <c r="W584" i="2"/>
  <c r="AA584" i="2"/>
  <c r="AE584" i="2"/>
  <c r="AI584" i="2"/>
  <c r="AM584" i="2"/>
  <c r="AQ584" i="2"/>
  <c r="AU584" i="2"/>
  <c r="AY584" i="2"/>
  <c r="BC584" i="2"/>
  <c r="BG584" i="2"/>
  <c r="BK584" i="2"/>
  <c r="BO584" i="2"/>
  <c r="BS584" i="2"/>
  <c r="BW584" i="2"/>
  <c r="CA584" i="2"/>
  <c r="CE584" i="2"/>
  <c r="CI584" i="2"/>
  <c r="CM584" i="2"/>
  <c r="CQ584" i="2"/>
  <c r="CU584" i="2"/>
  <c r="D584" i="2"/>
  <c r="CK584" i="2"/>
  <c r="CS584" i="2"/>
  <c r="CO584" i="2"/>
  <c r="CG584" i="2"/>
  <c r="CC584" i="2"/>
  <c r="F580" i="3"/>
  <c r="J580" i="3"/>
  <c r="N580" i="3"/>
  <c r="R580" i="3"/>
  <c r="V580" i="3"/>
  <c r="Z580" i="3"/>
  <c r="AD580" i="3"/>
  <c r="AH580" i="3"/>
  <c r="AL580" i="3"/>
  <c r="AP580" i="3"/>
  <c r="AT580" i="3"/>
  <c r="AX580" i="3"/>
  <c r="BB580" i="3"/>
  <c r="G580" i="3"/>
  <c r="K580" i="3"/>
  <c r="O580" i="3"/>
  <c r="S580" i="3"/>
  <c r="W580" i="3"/>
  <c r="AA580" i="3"/>
  <c r="AE580" i="3"/>
  <c r="AI580" i="3"/>
  <c r="AM580" i="3"/>
  <c r="AQ580" i="3"/>
  <c r="AU580" i="3"/>
  <c r="AY580" i="3"/>
  <c r="E580" i="3"/>
  <c r="I580" i="3"/>
  <c r="M580" i="3"/>
  <c r="Q580" i="3"/>
  <c r="U580" i="3"/>
  <c r="Y580" i="3"/>
  <c r="AC580" i="3"/>
  <c r="AG580" i="3"/>
  <c r="AK580" i="3"/>
  <c r="AO580" i="3"/>
  <c r="AS580" i="3"/>
  <c r="AW580" i="3"/>
  <c r="BA580" i="3"/>
  <c r="BE580" i="3"/>
  <c r="H580" i="3"/>
  <c r="X580" i="3"/>
  <c r="AN580" i="3"/>
  <c r="BC580" i="3"/>
  <c r="BH580" i="3"/>
  <c r="BL580" i="3"/>
  <c r="BP580" i="3"/>
  <c r="BT580" i="3"/>
  <c r="BX580" i="3"/>
  <c r="CB580" i="3"/>
  <c r="CF580" i="3"/>
  <c r="CJ580" i="3"/>
  <c r="CN580" i="3"/>
  <c r="CR580" i="3"/>
  <c r="L580" i="3"/>
  <c r="AB580" i="3"/>
  <c r="AR580" i="3"/>
  <c r="BD580" i="3"/>
  <c r="BI580" i="3"/>
  <c r="BM580" i="3"/>
  <c r="BQ580" i="3"/>
  <c r="BU580" i="3"/>
  <c r="BY580" i="3"/>
  <c r="CC580" i="3"/>
  <c r="CG580" i="3"/>
  <c r="CK580" i="3"/>
  <c r="CO580" i="3"/>
  <c r="CS580" i="3"/>
  <c r="P580" i="3"/>
  <c r="AF580" i="3"/>
  <c r="AV580" i="3"/>
  <c r="BF580" i="3"/>
  <c r="BJ580" i="3"/>
  <c r="BN580" i="3"/>
  <c r="BR580" i="3"/>
  <c r="BV580" i="3"/>
  <c r="BZ580" i="3"/>
  <c r="CD580" i="3"/>
  <c r="CH580" i="3"/>
  <c r="CL580" i="3"/>
  <c r="CP580" i="3"/>
  <c r="CT580" i="3"/>
  <c r="T580" i="3"/>
  <c r="AJ580" i="3"/>
  <c r="AZ580" i="3"/>
  <c r="BG580" i="3"/>
  <c r="BK580" i="3"/>
  <c r="BO580" i="3"/>
  <c r="BS580" i="3"/>
  <c r="BW580" i="3"/>
  <c r="CA580" i="3"/>
  <c r="CE580" i="3"/>
  <c r="CI580" i="3"/>
  <c r="CM580" i="3"/>
  <c r="CQ580" i="3"/>
  <c r="CU580" i="3"/>
  <c r="D580" i="3"/>
  <c r="G583" i="5"/>
  <c r="K583" i="5"/>
  <c r="O583" i="5"/>
  <c r="S583" i="5"/>
  <c r="W583" i="5"/>
  <c r="AA583" i="5"/>
  <c r="AE583" i="5"/>
  <c r="AI583" i="5"/>
  <c r="AM583" i="5"/>
  <c r="AQ583" i="5"/>
  <c r="AU583" i="5"/>
  <c r="AY583" i="5"/>
  <c r="BC583" i="5"/>
  <c r="BG583" i="5"/>
  <c r="H583" i="5"/>
  <c r="L583" i="5"/>
  <c r="P583" i="5"/>
  <c r="T583" i="5"/>
  <c r="E583" i="5"/>
  <c r="I583" i="5"/>
  <c r="M583" i="5"/>
  <c r="Q583" i="5"/>
  <c r="U583" i="5"/>
  <c r="Y583" i="5"/>
  <c r="AC583" i="5"/>
  <c r="AG583" i="5"/>
  <c r="AK583" i="5"/>
  <c r="F583" i="5"/>
  <c r="J583" i="5"/>
  <c r="N583" i="5"/>
  <c r="R583" i="5"/>
  <c r="V583" i="5"/>
  <c r="Z583" i="5"/>
  <c r="AD583" i="5"/>
  <c r="AH583" i="5"/>
  <c r="AL583" i="5"/>
  <c r="AP583" i="5"/>
  <c r="AT583" i="5"/>
  <c r="AX583" i="5"/>
  <c r="BB583" i="5"/>
  <c r="BF583" i="5"/>
  <c r="AJ583" i="5"/>
  <c r="AS583" i="5"/>
  <c r="BA583" i="5"/>
  <c r="BI583" i="5"/>
  <c r="BM583" i="5"/>
  <c r="BQ583" i="5"/>
  <c r="BU583" i="5"/>
  <c r="BY583" i="5"/>
  <c r="CC583" i="5"/>
  <c r="CG583" i="5"/>
  <c r="CK583" i="5"/>
  <c r="CO583" i="5"/>
  <c r="CS583" i="5"/>
  <c r="D583" i="5"/>
  <c r="X583" i="5"/>
  <c r="AN583" i="5"/>
  <c r="AV583" i="5"/>
  <c r="BD583" i="5"/>
  <c r="BJ583" i="5"/>
  <c r="BN583" i="5"/>
  <c r="BR583" i="5"/>
  <c r="BV583" i="5"/>
  <c r="BZ583" i="5"/>
  <c r="CD583" i="5"/>
  <c r="CH583" i="5"/>
  <c r="CL583" i="5"/>
  <c r="CP583" i="5"/>
  <c r="CT583" i="5"/>
  <c r="AB583" i="5"/>
  <c r="AO583" i="5"/>
  <c r="AW583" i="5"/>
  <c r="BE583" i="5"/>
  <c r="BK583" i="5"/>
  <c r="BO583" i="5"/>
  <c r="BS583" i="5"/>
  <c r="BW583" i="5"/>
  <c r="CA583" i="5"/>
  <c r="CE583" i="5"/>
  <c r="CI583" i="5"/>
  <c r="CM583" i="5"/>
  <c r="CQ583" i="5"/>
  <c r="CU583" i="5"/>
  <c r="AF583" i="5"/>
  <c r="AR583" i="5"/>
  <c r="AZ583" i="5"/>
  <c r="BH583" i="5"/>
  <c r="BL583" i="5"/>
  <c r="BP583" i="5"/>
  <c r="BT583" i="5"/>
  <c r="BX583" i="5"/>
  <c r="CB583" i="5"/>
  <c r="CF583" i="5"/>
  <c r="CJ583" i="5"/>
  <c r="CN583" i="5"/>
  <c r="CR583" i="5"/>
  <c r="F583" i="4"/>
  <c r="J583" i="4"/>
  <c r="N583" i="4"/>
  <c r="R583" i="4"/>
  <c r="V583" i="4"/>
  <c r="Z583" i="4"/>
  <c r="AD583" i="4"/>
  <c r="AH583" i="4"/>
  <c r="AL583" i="4"/>
  <c r="AP583" i="4"/>
  <c r="AT583" i="4"/>
  <c r="AX583" i="4"/>
  <c r="BB583" i="4"/>
  <c r="BF583" i="4"/>
  <c r="BJ583" i="4"/>
  <c r="BN583" i="4"/>
  <c r="BR583" i="4"/>
  <c r="BV583" i="4"/>
  <c r="BZ583" i="4"/>
  <c r="CD583" i="4"/>
  <c r="CH583" i="4"/>
  <c r="CL583" i="4"/>
  <c r="CP583" i="4"/>
  <c r="CT583" i="4"/>
  <c r="G583" i="4"/>
  <c r="K583" i="4"/>
  <c r="O583" i="4"/>
  <c r="S583" i="4"/>
  <c r="W583" i="4"/>
  <c r="AA583" i="4"/>
  <c r="AE583" i="4"/>
  <c r="AI583" i="4"/>
  <c r="AM583" i="4"/>
  <c r="AQ583" i="4"/>
  <c r="AU583" i="4"/>
  <c r="AY583" i="4"/>
  <c r="BC583" i="4"/>
  <c r="BG583" i="4"/>
  <c r="BK583" i="4"/>
  <c r="BO583" i="4"/>
  <c r="BS583" i="4"/>
  <c r="BW583" i="4"/>
  <c r="CA583" i="4"/>
  <c r="CE583" i="4"/>
  <c r="CI583" i="4"/>
  <c r="CM583" i="4"/>
  <c r="CQ583" i="4"/>
  <c r="CU583" i="4"/>
  <c r="E583" i="4"/>
  <c r="I583" i="4"/>
  <c r="M583" i="4"/>
  <c r="Q583" i="4"/>
  <c r="U583" i="4"/>
  <c r="Y583" i="4"/>
  <c r="AC583" i="4"/>
  <c r="AG583" i="4"/>
  <c r="AK583" i="4"/>
  <c r="AO583" i="4"/>
  <c r="AS583" i="4"/>
  <c r="AW583" i="4"/>
  <c r="BA583" i="4"/>
  <c r="BE583" i="4"/>
  <c r="BI583" i="4"/>
  <c r="BM583" i="4"/>
  <c r="BQ583" i="4"/>
  <c r="BU583" i="4"/>
  <c r="BY583" i="4"/>
  <c r="CC583" i="4"/>
  <c r="CG583" i="4"/>
  <c r="CK583" i="4"/>
  <c r="CO583" i="4"/>
  <c r="CS583" i="4"/>
  <c r="D583" i="4"/>
  <c r="L583" i="4"/>
  <c r="AB583" i="4"/>
  <c r="AR583" i="4"/>
  <c r="BH583" i="4"/>
  <c r="BX583" i="4"/>
  <c r="CN583" i="4"/>
  <c r="P583" i="4"/>
  <c r="AF583" i="4"/>
  <c r="AV583" i="4"/>
  <c r="BL583" i="4"/>
  <c r="CB583" i="4"/>
  <c r="CR583" i="4"/>
  <c r="T583" i="4"/>
  <c r="AJ583" i="4"/>
  <c r="AZ583" i="4"/>
  <c r="BP583" i="4"/>
  <c r="CF583" i="4"/>
  <c r="H583" i="4"/>
  <c r="X583" i="4"/>
  <c r="AN583" i="4"/>
  <c r="BD583" i="4"/>
  <c r="BT583" i="4"/>
  <c r="CJ583" i="4"/>
  <c r="G583" i="3"/>
  <c r="K583" i="3"/>
  <c r="O583" i="3"/>
  <c r="S583" i="3"/>
  <c r="W583" i="3"/>
  <c r="AA583" i="3"/>
  <c r="AE583" i="3"/>
  <c r="AI583" i="3"/>
  <c r="AM583" i="3"/>
  <c r="AQ583" i="3"/>
  <c r="AU583" i="3"/>
  <c r="AY583" i="3"/>
  <c r="BC583" i="3"/>
  <c r="BG583" i="3"/>
  <c r="BK583" i="3"/>
  <c r="BO583" i="3"/>
  <c r="BS583" i="3"/>
  <c r="BW583" i="3"/>
  <c r="CA583" i="3"/>
  <c r="CE583" i="3"/>
  <c r="CI583" i="3"/>
  <c r="CM583" i="3"/>
  <c r="CQ583" i="3"/>
  <c r="CU583" i="3"/>
  <c r="H583" i="3"/>
  <c r="L583" i="3"/>
  <c r="E583" i="3"/>
  <c r="I583" i="3"/>
  <c r="M583" i="3"/>
  <c r="Q583" i="3"/>
  <c r="U583" i="3"/>
  <c r="F583" i="3"/>
  <c r="R583" i="3"/>
  <c r="Y583" i="3"/>
  <c r="AD583" i="3"/>
  <c r="AJ583" i="3"/>
  <c r="AO583" i="3"/>
  <c r="AT583" i="3"/>
  <c r="AZ583" i="3"/>
  <c r="BE583" i="3"/>
  <c r="BJ583" i="3"/>
  <c r="BP583" i="3"/>
  <c r="BU583" i="3"/>
  <c r="BZ583" i="3"/>
  <c r="CF583" i="3"/>
  <c r="CK583" i="3"/>
  <c r="CP583" i="3"/>
  <c r="J583" i="3"/>
  <c r="T583" i="3"/>
  <c r="Z583" i="3"/>
  <c r="AF583" i="3"/>
  <c r="AK583" i="3"/>
  <c r="AP583" i="3"/>
  <c r="AV583" i="3"/>
  <c r="BA583" i="3"/>
  <c r="BF583" i="3"/>
  <c r="BL583" i="3"/>
  <c r="BQ583" i="3"/>
  <c r="BV583" i="3"/>
  <c r="CB583" i="3"/>
  <c r="CG583" i="3"/>
  <c r="CL583" i="3"/>
  <c r="CR583" i="3"/>
  <c r="N583" i="3"/>
  <c r="V583" i="3"/>
  <c r="AB583" i="3"/>
  <c r="AG583" i="3"/>
  <c r="AL583" i="3"/>
  <c r="AR583" i="3"/>
  <c r="AW583" i="3"/>
  <c r="BB583" i="3"/>
  <c r="BH583" i="3"/>
  <c r="BM583" i="3"/>
  <c r="BR583" i="3"/>
  <c r="BX583" i="3"/>
  <c r="CC583" i="3"/>
  <c r="CH583" i="3"/>
  <c r="CN583" i="3"/>
  <c r="CS583" i="3"/>
  <c r="P583" i="3"/>
  <c r="X583" i="3"/>
  <c r="AC583" i="3"/>
  <c r="AH583" i="3"/>
  <c r="AN583" i="3"/>
  <c r="AS583" i="3"/>
  <c r="AX583" i="3"/>
  <c r="BD583" i="3"/>
  <c r="BI583" i="3"/>
  <c r="BN583" i="3"/>
  <c r="BT583" i="3"/>
  <c r="BY583" i="3"/>
  <c r="CD583" i="3"/>
  <c r="CJ583" i="3"/>
  <c r="CO583" i="3"/>
  <c r="CT583" i="3"/>
  <c r="D583" i="3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4" i="1"/>
  <c r="CU576" i="1" s="1"/>
  <c r="CT564" i="1"/>
  <c r="CT576" i="1" s="1"/>
  <c r="CS564" i="1"/>
  <c r="CS576" i="1" s="1"/>
  <c r="CR564" i="1"/>
  <c r="CR576" i="1" s="1"/>
  <c r="CQ564" i="1"/>
  <c r="CQ576" i="1" s="1"/>
  <c r="CP564" i="1"/>
  <c r="CP576" i="1" s="1"/>
  <c r="CO564" i="1"/>
  <c r="CO576" i="1" s="1"/>
  <c r="CN564" i="1"/>
  <c r="CN576" i="1" s="1"/>
  <c r="CM564" i="1"/>
  <c r="CM576" i="1" s="1"/>
  <c r="CL564" i="1"/>
  <c r="CL576" i="1" s="1"/>
  <c r="CK564" i="1"/>
  <c r="CK576" i="1" s="1"/>
  <c r="CJ564" i="1"/>
  <c r="CJ576" i="1" s="1"/>
  <c r="CI564" i="1"/>
  <c r="CI576" i="1" s="1"/>
  <c r="CH564" i="1"/>
  <c r="CH576" i="1" s="1"/>
  <c r="CG564" i="1"/>
  <c r="CG576" i="1" s="1"/>
  <c r="CF564" i="1"/>
  <c r="CF576" i="1" s="1"/>
  <c r="CE564" i="1"/>
  <c r="CE576" i="1" s="1"/>
  <c r="CD564" i="1"/>
  <c r="CD576" i="1" s="1"/>
  <c r="CC564" i="1"/>
  <c r="CC576" i="1" s="1"/>
  <c r="CB564" i="1"/>
  <c r="CB576" i="1" s="1"/>
  <c r="CA564" i="1"/>
  <c r="CA576" i="1" s="1"/>
  <c r="BZ564" i="1"/>
  <c r="BZ576" i="1" s="1"/>
  <c r="BY564" i="1"/>
  <c r="BY576" i="1" s="1"/>
  <c r="BX564" i="1"/>
  <c r="BX576" i="1" s="1"/>
  <c r="BW564" i="1"/>
  <c r="BW576" i="1" s="1"/>
  <c r="BV564" i="1"/>
  <c r="BV576" i="1" s="1"/>
  <c r="BU564" i="1"/>
  <c r="BU576" i="1" s="1"/>
  <c r="BT564" i="1"/>
  <c r="BT576" i="1" s="1"/>
  <c r="BS564" i="1"/>
  <c r="BS576" i="1" s="1"/>
  <c r="BR564" i="1"/>
  <c r="BR576" i="1" s="1"/>
  <c r="BQ564" i="1"/>
  <c r="BQ576" i="1" s="1"/>
  <c r="BP564" i="1"/>
  <c r="BP576" i="1" s="1"/>
  <c r="BO564" i="1"/>
  <c r="BO576" i="1" s="1"/>
  <c r="BN564" i="1"/>
  <c r="BN576" i="1" s="1"/>
  <c r="BM564" i="1"/>
  <c r="BM576" i="1" s="1"/>
  <c r="BL564" i="1"/>
  <c r="BL576" i="1" s="1"/>
  <c r="BK564" i="1"/>
  <c r="BK576" i="1" s="1"/>
  <c r="BJ564" i="1"/>
  <c r="BJ576" i="1" s="1"/>
  <c r="BI564" i="1"/>
  <c r="BI576" i="1" s="1"/>
  <c r="BH564" i="1"/>
  <c r="BH576" i="1" s="1"/>
  <c r="BG564" i="1"/>
  <c r="BG576" i="1" s="1"/>
  <c r="BF564" i="1"/>
  <c r="BF576" i="1" s="1"/>
  <c r="BE564" i="1"/>
  <c r="BE576" i="1" s="1"/>
  <c r="BD564" i="1"/>
  <c r="BD576" i="1" s="1"/>
  <c r="BC564" i="1"/>
  <c r="BC576" i="1" s="1"/>
  <c r="BB564" i="1"/>
  <c r="BB576" i="1" s="1"/>
  <c r="BA564" i="1"/>
  <c r="BA576" i="1" s="1"/>
  <c r="AZ564" i="1"/>
  <c r="AZ576" i="1" s="1"/>
  <c r="AY564" i="1"/>
  <c r="AY576" i="1" s="1"/>
  <c r="AX564" i="1"/>
  <c r="AX576" i="1" s="1"/>
  <c r="AW564" i="1"/>
  <c r="AW576" i="1" s="1"/>
  <c r="AV564" i="1"/>
  <c r="AV576" i="1" s="1"/>
  <c r="AU564" i="1"/>
  <c r="AU576" i="1" s="1"/>
  <c r="AT564" i="1"/>
  <c r="AT576" i="1" s="1"/>
  <c r="AS564" i="1"/>
  <c r="AS576" i="1" s="1"/>
  <c r="AR564" i="1"/>
  <c r="AR576" i="1" s="1"/>
  <c r="AQ564" i="1"/>
  <c r="AQ576" i="1" s="1"/>
  <c r="AP564" i="1"/>
  <c r="AP576" i="1" s="1"/>
  <c r="AO564" i="1"/>
  <c r="AO576" i="1" s="1"/>
  <c r="AN564" i="1"/>
  <c r="AN576" i="1" s="1"/>
  <c r="AM564" i="1"/>
  <c r="AM576" i="1" s="1"/>
  <c r="AL564" i="1"/>
  <c r="AL576" i="1" s="1"/>
  <c r="AK564" i="1"/>
  <c r="AK576" i="1" s="1"/>
  <c r="AJ564" i="1"/>
  <c r="AJ576" i="1" s="1"/>
  <c r="AI564" i="1"/>
  <c r="AI576" i="1" s="1"/>
  <c r="AH564" i="1"/>
  <c r="AH576" i="1" s="1"/>
  <c r="AG564" i="1"/>
  <c r="AG576" i="1" s="1"/>
  <c r="AF564" i="1"/>
  <c r="AF576" i="1" s="1"/>
  <c r="AE564" i="1"/>
  <c r="AE576" i="1" s="1"/>
  <c r="AD564" i="1"/>
  <c r="AD576" i="1" s="1"/>
  <c r="AC564" i="1"/>
  <c r="AC576" i="1" s="1"/>
  <c r="AB564" i="1"/>
  <c r="AB576" i="1" s="1"/>
  <c r="AA564" i="1"/>
  <c r="AA576" i="1" s="1"/>
  <c r="Z564" i="1"/>
  <c r="Z576" i="1" s="1"/>
  <c r="Y564" i="1"/>
  <c r="Y576" i="1" s="1"/>
  <c r="X564" i="1"/>
  <c r="X576" i="1" s="1"/>
  <c r="W564" i="1"/>
  <c r="W576" i="1" s="1"/>
  <c r="V564" i="1"/>
  <c r="V576" i="1" s="1"/>
  <c r="U564" i="1"/>
  <c r="U576" i="1" s="1"/>
  <c r="T564" i="1"/>
  <c r="T576" i="1" s="1"/>
  <c r="S564" i="1"/>
  <c r="S576" i="1" s="1"/>
  <c r="R564" i="1"/>
  <c r="R576" i="1" s="1"/>
  <c r="Q564" i="1"/>
  <c r="Q576" i="1" s="1"/>
  <c r="P564" i="1"/>
  <c r="P576" i="1" s="1"/>
  <c r="O564" i="1"/>
  <c r="O576" i="1" s="1"/>
  <c r="N564" i="1"/>
  <c r="N576" i="1" s="1"/>
  <c r="M564" i="1"/>
  <c r="M576" i="1" s="1"/>
  <c r="L564" i="1"/>
  <c r="L576" i="1" s="1"/>
  <c r="K564" i="1"/>
  <c r="K576" i="1" s="1"/>
  <c r="J564" i="1"/>
  <c r="J576" i="1" s="1"/>
  <c r="I564" i="1"/>
  <c r="I576" i="1" s="1"/>
  <c r="H564" i="1"/>
  <c r="H576" i="1" s="1"/>
  <c r="G564" i="1"/>
  <c r="G576" i="1" s="1"/>
  <c r="F564" i="1"/>
  <c r="F576" i="1" s="1"/>
  <c r="E564" i="1"/>
  <c r="E576" i="1" s="1"/>
  <c r="D564" i="1"/>
  <c r="D576" i="1" s="1"/>
  <c r="CU563" i="1"/>
  <c r="CU575" i="1" s="1"/>
  <c r="CT563" i="1"/>
  <c r="CT575" i="1" s="1"/>
  <c r="CS563" i="1"/>
  <c r="CS575" i="1" s="1"/>
  <c r="CR563" i="1"/>
  <c r="CR575" i="1" s="1"/>
  <c r="CQ563" i="1"/>
  <c r="CQ575" i="1" s="1"/>
  <c r="CP563" i="1"/>
  <c r="CP575" i="1" s="1"/>
  <c r="CO563" i="1"/>
  <c r="CO575" i="1" s="1"/>
  <c r="CN563" i="1"/>
  <c r="CN575" i="1" s="1"/>
  <c r="CM563" i="1"/>
  <c r="CM575" i="1" s="1"/>
  <c r="CL563" i="1"/>
  <c r="CL575" i="1" s="1"/>
  <c r="CK563" i="1"/>
  <c r="CK575" i="1" s="1"/>
  <c r="CJ563" i="1"/>
  <c r="CJ575" i="1" s="1"/>
  <c r="CI563" i="1"/>
  <c r="CI575" i="1" s="1"/>
  <c r="CH563" i="1"/>
  <c r="CH575" i="1" s="1"/>
  <c r="CG563" i="1"/>
  <c r="CG575" i="1" s="1"/>
  <c r="CF563" i="1"/>
  <c r="CF575" i="1" s="1"/>
  <c r="CE563" i="1"/>
  <c r="CE575" i="1" s="1"/>
  <c r="CD563" i="1"/>
  <c r="CD575" i="1" s="1"/>
  <c r="CC563" i="1"/>
  <c r="CC575" i="1" s="1"/>
  <c r="CB563" i="1"/>
  <c r="CB575" i="1" s="1"/>
  <c r="CA563" i="1"/>
  <c r="CA575" i="1" s="1"/>
  <c r="BZ563" i="1"/>
  <c r="BZ575" i="1" s="1"/>
  <c r="BY563" i="1"/>
  <c r="BY575" i="1" s="1"/>
  <c r="BX563" i="1"/>
  <c r="BX575" i="1" s="1"/>
  <c r="BW563" i="1"/>
  <c r="BW575" i="1" s="1"/>
  <c r="BV563" i="1"/>
  <c r="BV575" i="1" s="1"/>
  <c r="BU563" i="1"/>
  <c r="BU575" i="1" s="1"/>
  <c r="BT563" i="1"/>
  <c r="BT575" i="1" s="1"/>
  <c r="BS563" i="1"/>
  <c r="BS575" i="1" s="1"/>
  <c r="BR563" i="1"/>
  <c r="BR575" i="1" s="1"/>
  <c r="BQ563" i="1"/>
  <c r="BQ575" i="1" s="1"/>
  <c r="BP563" i="1"/>
  <c r="BP575" i="1" s="1"/>
  <c r="BO563" i="1"/>
  <c r="BO575" i="1" s="1"/>
  <c r="BN563" i="1"/>
  <c r="BN575" i="1" s="1"/>
  <c r="BM563" i="1"/>
  <c r="BM575" i="1" s="1"/>
  <c r="BL563" i="1"/>
  <c r="BL575" i="1" s="1"/>
  <c r="BK563" i="1"/>
  <c r="BK575" i="1" s="1"/>
  <c r="BJ563" i="1"/>
  <c r="BJ575" i="1" s="1"/>
  <c r="BI563" i="1"/>
  <c r="BI575" i="1" s="1"/>
  <c r="BH563" i="1"/>
  <c r="BH575" i="1" s="1"/>
  <c r="BG563" i="1"/>
  <c r="BG575" i="1" s="1"/>
  <c r="BF563" i="1"/>
  <c r="BF575" i="1" s="1"/>
  <c r="BE563" i="1"/>
  <c r="BE575" i="1" s="1"/>
  <c r="BD563" i="1"/>
  <c r="BD575" i="1" s="1"/>
  <c r="BC563" i="1"/>
  <c r="BC575" i="1" s="1"/>
  <c r="BB563" i="1"/>
  <c r="BB575" i="1" s="1"/>
  <c r="BA563" i="1"/>
  <c r="BA575" i="1" s="1"/>
  <c r="AZ563" i="1"/>
  <c r="AZ575" i="1" s="1"/>
  <c r="AY563" i="1"/>
  <c r="AY575" i="1" s="1"/>
  <c r="AX563" i="1"/>
  <c r="AX575" i="1" s="1"/>
  <c r="AW563" i="1"/>
  <c r="AW575" i="1" s="1"/>
  <c r="AV563" i="1"/>
  <c r="AV575" i="1" s="1"/>
  <c r="AU563" i="1"/>
  <c r="AU575" i="1" s="1"/>
  <c r="AT563" i="1"/>
  <c r="AT575" i="1" s="1"/>
  <c r="AS563" i="1"/>
  <c r="AS575" i="1" s="1"/>
  <c r="AR563" i="1"/>
  <c r="AR575" i="1" s="1"/>
  <c r="AQ563" i="1"/>
  <c r="AQ575" i="1" s="1"/>
  <c r="AP563" i="1"/>
  <c r="AP575" i="1" s="1"/>
  <c r="AO563" i="1"/>
  <c r="AO575" i="1" s="1"/>
  <c r="AN563" i="1"/>
  <c r="AN575" i="1" s="1"/>
  <c r="AM563" i="1"/>
  <c r="AM575" i="1" s="1"/>
  <c r="AL563" i="1"/>
  <c r="AL575" i="1" s="1"/>
  <c r="AK563" i="1"/>
  <c r="AK575" i="1" s="1"/>
  <c r="AJ563" i="1"/>
  <c r="AJ575" i="1" s="1"/>
  <c r="AI563" i="1"/>
  <c r="AI575" i="1" s="1"/>
  <c r="AH563" i="1"/>
  <c r="AH575" i="1" s="1"/>
  <c r="AG563" i="1"/>
  <c r="AG575" i="1" s="1"/>
  <c r="AF563" i="1"/>
  <c r="AF575" i="1" s="1"/>
  <c r="AE563" i="1"/>
  <c r="AE575" i="1" s="1"/>
  <c r="AD563" i="1"/>
  <c r="AD575" i="1" s="1"/>
  <c r="AC563" i="1"/>
  <c r="AC575" i="1" s="1"/>
  <c r="AB563" i="1"/>
  <c r="AB575" i="1" s="1"/>
  <c r="AA563" i="1"/>
  <c r="AA575" i="1" s="1"/>
  <c r="Z563" i="1"/>
  <c r="Z575" i="1" s="1"/>
  <c r="Y563" i="1"/>
  <c r="Y575" i="1" s="1"/>
  <c r="X563" i="1"/>
  <c r="X575" i="1" s="1"/>
  <c r="W563" i="1"/>
  <c r="W575" i="1" s="1"/>
  <c r="V563" i="1"/>
  <c r="V575" i="1" s="1"/>
  <c r="U563" i="1"/>
  <c r="U575" i="1" s="1"/>
  <c r="T563" i="1"/>
  <c r="T575" i="1" s="1"/>
  <c r="S563" i="1"/>
  <c r="S575" i="1" s="1"/>
  <c r="R563" i="1"/>
  <c r="R575" i="1" s="1"/>
  <c r="Q563" i="1"/>
  <c r="Q575" i="1" s="1"/>
  <c r="P563" i="1"/>
  <c r="P575" i="1" s="1"/>
  <c r="O563" i="1"/>
  <c r="O575" i="1" s="1"/>
  <c r="N563" i="1"/>
  <c r="N575" i="1" s="1"/>
  <c r="M563" i="1"/>
  <c r="M575" i="1" s="1"/>
  <c r="L563" i="1"/>
  <c r="L575" i="1" s="1"/>
  <c r="K563" i="1"/>
  <c r="K575" i="1" s="1"/>
  <c r="J563" i="1"/>
  <c r="J575" i="1" s="1"/>
  <c r="I563" i="1"/>
  <c r="I575" i="1" s="1"/>
  <c r="H563" i="1"/>
  <c r="H575" i="1" s="1"/>
  <c r="G563" i="1"/>
  <c r="G575" i="1" s="1"/>
  <c r="F563" i="1"/>
  <c r="F575" i="1" s="1"/>
  <c r="E563" i="1"/>
  <c r="E575" i="1" s="1"/>
  <c r="D563" i="1"/>
  <c r="D575" i="1" s="1"/>
  <c r="CU562" i="1"/>
  <c r="CU574" i="1" s="1"/>
  <c r="CT562" i="1"/>
  <c r="CT574" i="1" s="1"/>
  <c r="CS562" i="1"/>
  <c r="CS574" i="1" s="1"/>
  <c r="CR562" i="1"/>
  <c r="CR574" i="1" s="1"/>
  <c r="CQ562" i="1"/>
  <c r="CQ574" i="1" s="1"/>
  <c r="CP562" i="1"/>
  <c r="CP574" i="1" s="1"/>
  <c r="CO562" i="1"/>
  <c r="CO574" i="1" s="1"/>
  <c r="CN562" i="1"/>
  <c r="CN574" i="1" s="1"/>
  <c r="CM562" i="1"/>
  <c r="CM574" i="1" s="1"/>
  <c r="CL562" i="1"/>
  <c r="CL574" i="1" s="1"/>
  <c r="CK562" i="1"/>
  <c r="CK574" i="1" s="1"/>
  <c r="CJ562" i="1"/>
  <c r="CJ574" i="1" s="1"/>
  <c r="CI562" i="1"/>
  <c r="CI574" i="1" s="1"/>
  <c r="CH562" i="1"/>
  <c r="CH574" i="1" s="1"/>
  <c r="CG562" i="1"/>
  <c r="CG574" i="1" s="1"/>
  <c r="CF562" i="1"/>
  <c r="CF574" i="1" s="1"/>
  <c r="CE562" i="1"/>
  <c r="CE574" i="1" s="1"/>
  <c r="CD562" i="1"/>
  <c r="CD574" i="1" s="1"/>
  <c r="CC562" i="1"/>
  <c r="CC574" i="1" s="1"/>
  <c r="CB562" i="1"/>
  <c r="CB574" i="1" s="1"/>
  <c r="CA562" i="1"/>
  <c r="CA574" i="1" s="1"/>
  <c r="BZ562" i="1"/>
  <c r="BZ574" i="1" s="1"/>
  <c r="BY562" i="1"/>
  <c r="BY574" i="1" s="1"/>
  <c r="BX562" i="1"/>
  <c r="BX574" i="1" s="1"/>
  <c r="BW562" i="1"/>
  <c r="BW574" i="1" s="1"/>
  <c r="BV562" i="1"/>
  <c r="BV574" i="1" s="1"/>
  <c r="BU562" i="1"/>
  <c r="BU574" i="1" s="1"/>
  <c r="BT562" i="1"/>
  <c r="BT574" i="1" s="1"/>
  <c r="BS562" i="1"/>
  <c r="BS574" i="1" s="1"/>
  <c r="BR562" i="1"/>
  <c r="BR574" i="1" s="1"/>
  <c r="BQ562" i="1"/>
  <c r="BQ574" i="1" s="1"/>
  <c r="BP562" i="1"/>
  <c r="BP574" i="1" s="1"/>
  <c r="BO562" i="1"/>
  <c r="BO574" i="1" s="1"/>
  <c r="BN562" i="1"/>
  <c r="BN574" i="1" s="1"/>
  <c r="BM562" i="1"/>
  <c r="BM574" i="1" s="1"/>
  <c r="BL562" i="1"/>
  <c r="BL574" i="1" s="1"/>
  <c r="BK562" i="1"/>
  <c r="BK574" i="1" s="1"/>
  <c r="BJ562" i="1"/>
  <c r="BJ574" i="1" s="1"/>
  <c r="BI562" i="1"/>
  <c r="BI574" i="1" s="1"/>
  <c r="BH562" i="1"/>
  <c r="BH574" i="1" s="1"/>
  <c r="BG562" i="1"/>
  <c r="BG574" i="1" s="1"/>
  <c r="BF562" i="1"/>
  <c r="BF574" i="1" s="1"/>
  <c r="BE562" i="1"/>
  <c r="BE574" i="1" s="1"/>
  <c r="BD562" i="1"/>
  <c r="BD574" i="1" s="1"/>
  <c r="BC562" i="1"/>
  <c r="BC574" i="1" s="1"/>
  <c r="BB562" i="1"/>
  <c r="BB574" i="1" s="1"/>
  <c r="BA562" i="1"/>
  <c r="BA574" i="1" s="1"/>
  <c r="AZ562" i="1"/>
  <c r="AZ574" i="1" s="1"/>
  <c r="AY562" i="1"/>
  <c r="AY574" i="1" s="1"/>
  <c r="AX562" i="1"/>
  <c r="AX574" i="1" s="1"/>
  <c r="AW562" i="1"/>
  <c r="AW574" i="1" s="1"/>
  <c r="AV562" i="1"/>
  <c r="AV574" i="1" s="1"/>
  <c r="AU562" i="1"/>
  <c r="AU574" i="1" s="1"/>
  <c r="AT562" i="1"/>
  <c r="AT574" i="1" s="1"/>
  <c r="AS562" i="1"/>
  <c r="AS574" i="1" s="1"/>
  <c r="AR562" i="1"/>
  <c r="AR574" i="1" s="1"/>
  <c r="AQ562" i="1"/>
  <c r="AQ574" i="1" s="1"/>
  <c r="AP562" i="1"/>
  <c r="AP574" i="1" s="1"/>
  <c r="AO562" i="1"/>
  <c r="AO574" i="1" s="1"/>
  <c r="AN562" i="1"/>
  <c r="AN574" i="1" s="1"/>
  <c r="AM562" i="1"/>
  <c r="AM574" i="1" s="1"/>
  <c r="AL562" i="1"/>
  <c r="AL574" i="1" s="1"/>
  <c r="AK562" i="1"/>
  <c r="AK574" i="1" s="1"/>
  <c r="AJ562" i="1"/>
  <c r="AJ574" i="1" s="1"/>
  <c r="AI562" i="1"/>
  <c r="AI574" i="1" s="1"/>
  <c r="AH562" i="1"/>
  <c r="AH574" i="1" s="1"/>
  <c r="AG562" i="1"/>
  <c r="AG574" i="1" s="1"/>
  <c r="AF562" i="1"/>
  <c r="AF574" i="1" s="1"/>
  <c r="AE562" i="1"/>
  <c r="AE574" i="1" s="1"/>
  <c r="AD562" i="1"/>
  <c r="AD574" i="1" s="1"/>
  <c r="AC562" i="1"/>
  <c r="AC574" i="1" s="1"/>
  <c r="AB562" i="1"/>
  <c r="AB574" i="1" s="1"/>
  <c r="AA562" i="1"/>
  <c r="AA574" i="1" s="1"/>
  <c r="Z562" i="1"/>
  <c r="Z574" i="1" s="1"/>
  <c r="Y562" i="1"/>
  <c r="Y574" i="1" s="1"/>
  <c r="X562" i="1"/>
  <c r="X574" i="1" s="1"/>
  <c r="W562" i="1"/>
  <c r="W574" i="1" s="1"/>
  <c r="V562" i="1"/>
  <c r="V574" i="1" s="1"/>
  <c r="U562" i="1"/>
  <c r="U574" i="1" s="1"/>
  <c r="T562" i="1"/>
  <c r="T574" i="1" s="1"/>
  <c r="S562" i="1"/>
  <c r="S574" i="1" s="1"/>
  <c r="R562" i="1"/>
  <c r="R574" i="1" s="1"/>
  <c r="Q562" i="1"/>
  <c r="Q574" i="1" s="1"/>
  <c r="P562" i="1"/>
  <c r="P574" i="1" s="1"/>
  <c r="O562" i="1"/>
  <c r="O574" i="1" s="1"/>
  <c r="N562" i="1"/>
  <c r="N574" i="1" s="1"/>
  <c r="M562" i="1"/>
  <c r="M574" i="1" s="1"/>
  <c r="L562" i="1"/>
  <c r="L574" i="1" s="1"/>
  <c r="K562" i="1"/>
  <c r="K574" i="1" s="1"/>
  <c r="J562" i="1"/>
  <c r="J574" i="1" s="1"/>
  <c r="I562" i="1"/>
  <c r="I574" i="1" s="1"/>
  <c r="H562" i="1"/>
  <c r="H574" i="1" s="1"/>
  <c r="G562" i="1"/>
  <c r="G574" i="1" s="1"/>
  <c r="F562" i="1"/>
  <c r="F574" i="1" s="1"/>
  <c r="E562" i="1"/>
  <c r="E574" i="1" s="1"/>
  <c r="D562" i="1"/>
  <c r="D574" i="1" s="1"/>
  <c r="CU561" i="1"/>
  <c r="CU573" i="1" s="1"/>
  <c r="CT561" i="1"/>
  <c r="CT573" i="1" s="1"/>
  <c r="CS561" i="1"/>
  <c r="CS573" i="1" s="1"/>
  <c r="CR561" i="1"/>
  <c r="CR573" i="1" s="1"/>
  <c r="CQ561" i="1"/>
  <c r="CQ573" i="1" s="1"/>
  <c r="CP561" i="1"/>
  <c r="CP573" i="1" s="1"/>
  <c r="CO561" i="1"/>
  <c r="CO573" i="1" s="1"/>
  <c r="CN561" i="1"/>
  <c r="CN573" i="1" s="1"/>
  <c r="CM561" i="1"/>
  <c r="CM573" i="1" s="1"/>
  <c r="CL561" i="1"/>
  <c r="CL573" i="1" s="1"/>
  <c r="CK561" i="1"/>
  <c r="CK573" i="1" s="1"/>
  <c r="CJ561" i="1"/>
  <c r="CJ573" i="1" s="1"/>
  <c r="CI561" i="1"/>
  <c r="CI573" i="1" s="1"/>
  <c r="CH561" i="1"/>
  <c r="CH573" i="1" s="1"/>
  <c r="CG561" i="1"/>
  <c r="CG573" i="1" s="1"/>
  <c r="CF561" i="1"/>
  <c r="CF573" i="1" s="1"/>
  <c r="CE561" i="1"/>
  <c r="CE573" i="1" s="1"/>
  <c r="CD561" i="1"/>
  <c r="CD573" i="1" s="1"/>
  <c r="CC561" i="1"/>
  <c r="CC573" i="1" s="1"/>
  <c r="CB561" i="1"/>
  <c r="CB573" i="1" s="1"/>
  <c r="CA561" i="1"/>
  <c r="CA573" i="1" s="1"/>
  <c r="BZ561" i="1"/>
  <c r="BZ573" i="1" s="1"/>
  <c r="BY561" i="1"/>
  <c r="BY573" i="1" s="1"/>
  <c r="BX561" i="1"/>
  <c r="BX573" i="1" s="1"/>
  <c r="BW561" i="1"/>
  <c r="BW573" i="1" s="1"/>
  <c r="BV561" i="1"/>
  <c r="BV573" i="1" s="1"/>
  <c r="BU561" i="1"/>
  <c r="BU573" i="1" s="1"/>
  <c r="BT561" i="1"/>
  <c r="BT573" i="1" s="1"/>
  <c r="BS561" i="1"/>
  <c r="BS573" i="1" s="1"/>
  <c r="BR561" i="1"/>
  <c r="BR573" i="1" s="1"/>
  <c r="BQ561" i="1"/>
  <c r="BQ573" i="1" s="1"/>
  <c r="BP561" i="1"/>
  <c r="BP573" i="1" s="1"/>
  <c r="BO561" i="1"/>
  <c r="BO573" i="1" s="1"/>
  <c r="BN561" i="1"/>
  <c r="BN573" i="1" s="1"/>
  <c r="BM561" i="1"/>
  <c r="BM573" i="1" s="1"/>
  <c r="BL561" i="1"/>
  <c r="BL573" i="1" s="1"/>
  <c r="BK561" i="1"/>
  <c r="BK573" i="1" s="1"/>
  <c r="BJ561" i="1"/>
  <c r="BJ573" i="1" s="1"/>
  <c r="BI561" i="1"/>
  <c r="BI573" i="1" s="1"/>
  <c r="BH561" i="1"/>
  <c r="BH573" i="1" s="1"/>
  <c r="BG561" i="1"/>
  <c r="BG573" i="1" s="1"/>
  <c r="BF561" i="1"/>
  <c r="BF573" i="1" s="1"/>
  <c r="BE561" i="1"/>
  <c r="BE573" i="1" s="1"/>
  <c r="BD561" i="1"/>
  <c r="BD573" i="1" s="1"/>
  <c r="BC561" i="1"/>
  <c r="BC573" i="1" s="1"/>
  <c r="BB561" i="1"/>
  <c r="BB573" i="1" s="1"/>
  <c r="BA561" i="1"/>
  <c r="BA573" i="1" s="1"/>
  <c r="AZ561" i="1"/>
  <c r="AZ573" i="1" s="1"/>
  <c r="AY561" i="1"/>
  <c r="AY573" i="1" s="1"/>
  <c r="AX561" i="1"/>
  <c r="AX573" i="1" s="1"/>
  <c r="AW561" i="1"/>
  <c r="AW573" i="1" s="1"/>
  <c r="AV561" i="1"/>
  <c r="AV573" i="1" s="1"/>
  <c r="AU561" i="1"/>
  <c r="AU573" i="1" s="1"/>
  <c r="AT561" i="1"/>
  <c r="AT573" i="1" s="1"/>
  <c r="AS561" i="1"/>
  <c r="AS573" i="1" s="1"/>
  <c r="AR561" i="1"/>
  <c r="AR573" i="1" s="1"/>
  <c r="AQ561" i="1"/>
  <c r="AQ573" i="1" s="1"/>
  <c r="AP561" i="1"/>
  <c r="AP573" i="1" s="1"/>
  <c r="AO561" i="1"/>
  <c r="AO573" i="1" s="1"/>
  <c r="AN561" i="1"/>
  <c r="AN573" i="1" s="1"/>
  <c r="AM561" i="1"/>
  <c r="AM573" i="1" s="1"/>
  <c r="AL561" i="1"/>
  <c r="AL573" i="1" s="1"/>
  <c r="AK561" i="1"/>
  <c r="AK573" i="1" s="1"/>
  <c r="AJ561" i="1"/>
  <c r="AJ573" i="1" s="1"/>
  <c r="AI561" i="1"/>
  <c r="AI573" i="1" s="1"/>
  <c r="AH561" i="1"/>
  <c r="AH573" i="1" s="1"/>
  <c r="AG561" i="1"/>
  <c r="AG573" i="1" s="1"/>
  <c r="AF561" i="1"/>
  <c r="AF573" i="1" s="1"/>
  <c r="AE561" i="1"/>
  <c r="AE573" i="1" s="1"/>
  <c r="AD561" i="1"/>
  <c r="AD573" i="1" s="1"/>
  <c r="AC561" i="1"/>
  <c r="AC573" i="1" s="1"/>
  <c r="AB561" i="1"/>
  <c r="AB573" i="1" s="1"/>
  <c r="AA561" i="1"/>
  <c r="AA573" i="1" s="1"/>
  <c r="Z561" i="1"/>
  <c r="Z573" i="1" s="1"/>
  <c r="Y561" i="1"/>
  <c r="Y573" i="1" s="1"/>
  <c r="X561" i="1"/>
  <c r="X573" i="1" s="1"/>
  <c r="W561" i="1"/>
  <c r="W573" i="1" s="1"/>
  <c r="V561" i="1"/>
  <c r="V573" i="1" s="1"/>
  <c r="U561" i="1"/>
  <c r="U573" i="1" s="1"/>
  <c r="T561" i="1"/>
  <c r="T573" i="1" s="1"/>
  <c r="S561" i="1"/>
  <c r="S573" i="1" s="1"/>
  <c r="R561" i="1"/>
  <c r="R573" i="1" s="1"/>
  <c r="Q561" i="1"/>
  <c r="Q573" i="1" s="1"/>
  <c r="P561" i="1"/>
  <c r="P573" i="1" s="1"/>
  <c r="O561" i="1"/>
  <c r="O573" i="1" s="1"/>
  <c r="N561" i="1"/>
  <c r="N573" i="1" s="1"/>
  <c r="M561" i="1"/>
  <c r="M573" i="1" s="1"/>
  <c r="L561" i="1"/>
  <c r="L573" i="1" s="1"/>
  <c r="K561" i="1"/>
  <c r="K573" i="1" s="1"/>
  <c r="J561" i="1"/>
  <c r="J573" i="1" s="1"/>
  <c r="I561" i="1"/>
  <c r="I573" i="1" s="1"/>
  <c r="H561" i="1"/>
  <c r="H573" i="1" s="1"/>
  <c r="G561" i="1"/>
  <c r="G573" i="1" s="1"/>
  <c r="F561" i="1"/>
  <c r="F573" i="1" s="1"/>
  <c r="E561" i="1"/>
  <c r="E573" i="1" s="1"/>
  <c r="D561" i="1"/>
  <c r="D573" i="1" s="1"/>
  <c r="CU560" i="1"/>
  <c r="CU572" i="1" s="1"/>
  <c r="CU577" i="1" s="1"/>
  <c r="CT560" i="1"/>
  <c r="CT572" i="1" s="1"/>
  <c r="CT577" i="1" s="1"/>
  <c r="CS560" i="1"/>
  <c r="CS572" i="1" s="1"/>
  <c r="CS577" i="1" s="1"/>
  <c r="CR560" i="1"/>
  <c r="CR572" i="1" s="1"/>
  <c r="CR577" i="1" s="1"/>
  <c r="CQ560" i="1"/>
  <c r="CQ572" i="1" s="1"/>
  <c r="CP560" i="1"/>
  <c r="CP572" i="1" s="1"/>
  <c r="CP577" i="1" s="1"/>
  <c r="CO560" i="1"/>
  <c r="CO572" i="1" s="1"/>
  <c r="CO577" i="1" s="1"/>
  <c r="CN560" i="1"/>
  <c r="CN572" i="1" s="1"/>
  <c r="CN577" i="1" s="1"/>
  <c r="CM560" i="1"/>
  <c r="CM572" i="1" s="1"/>
  <c r="CM577" i="1" s="1"/>
  <c r="CL560" i="1"/>
  <c r="CL572" i="1" s="1"/>
  <c r="CK560" i="1"/>
  <c r="CK572" i="1" s="1"/>
  <c r="CK577" i="1" s="1"/>
  <c r="CJ560" i="1"/>
  <c r="CJ572" i="1" s="1"/>
  <c r="CJ577" i="1" s="1"/>
  <c r="CI560" i="1"/>
  <c r="CI572" i="1" s="1"/>
  <c r="CI577" i="1" s="1"/>
  <c r="CH560" i="1"/>
  <c r="CH572" i="1" s="1"/>
  <c r="CH577" i="1" s="1"/>
  <c r="CG560" i="1"/>
  <c r="CG572" i="1" s="1"/>
  <c r="CG577" i="1" s="1"/>
  <c r="CF560" i="1"/>
  <c r="CF572" i="1" s="1"/>
  <c r="CF577" i="1" s="1"/>
  <c r="CE560" i="1"/>
  <c r="CE572" i="1" s="1"/>
  <c r="CE577" i="1" s="1"/>
  <c r="CD560" i="1"/>
  <c r="CD572" i="1" s="1"/>
  <c r="CD577" i="1" s="1"/>
  <c r="CC560" i="1"/>
  <c r="CC572" i="1" s="1"/>
  <c r="CC577" i="1" s="1"/>
  <c r="CB560" i="1"/>
  <c r="CB572" i="1" s="1"/>
  <c r="CB577" i="1" s="1"/>
  <c r="CA560" i="1"/>
  <c r="CA572" i="1" s="1"/>
  <c r="BZ560" i="1"/>
  <c r="BZ572" i="1" s="1"/>
  <c r="BZ577" i="1" s="1"/>
  <c r="BY560" i="1"/>
  <c r="BY572" i="1" s="1"/>
  <c r="BY577" i="1" s="1"/>
  <c r="BX560" i="1"/>
  <c r="BX572" i="1" s="1"/>
  <c r="BX577" i="1" s="1"/>
  <c r="BW560" i="1"/>
  <c r="BW572" i="1" s="1"/>
  <c r="BW577" i="1" s="1"/>
  <c r="BV560" i="1"/>
  <c r="BV572" i="1" s="1"/>
  <c r="BV577" i="1" s="1"/>
  <c r="BU560" i="1"/>
  <c r="BU572" i="1" s="1"/>
  <c r="BU577" i="1" s="1"/>
  <c r="BT560" i="1"/>
  <c r="BT572" i="1" s="1"/>
  <c r="BT577" i="1" s="1"/>
  <c r="BS560" i="1"/>
  <c r="BS572" i="1" s="1"/>
  <c r="BS577" i="1" s="1"/>
  <c r="BR560" i="1"/>
  <c r="BR572" i="1" s="1"/>
  <c r="BR577" i="1" s="1"/>
  <c r="BQ560" i="1"/>
  <c r="BQ572" i="1" s="1"/>
  <c r="BQ577" i="1" s="1"/>
  <c r="BP560" i="1"/>
  <c r="BP572" i="1" s="1"/>
  <c r="BP577" i="1" s="1"/>
  <c r="BO560" i="1"/>
  <c r="BO572" i="1" s="1"/>
  <c r="BO577" i="1" s="1"/>
  <c r="BN560" i="1"/>
  <c r="BN572" i="1" s="1"/>
  <c r="BN577" i="1" s="1"/>
  <c r="BM560" i="1"/>
  <c r="BM572" i="1" s="1"/>
  <c r="BM577" i="1" s="1"/>
  <c r="BL560" i="1"/>
  <c r="BL572" i="1" s="1"/>
  <c r="BL577" i="1" s="1"/>
  <c r="BK560" i="1"/>
  <c r="BK572" i="1" s="1"/>
  <c r="BJ560" i="1"/>
  <c r="BJ572" i="1" s="1"/>
  <c r="BJ577" i="1" s="1"/>
  <c r="BI560" i="1"/>
  <c r="BI572" i="1" s="1"/>
  <c r="BI577" i="1" s="1"/>
  <c r="BH560" i="1"/>
  <c r="BH572" i="1" s="1"/>
  <c r="BH577" i="1" s="1"/>
  <c r="BG560" i="1"/>
  <c r="BG572" i="1" s="1"/>
  <c r="BG577" i="1" s="1"/>
  <c r="BF560" i="1"/>
  <c r="BF572" i="1" s="1"/>
  <c r="BE560" i="1"/>
  <c r="BE572" i="1" s="1"/>
  <c r="BE577" i="1" s="1"/>
  <c r="BD560" i="1"/>
  <c r="BD572" i="1" s="1"/>
  <c r="BD577" i="1" s="1"/>
  <c r="BC560" i="1"/>
  <c r="BC572" i="1" s="1"/>
  <c r="BC577" i="1" s="1"/>
  <c r="BB560" i="1"/>
  <c r="BB572" i="1" s="1"/>
  <c r="BB577" i="1" s="1"/>
  <c r="BA560" i="1"/>
  <c r="BA572" i="1" s="1"/>
  <c r="BA577" i="1" s="1"/>
  <c r="AZ560" i="1"/>
  <c r="AZ572" i="1" s="1"/>
  <c r="AZ577" i="1" s="1"/>
  <c r="AY560" i="1"/>
  <c r="AY572" i="1" s="1"/>
  <c r="AY577" i="1" s="1"/>
  <c r="AX560" i="1"/>
  <c r="AX572" i="1" s="1"/>
  <c r="AX577" i="1" s="1"/>
  <c r="AW560" i="1"/>
  <c r="AW572" i="1" s="1"/>
  <c r="AW577" i="1" s="1"/>
  <c r="AV560" i="1"/>
  <c r="AV572" i="1" s="1"/>
  <c r="AV577" i="1" s="1"/>
  <c r="AU560" i="1"/>
  <c r="AU572" i="1" s="1"/>
  <c r="AT560" i="1"/>
  <c r="AT572" i="1" s="1"/>
  <c r="AT577" i="1" s="1"/>
  <c r="AS560" i="1"/>
  <c r="AS572" i="1" s="1"/>
  <c r="AS577" i="1" s="1"/>
  <c r="AR560" i="1"/>
  <c r="AR572" i="1" s="1"/>
  <c r="AR577" i="1" s="1"/>
  <c r="AQ560" i="1"/>
  <c r="AQ572" i="1" s="1"/>
  <c r="AQ577" i="1" s="1"/>
  <c r="AP560" i="1"/>
  <c r="AP572" i="1" s="1"/>
  <c r="AP577" i="1" s="1"/>
  <c r="AO560" i="1"/>
  <c r="AO572" i="1" s="1"/>
  <c r="AO577" i="1" s="1"/>
  <c r="AN560" i="1"/>
  <c r="AN572" i="1" s="1"/>
  <c r="AN577" i="1" s="1"/>
  <c r="AM560" i="1"/>
  <c r="AM572" i="1" s="1"/>
  <c r="AM577" i="1" s="1"/>
  <c r="AL560" i="1"/>
  <c r="AL572" i="1" s="1"/>
  <c r="AL577" i="1" s="1"/>
  <c r="AK560" i="1"/>
  <c r="AK572" i="1" s="1"/>
  <c r="AK577" i="1" s="1"/>
  <c r="AJ560" i="1"/>
  <c r="AJ572" i="1" s="1"/>
  <c r="AJ577" i="1" s="1"/>
  <c r="AI560" i="1"/>
  <c r="AI572" i="1" s="1"/>
  <c r="AI577" i="1" s="1"/>
  <c r="AH560" i="1"/>
  <c r="AH572" i="1" s="1"/>
  <c r="AH577" i="1" s="1"/>
  <c r="AG560" i="1"/>
  <c r="AG572" i="1" s="1"/>
  <c r="AG577" i="1" s="1"/>
  <c r="AF560" i="1"/>
  <c r="AF572" i="1" s="1"/>
  <c r="AF577" i="1" s="1"/>
  <c r="AE560" i="1"/>
  <c r="AE572" i="1" s="1"/>
  <c r="AD560" i="1"/>
  <c r="AD572" i="1" s="1"/>
  <c r="AD577" i="1" s="1"/>
  <c r="AC560" i="1"/>
  <c r="AC572" i="1" s="1"/>
  <c r="AC577" i="1" s="1"/>
  <c r="AB560" i="1"/>
  <c r="AB572" i="1" s="1"/>
  <c r="AB577" i="1" s="1"/>
  <c r="AA560" i="1"/>
  <c r="AA572" i="1" s="1"/>
  <c r="AA577" i="1" s="1"/>
  <c r="Z560" i="1"/>
  <c r="Z572" i="1" s="1"/>
  <c r="Y560" i="1"/>
  <c r="Y572" i="1" s="1"/>
  <c r="Y577" i="1" s="1"/>
  <c r="X560" i="1"/>
  <c r="X572" i="1" s="1"/>
  <c r="X577" i="1" s="1"/>
  <c r="W560" i="1"/>
  <c r="W572" i="1" s="1"/>
  <c r="W577" i="1" s="1"/>
  <c r="V560" i="1"/>
  <c r="V572" i="1" s="1"/>
  <c r="V577" i="1" s="1"/>
  <c r="U560" i="1"/>
  <c r="U572" i="1" s="1"/>
  <c r="U577" i="1" s="1"/>
  <c r="T560" i="1"/>
  <c r="T572" i="1" s="1"/>
  <c r="T577" i="1" s="1"/>
  <c r="S560" i="1"/>
  <c r="S572" i="1" s="1"/>
  <c r="S577" i="1" s="1"/>
  <c r="R560" i="1"/>
  <c r="R572" i="1" s="1"/>
  <c r="R577" i="1" s="1"/>
  <c r="Q560" i="1"/>
  <c r="Q572" i="1" s="1"/>
  <c r="Q577" i="1" s="1"/>
  <c r="P560" i="1"/>
  <c r="P572" i="1" s="1"/>
  <c r="P577" i="1" s="1"/>
  <c r="O560" i="1"/>
  <c r="O572" i="1" s="1"/>
  <c r="O577" i="1" s="1"/>
  <c r="N560" i="1"/>
  <c r="N572" i="1" s="1"/>
  <c r="N577" i="1" s="1"/>
  <c r="M560" i="1"/>
  <c r="M572" i="1" s="1"/>
  <c r="M577" i="1" s="1"/>
  <c r="L560" i="1"/>
  <c r="L572" i="1" s="1"/>
  <c r="L577" i="1" s="1"/>
  <c r="K560" i="1"/>
  <c r="K572" i="1" s="1"/>
  <c r="K577" i="1" s="1"/>
  <c r="J560" i="1"/>
  <c r="J572" i="1" s="1"/>
  <c r="J577" i="1" s="1"/>
  <c r="I560" i="1"/>
  <c r="I572" i="1" s="1"/>
  <c r="I577" i="1" s="1"/>
  <c r="H560" i="1"/>
  <c r="H572" i="1" s="1"/>
  <c r="H577" i="1" s="1"/>
  <c r="G560" i="1"/>
  <c r="G572" i="1" s="1"/>
  <c r="G577" i="1" s="1"/>
  <c r="F560" i="1"/>
  <c r="F572" i="1" s="1"/>
  <c r="F577" i="1" s="1"/>
  <c r="E560" i="1"/>
  <c r="E572" i="1" s="1"/>
  <c r="E577" i="1" s="1"/>
  <c r="D560" i="1"/>
  <c r="D572" i="1" s="1"/>
  <c r="D577" i="1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U577" i="2" s="1"/>
  <c r="CT560" i="2"/>
  <c r="CT572" i="2" s="1"/>
  <c r="CT577" i="2" s="1"/>
  <c r="CS560" i="2"/>
  <c r="CS572" i="2" s="1"/>
  <c r="CS577" i="2" s="1"/>
  <c r="CR560" i="2"/>
  <c r="CR572" i="2" s="1"/>
  <c r="CQ560" i="2"/>
  <c r="CQ572" i="2" s="1"/>
  <c r="CQ577" i="2" s="1"/>
  <c r="CP560" i="2"/>
  <c r="CP572" i="2" s="1"/>
  <c r="CP577" i="2" s="1"/>
  <c r="CO560" i="2"/>
  <c r="CO572" i="2" s="1"/>
  <c r="CO577" i="2" s="1"/>
  <c r="CN560" i="2"/>
  <c r="CN572" i="2" s="1"/>
  <c r="CN577" i="2" s="1"/>
  <c r="CM560" i="2"/>
  <c r="CM572" i="2" s="1"/>
  <c r="CM577" i="2" s="1"/>
  <c r="CL560" i="2"/>
  <c r="CL572" i="2" s="1"/>
  <c r="CK560" i="2"/>
  <c r="CK572" i="2" s="1"/>
  <c r="CK577" i="2" s="1"/>
  <c r="CJ560" i="2"/>
  <c r="CI560" i="2"/>
  <c r="CI572" i="2" s="1"/>
  <c r="CI577" i="2" s="1"/>
  <c r="CH560" i="2"/>
  <c r="CH572" i="2" s="1"/>
  <c r="CH577" i="2" s="1"/>
  <c r="CG560" i="2"/>
  <c r="CG572" i="2" s="1"/>
  <c r="CG577" i="2" s="1"/>
  <c r="CF560" i="2"/>
  <c r="CF572" i="2" s="1"/>
  <c r="CF577" i="2" s="1"/>
  <c r="CE560" i="2"/>
  <c r="CE572" i="2" s="1"/>
  <c r="CE577" i="2" s="1"/>
  <c r="CD560" i="2"/>
  <c r="CD572" i="2" s="1"/>
  <c r="CD577" i="2" s="1"/>
  <c r="CC560" i="2"/>
  <c r="CC572" i="2" s="1"/>
  <c r="CC577" i="2" s="1"/>
  <c r="CB560" i="2"/>
  <c r="CB572" i="2" s="1"/>
  <c r="CA560" i="2"/>
  <c r="CA572" i="2" s="1"/>
  <c r="CA577" i="2" s="1"/>
  <c r="BZ560" i="2"/>
  <c r="BZ572" i="2" s="1"/>
  <c r="BZ577" i="2" s="1"/>
  <c r="BY560" i="2"/>
  <c r="BY572" i="2" s="1"/>
  <c r="BY577" i="2" s="1"/>
  <c r="BX560" i="2"/>
  <c r="BX572" i="2" s="1"/>
  <c r="BX577" i="2" s="1"/>
  <c r="BW560" i="2"/>
  <c r="BW572" i="2" s="1"/>
  <c r="BW577" i="2" s="1"/>
  <c r="BV560" i="2"/>
  <c r="BV572" i="2" s="1"/>
  <c r="BV577" i="2" s="1"/>
  <c r="BU560" i="2"/>
  <c r="BU572" i="2" s="1"/>
  <c r="BU577" i="2" s="1"/>
  <c r="BT560" i="2"/>
  <c r="BT572" i="2" s="1"/>
  <c r="BS560" i="2"/>
  <c r="BS572" i="2" s="1"/>
  <c r="BS577" i="2" s="1"/>
  <c r="BR560" i="2"/>
  <c r="BR572" i="2" s="1"/>
  <c r="BR577" i="2" s="1"/>
  <c r="BQ560" i="2"/>
  <c r="BQ572" i="2" s="1"/>
  <c r="BQ577" i="2" s="1"/>
  <c r="BP560" i="2"/>
  <c r="BP572" i="2" s="1"/>
  <c r="BP577" i="2" s="1"/>
  <c r="BO560" i="2"/>
  <c r="BO572" i="2" s="1"/>
  <c r="BO577" i="2" s="1"/>
  <c r="BN560" i="2"/>
  <c r="BN572" i="2" s="1"/>
  <c r="BN577" i="2" s="1"/>
  <c r="BM560" i="2"/>
  <c r="BM572" i="2" s="1"/>
  <c r="BM577" i="2" s="1"/>
  <c r="BL560" i="2"/>
  <c r="BL572" i="2" s="1"/>
  <c r="BK560" i="2"/>
  <c r="BK572" i="2" s="1"/>
  <c r="BK577" i="2" s="1"/>
  <c r="BJ560" i="2"/>
  <c r="BJ572" i="2" s="1"/>
  <c r="BJ577" i="2" s="1"/>
  <c r="BI560" i="2"/>
  <c r="BI572" i="2" s="1"/>
  <c r="BI577" i="2" s="1"/>
  <c r="BH560" i="2"/>
  <c r="BH572" i="2" s="1"/>
  <c r="BH577" i="2" s="1"/>
  <c r="BG560" i="2"/>
  <c r="BG572" i="2" s="1"/>
  <c r="BG577" i="2" s="1"/>
  <c r="BF560" i="2"/>
  <c r="BF572" i="2" s="1"/>
  <c r="BE560" i="2"/>
  <c r="BE572" i="2" s="1"/>
  <c r="BE577" i="2" s="1"/>
  <c r="BD560" i="2"/>
  <c r="BD572" i="2" s="1"/>
  <c r="BC560" i="2"/>
  <c r="BC572" i="2" s="1"/>
  <c r="BC577" i="2" s="1"/>
  <c r="BB560" i="2"/>
  <c r="BB572" i="2" s="1"/>
  <c r="BB577" i="2" s="1"/>
  <c r="BA560" i="2"/>
  <c r="BA572" i="2" s="1"/>
  <c r="BA577" i="2" s="1"/>
  <c r="AZ560" i="2"/>
  <c r="AZ572" i="2" s="1"/>
  <c r="AZ577" i="2" s="1"/>
  <c r="AY560" i="2"/>
  <c r="AY572" i="2" s="1"/>
  <c r="AY577" i="2" s="1"/>
  <c r="AX560" i="2"/>
  <c r="AX572" i="2" s="1"/>
  <c r="AX577" i="2" s="1"/>
  <c r="AW560" i="2"/>
  <c r="AW572" i="2" s="1"/>
  <c r="AW577" i="2" s="1"/>
  <c r="AV560" i="2"/>
  <c r="AV572" i="2" s="1"/>
  <c r="AU560" i="2"/>
  <c r="AU572" i="2" s="1"/>
  <c r="AU577" i="2" s="1"/>
  <c r="AT560" i="2"/>
  <c r="AT572" i="2" s="1"/>
  <c r="AT577" i="2" s="1"/>
  <c r="AS560" i="2"/>
  <c r="AS572" i="2" s="1"/>
  <c r="AS577" i="2" s="1"/>
  <c r="AR560" i="2"/>
  <c r="AR572" i="2" s="1"/>
  <c r="AR577" i="2" s="1"/>
  <c r="AQ560" i="2"/>
  <c r="AQ572" i="2" s="1"/>
  <c r="AQ577" i="2" s="1"/>
  <c r="AP560" i="2"/>
  <c r="AP572" i="2" s="1"/>
  <c r="AP577" i="2" s="1"/>
  <c r="AO560" i="2"/>
  <c r="AO572" i="2" s="1"/>
  <c r="AO577" i="2" s="1"/>
  <c r="AN560" i="2"/>
  <c r="AN572" i="2" s="1"/>
  <c r="AM560" i="2"/>
  <c r="AM572" i="2" s="1"/>
  <c r="AM577" i="2" s="1"/>
  <c r="AL560" i="2"/>
  <c r="AL572" i="2" s="1"/>
  <c r="AL577" i="2" s="1"/>
  <c r="AK560" i="2"/>
  <c r="AK572" i="2" s="1"/>
  <c r="AK577" i="2" s="1"/>
  <c r="AJ560" i="2"/>
  <c r="AJ572" i="2" s="1"/>
  <c r="AJ577" i="2" s="1"/>
  <c r="AI560" i="2"/>
  <c r="AI572" i="2" s="1"/>
  <c r="AI577" i="2" s="1"/>
  <c r="AH560" i="2"/>
  <c r="AH572" i="2" s="1"/>
  <c r="AH577" i="2" s="1"/>
  <c r="AG560" i="2"/>
  <c r="AG572" i="2" s="1"/>
  <c r="AG577" i="2" s="1"/>
  <c r="AF560" i="2"/>
  <c r="AF572" i="2" s="1"/>
  <c r="AF577" i="2" s="1"/>
  <c r="AE560" i="2"/>
  <c r="AE572" i="2" s="1"/>
  <c r="AE577" i="2" s="1"/>
  <c r="AD560" i="2"/>
  <c r="AD572" i="2" s="1"/>
  <c r="AD577" i="2" s="1"/>
  <c r="AC560" i="2"/>
  <c r="AC572" i="2" s="1"/>
  <c r="AC577" i="2" s="1"/>
  <c r="AB560" i="2"/>
  <c r="AB572" i="2" s="1"/>
  <c r="AB577" i="2" s="1"/>
  <c r="AA560" i="2"/>
  <c r="AA572" i="2" s="1"/>
  <c r="AA577" i="2" s="1"/>
  <c r="Z560" i="2"/>
  <c r="Z572" i="2" s="1"/>
  <c r="Y560" i="2"/>
  <c r="Y572" i="2" s="1"/>
  <c r="Y577" i="2" s="1"/>
  <c r="X560" i="2"/>
  <c r="X572" i="2" s="1"/>
  <c r="X577" i="2" s="1"/>
  <c r="W560" i="2"/>
  <c r="W572" i="2" s="1"/>
  <c r="W577" i="2" s="1"/>
  <c r="V560" i="2"/>
  <c r="V572" i="2" s="1"/>
  <c r="V577" i="2" s="1"/>
  <c r="U560" i="2"/>
  <c r="U572" i="2" s="1"/>
  <c r="U577" i="2" s="1"/>
  <c r="T560" i="2"/>
  <c r="T572" i="2" s="1"/>
  <c r="T577" i="2" s="1"/>
  <c r="S560" i="2"/>
  <c r="S572" i="2" s="1"/>
  <c r="S577" i="2" s="1"/>
  <c r="R560" i="2"/>
  <c r="R572" i="2" s="1"/>
  <c r="R577" i="2" s="1"/>
  <c r="Q560" i="2"/>
  <c r="Q572" i="2" s="1"/>
  <c r="Q577" i="2" s="1"/>
  <c r="P560" i="2"/>
  <c r="P572" i="2" s="1"/>
  <c r="P577" i="2" s="1"/>
  <c r="O560" i="2"/>
  <c r="O572" i="2" s="1"/>
  <c r="O577" i="2" s="1"/>
  <c r="N560" i="2"/>
  <c r="N572" i="2" s="1"/>
  <c r="N577" i="2" s="1"/>
  <c r="M560" i="2"/>
  <c r="M572" i="2" s="1"/>
  <c r="M577" i="2" s="1"/>
  <c r="L560" i="2"/>
  <c r="L572" i="2" s="1"/>
  <c r="L577" i="2" s="1"/>
  <c r="K560" i="2"/>
  <c r="K572" i="2" s="1"/>
  <c r="K577" i="2" s="1"/>
  <c r="J560" i="2"/>
  <c r="J572" i="2" s="1"/>
  <c r="J577" i="2" s="1"/>
  <c r="I560" i="2"/>
  <c r="I572" i="2" s="1"/>
  <c r="I577" i="2" s="1"/>
  <c r="H560" i="2"/>
  <c r="H572" i="2" s="1"/>
  <c r="H577" i="2" s="1"/>
  <c r="G560" i="2"/>
  <c r="G572" i="2" s="1"/>
  <c r="G577" i="2" s="1"/>
  <c r="F560" i="2"/>
  <c r="F572" i="2" s="1"/>
  <c r="F577" i="2" s="1"/>
  <c r="E560" i="2"/>
  <c r="E572" i="2" s="1"/>
  <c r="E577" i="2" s="1"/>
  <c r="D560" i="2"/>
  <c r="D572" i="2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U577" i="3" s="1"/>
  <c r="CT560" i="3"/>
  <c r="CT572" i="3" s="1"/>
  <c r="CT577" i="3" s="1"/>
  <c r="CS560" i="3"/>
  <c r="CS572" i="3" s="1"/>
  <c r="CS577" i="3" s="1"/>
  <c r="CR560" i="3"/>
  <c r="CR572" i="3" s="1"/>
  <c r="CQ560" i="3"/>
  <c r="CQ572" i="3" s="1"/>
  <c r="CQ577" i="3" s="1"/>
  <c r="CP560" i="3"/>
  <c r="CP572" i="3" s="1"/>
  <c r="CP577" i="3" s="1"/>
  <c r="CO560" i="3"/>
  <c r="CO572" i="3" s="1"/>
  <c r="CO577" i="3" s="1"/>
  <c r="CN560" i="3"/>
  <c r="CN572" i="3" s="1"/>
  <c r="CN577" i="3" s="1"/>
  <c r="CM560" i="3"/>
  <c r="CM572" i="3" s="1"/>
  <c r="CM577" i="3" s="1"/>
  <c r="CL560" i="3"/>
  <c r="CL572" i="3" s="1"/>
  <c r="CL577" i="3" s="1"/>
  <c r="CK560" i="3"/>
  <c r="CK572" i="3" s="1"/>
  <c r="CK577" i="3" s="1"/>
  <c r="CJ560" i="3"/>
  <c r="CI560" i="3"/>
  <c r="CI572" i="3" s="1"/>
  <c r="CI577" i="3" s="1"/>
  <c r="CH560" i="3"/>
  <c r="CH572" i="3" s="1"/>
  <c r="CH577" i="3" s="1"/>
  <c r="CG560" i="3"/>
  <c r="CG572" i="3" s="1"/>
  <c r="CG577" i="3" s="1"/>
  <c r="CF560" i="3"/>
  <c r="CF572" i="3" s="1"/>
  <c r="CF577" i="3" s="1"/>
  <c r="CE560" i="3"/>
  <c r="CE572" i="3" s="1"/>
  <c r="CE577" i="3" s="1"/>
  <c r="CD560" i="3"/>
  <c r="CD572" i="3" s="1"/>
  <c r="CD577" i="3" s="1"/>
  <c r="CC560" i="3"/>
  <c r="CC572" i="3" s="1"/>
  <c r="CC577" i="3" s="1"/>
  <c r="CB560" i="3"/>
  <c r="CB572" i="3" s="1"/>
  <c r="CB577" i="3" s="1"/>
  <c r="CA560" i="3"/>
  <c r="CA572" i="3" s="1"/>
  <c r="CA577" i="3" s="1"/>
  <c r="BZ560" i="3"/>
  <c r="BZ572" i="3" s="1"/>
  <c r="BZ577" i="3" s="1"/>
  <c r="BY560" i="3"/>
  <c r="BY572" i="3" s="1"/>
  <c r="BY577" i="3" s="1"/>
  <c r="BX560" i="3"/>
  <c r="BX572" i="3" s="1"/>
  <c r="BX577" i="3" s="1"/>
  <c r="BW560" i="3"/>
  <c r="BW572" i="3" s="1"/>
  <c r="BW577" i="3" s="1"/>
  <c r="BV560" i="3"/>
  <c r="BV572" i="3" s="1"/>
  <c r="BV577" i="3" s="1"/>
  <c r="BU560" i="3"/>
  <c r="BU572" i="3" s="1"/>
  <c r="BU577" i="3" s="1"/>
  <c r="BT560" i="3"/>
  <c r="BT572" i="3" s="1"/>
  <c r="BS560" i="3"/>
  <c r="BS572" i="3" s="1"/>
  <c r="BS577" i="3" s="1"/>
  <c r="BR560" i="3"/>
  <c r="BR572" i="3" s="1"/>
  <c r="BR577" i="3" s="1"/>
  <c r="BQ560" i="3"/>
  <c r="BQ572" i="3" s="1"/>
  <c r="BQ577" i="3" s="1"/>
  <c r="BP560" i="3"/>
  <c r="BP572" i="3" s="1"/>
  <c r="BP577" i="3" s="1"/>
  <c r="BO560" i="3"/>
  <c r="BO572" i="3" s="1"/>
  <c r="BO577" i="3" s="1"/>
  <c r="BN560" i="3"/>
  <c r="BN572" i="3" s="1"/>
  <c r="BN577" i="3" s="1"/>
  <c r="BM560" i="3"/>
  <c r="BM572" i="3" s="1"/>
  <c r="BM577" i="3" s="1"/>
  <c r="BL560" i="3"/>
  <c r="BL572" i="3" s="1"/>
  <c r="BK560" i="3"/>
  <c r="BK572" i="3" s="1"/>
  <c r="BK577" i="3" s="1"/>
  <c r="BJ560" i="3"/>
  <c r="BJ572" i="3" s="1"/>
  <c r="BJ577" i="3" s="1"/>
  <c r="BI560" i="3"/>
  <c r="BI572" i="3" s="1"/>
  <c r="BI577" i="3" s="1"/>
  <c r="BH560" i="3"/>
  <c r="BH572" i="3" s="1"/>
  <c r="BH577" i="3" s="1"/>
  <c r="BG560" i="3"/>
  <c r="BG572" i="3" s="1"/>
  <c r="BG577" i="3" s="1"/>
  <c r="BF560" i="3"/>
  <c r="BF572" i="3" s="1"/>
  <c r="BF577" i="3" s="1"/>
  <c r="BE560" i="3"/>
  <c r="BE572" i="3" s="1"/>
  <c r="BE577" i="3" s="1"/>
  <c r="BD560" i="3"/>
  <c r="BD572" i="3" s="1"/>
  <c r="BC560" i="3"/>
  <c r="BC572" i="3" s="1"/>
  <c r="BC577" i="3" s="1"/>
  <c r="BB560" i="3"/>
  <c r="BB572" i="3" s="1"/>
  <c r="BB577" i="3" s="1"/>
  <c r="BA560" i="3"/>
  <c r="BA572" i="3" s="1"/>
  <c r="BA577" i="3" s="1"/>
  <c r="AZ560" i="3"/>
  <c r="AZ572" i="3" s="1"/>
  <c r="AZ577" i="3" s="1"/>
  <c r="AY560" i="3"/>
  <c r="AY572" i="3" s="1"/>
  <c r="AY577" i="3" s="1"/>
  <c r="AX560" i="3"/>
  <c r="AX572" i="3" s="1"/>
  <c r="AX577" i="3" s="1"/>
  <c r="AW560" i="3"/>
  <c r="AW572" i="3" s="1"/>
  <c r="AW577" i="3" s="1"/>
  <c r="AV560" i="3"/>
  <c r="AV572" i="3" s="1"/>
  <c r="AV577" i="3" s="1"/>
  <c r="AU560" i="3"/>
  <c r="AU572" i="3" s="1"/>
  <c r="AU577" i="3" s="1"/>
  <c r="AT560" i="3"/>
  <c r="AT572" i="3" s="1"/>
  <c r="AT577" i="3" s="1"/>
  <c r="AS560" i="3"/>
  <c r="AS572" i="3" s="1"/>
  <c r="AS577" i="3" s="1"/>
  <c r="AR560" i="3"/>
  <c r="AR572" i="3" s="1"/>
  <c r="AR577" i="3" s="1"/>
  <c r="AQ560" i="3"/>
  <c r="AQ572" i="3" s="1"/>
  <c r="AQ577" i="3" s="1"/>
  <c r="AP560" i="3"/>
  <c r="AP572" i="3" s="1"/>
  <c r="AP577" i="3" s="1"/>
  <c r="AO560" i="3"/>
  <c r="AO572" i="3" s="1"/>
  <c r="AO577" i="3" s="1"/>
  <c r="AN560" i="3"/>
  <c r="AN572" i="3" s="1"/>
  <c r="AM560" i="3"/>
  <c r="AM572" i="3" s="1"/>
  <c r="AM577" i="3" s="1"/>
  <c r="AL560" i="3"/>
  <c r="AL572" i="3" s="1"/>
  <c r="AL577" i="3" s="1"/>
  <c r="AK560" i="3"/>
  <c r="AK572" i="3" s="1"/>
  <c r="AK577" i="3" s="1"/>
  <c r="AJ560" i="3"/>
  <c r="AJ572" i="3" s="1"/>
  <c r="AJ577" i="3" s="1"/>
  <c r="AI560" i="3"/>
  <c r="AI572" i="3" s="1"/>
  <c r="AI577" i="3" s="1"/>
  <c r="AH560" i="3"/>
  <c r="AH572" i="3" s="1"/>
  <c r="AH577" i="3" s="1"/>
  <c r="AG560" i="3"/>
  <c r="AG572" i="3" s="1"/>
  <c r="AG577" i="3" s="1"/>
  <c r="AF560" i="3"/>
  <c r="AF572" i="3" s="1"/>
  <c r="AE560" i="3"/>
  <c r="AE572" i="3" s="1"/>
  <c r="AE577" i="3" s="1"/>
  <c r="AD560" i="3"/>
  <c r="AD572" i="3" s="1"/>
  <c r="AD577" i="3" s="1"/>
  <c r="AC560" i="3"/>
  <c r="AC572" i="3" s="1"/>
  <c r="AC577" i="3" s="1"/>
  <c r="AB560" i="3"/>
  <c r="AB572" i="3" s="1"/>
  <c r="AB577" i="3" s="1"/>
  <c r="AA560" i="3"/>
  <c r="AA572" i="3" s="1"/>
  <c r="AA577" i="3" s="1"/>
  <c r="Z560" i="3"/>
  <c r="Z572" i="3" s="1"/>
  <c r="Z577" i="3" s="1"/>
  <c r="Y560" i="3"/>
  <c r="Y572" i="3" s="1"/>
  <c r="Y577" i="3" s="1"/>
  <c r="X560" i="3"/>
  <c r="X572" i="3" s="1"/>
  <c r="W560" i="3"/>
  <c r="W572" i="3" s="1"/>
  <c r="W577" i="3" s="1"/>
  <c r="V560" i="3"/>
  <c r="V572" i="3" s="1"/>
  <c r="V577" i="3" s="1"/>
  <c r="U560" i="3"/>
  <c r="U572" i="3" s="1"/>
  <c r="U577" i="3" s="1"/>
  <c r="T560" i="3"/>
  <c r="T572" i="3" s="1"/>
  <c r="T577" i="3" s="1"/>
  <c r="S560" i="3"/>
  <c r="S572" i="3" s="1"/>
  <c r="S577" i="3" s="1"/>
  <c r="R560" i="3"/>
  <c r="R572" i="3" s="1"/>
  <c r="R577" i="3" s="1"/>
  <c r="Q560" i="3"/>
  <c r="Q572" i="3" s="1"/>
  <c r="Q577" i="3" s="1"/>
  <c r="P560" i="3"/>
  <c r="P572" i="3" s="1"/>
  <c r="P577" i="3" s="1"/>
  <c r="O560" i="3"/>
  <c r="O572" i="3" s="1"/>
  <c r="O577" i="3" s="1"/>
  <c r="N560" i="3"/>
  <c r="N572" i="3" s="1"/>
  <c r="N577" i="3" s="1"/>
  <c r="M560" i="3"/>
  <c r="M572" i="3" s="1"/>
  <c r="M577" i="3" s="1"/>
  <c r="L560" i="3"/>
  <c r="L572" i="3" s="1"/>
  <c r="L577" i="3" s="1"/>
  <c r="K560" i="3"/>
  <c r="K572" i="3" s="1"/>
  <c r="K577" i="3" s="1"/>
  <c r="J560" i="3"/>
  <c r="J572" i="3" s="1"/>
  <c r="J577" i="3" s="1"/>
  <c r="I560" i="3"/>
  <c r="I572" i="3" s="1"/>
  <c r="I577" i="3" s="1"/>
  <c r="H560" i="3"/>
  <c r="H572" i="3" s="1"/>
  <c r="G560" i="3"/>
  <c r="G572" i="3" s="1"/>
  <c r="G577" i="3" s="1"/>
  <c r="F560" i="3"/>
  <c r="F572" i="3" s="1"/>
  <c r="F577" i="3" s="1"/>
  <c r="E560" i="3"/>
  <c r="E572" i="3" s="1"/>
  <c r="E577" i="3" s="1"/>
  <c r="D560" i="3"/>
  <c r="D572" i="3" s="1"/>
  <c r="CQ576" i="4"/>
  <c r="BB576" i="4"/>
  <c r="J576" i="4"/>
  <c r="BK575" i="4"/>
  <c r="AI575" i="4"/>
  <c r="M575" i="4"/>
  <c r="BO574" i="4"/>
  <c r="AS574" i="4"/>
  <c r="CU573" i="4"/>
  <c r="BY573" i="4"/>
  <c r="BG573" i="4"/>
  <c r="AQ573" i="4"/>
  <c r="AA573" i="4"/>
  <c r="K573" i="4"/>
  <c r="CM572" i="4"/>
  <c r="CM577" i="4" s="1"/>
  <c r="BZ572" i="4"/>
  <c r="BZ577" i="4" s="1"/>
  <c r="BR572" i="4"/>
  <c r="BR577" i="4" s="1"/>
  <c r="BJ572" i="4"/>
  <c r="BJ577" i="4" s="1"/>
  <c r="BB572" i="4"/>
  <c r="AT572" i="4"/>
  <c r="AT577" i="4" s="1"/>
  <c r="AL572" i="4"/>
  <c r="AL577" i="4" s="1"/>
  <c r="AD572" i="4"/>
  <c r="AD577" i="4" s="1"/>
  <c r="V572" i="4"/>
  <c r="N572" i="4"/>
  <c r="N577" i="4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J576" i="4" s="1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J575" i="4" s="1"/>
  <c r="CI563" i="4"/>
  <c r="CI575" i="4" s="1"/>
  <c r="CH563" i="4"/>
  <c r="CH575" i="4" s="1"/>
  <c r="CH577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J574" i="4" s="1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J573" i="4" s="1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D573" i="4" s="1"/>
  <c r="AC561" i="4"/>
  <c r="AC573" i="4" s="1"/>
  <c r="AB561" i="4"/>
  <c r="AB573" i="4" s="1"/>
  <c r="AA561" i="4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U577" i="4" s="1"/>
  <c r="CT560" i="4"/>
  <c r="CT572" i="4" s="1"/>
  <c r="CT577" i="4" s="1"/>
  <c r="CS560" i="4"/>
  <c r="CS572" i="4" s="1"/>
  <c r="CS577" i="4" s="1"/>
  <c r="CR560" i="4"/>
  <c r="CR572" i="4" s="1"/>
  <c r="CR577" i="4" s="1"/>
  <c r="CQ560" i="4"/>
  <c r="CQ572" i="4" s="1"/>
  <c r="CQ577" i="4" s="1"/>
  <c r="CP560" i="4"/>
  <c r="CP572" i="4" s="1"/>
  <c r="CP577" i="4" s="1"/>
  <c r="CO560" i="4"/>
  <c r="CO572" i="4" s="1"/>
  <c r="CN560" i="4"/>
  <c r="CN572" i="4" s="1"/>
  <c r="CN577" i="4" s="1"/>
  <c r="CM560" i="4"/>
  <c r="CL560" i="4"/>
  <c r="CL572" i="4" s="1"/>
  <c r="CL577" i="4" s="1"/>
  <c r="CK560" i="4"/>
  <c r="CK572" i="4" s="1"/>
  <c r="CK577" i="4" s="1"/>
  <c r="CJ560" i="4"/>
  <c r="CJ572" i="4" s="1"/>
  <c r="CI560" i="4"/>
  <c r="CI572" i="4" s="1"/>
  <c r="CI577" i="4" s="1"/>
  <c r="CH560" i="4"/>
  <c r="CH572" i="4" s="1"/>
  <c r="CG560" i="4"/>
  <c r="CG572" i="4" s="1"/>
  <c r="CG577" i="4" s="1"/>
  <c r="CF560" i="4"/>
  <c r="CF572" i="4" s="1"/>
  <c r="CF577" i="4" s="1"/>
  <c r="CE560" i="4"/>
  <c r="CE572" i="4" s="1"/>
  <c r="CE577" i="4" s="1"/>
  <c r="CD560" i="4"/>
  <c r="CD572" i="4" s="1"/>
  <c r="CD577" i="4" s="1"/>
  <c r="CC560" i="4"/>
  <c r="CC572" i="4" s="1"/>
  <c r="CC577" i="4" s="1"/>
  <c r="CB560" i="4"/>
  <c r="CB572" i="4" s="1"/>
  <c r="CB577" i="4" s="1"/>
  <c r="CA560" i="4"/>
  <c r="CA572" i="4" s="1"/>
  <c r="CA577" i="4" s="1"/>
  <c r="BZ560" i="4"/>
  <c r="BY560" i="4"/>
  <c r="BY572" i="4" s="1"/>
  <c r="BX560" i="4"/>
  <c r="BX572" i="4" s="1"/>
  <c r="BX577" i="4" s="1"/>
  <c r="BW560" i="4"/>
  <c r="BW572" i="4" s="1"/>
  <c r="BW577" i="4" s="1"/>
  <c r="BV560" i="4"/>
  <c r="BV572" i="4" s="1"/>
  <c r="BV577" i="4" s="1"/>
  <c r="BU560" i="4"/>
  <c r="BU572" i="4" s="1"/>
  <c r="BU577" i="4" s="1"/>
  <c r="BT560" i="4"/>
  <c r="BT572" i="4" s="1"/>
  <c r="BS560" i="4"/>
  <c r="BS572" i="4" s="1"/>
  <c r="BS577" i="4" s="1"/>
  <c r="BR560" i="4"/>
  <c r="BQ560" i="4"/>
  <c r="BQ572" i="4" s="1"/>
  <c r="BQ577" i="4" s="1"/>
  <c r="BP560" i="4"/>
  <c r="BP572" i="4" s="1"/>
  <c r="BP577" i="4" s="1"/>
  <c r="BO560" i="4"/>
  <c r="BO572" i="4" s="1"/>
  <c r="BO577" i="4" s="1"/>
  <c r="BN560" i="4"/>
  <c r="BN572" i="4" s="1"/>
  <c r="BN577" i="4" s="1"/>
  <c r="BM560" i="4"/>
  <c r="BM572" i="4" s="1"/>
  <c r="BM577" i="4" s="1"/>
  <c r="BL560" i="4"/>
  <c r="BL572" i="4" s="1"/>
  <c r="BL577" i="4" s="1"/>
  <c r="BK560" i="4"/>
  <c r="BK572" i="4" s="1"/>
  <c r="BK577" i="4" s="1"/>
  <c r="BJ560" i="4"/>
  <c r="BI560" i="4"/>
  <c r="BI572" i="4" s="1"/>
  <c r="BH560" i="4"/>
  <c r="BH572" i="4" s="1"/>
  <c r="BH577" i="4" s="1"/>
  <c r="BG560" i="4"/>
  <c r="BG572" i="4" s="1"/>
  <c r="BG577" i="4" s="1"/>
  <c r="BF560" i="4"/>
  <c r="BF572" i="4" s="1"/>
  <c r="BF577" i="4" s="1"/>
  <c r="BE560" i="4"/>
  <c r="BE572" i="4" s="1"/>
  <c r="BE577" i="4" s="1"/>
  <c r="BD560" i="4"/>
  <c r="BD572" i="4" s="1"/>
  <c r="BC560" i="4"/>
  <c r="BC572" i="4" s="1"/>
  <c r="BC577" i="4" s="1"/>
  <c r="BB560" i="4"/>
  <c r="BA560" i="4"/>
  <c r="BA572" i="4" s="1"/>
  <c r="BA577" i="4" s="1"/>
  <c r="AZ560" i="4"/>
  <c r="AZ572" i="4" s="1"/>
  <c r="AZ577" i="4" s="1"/>
  <c r="AY560" i="4"/>
  <c r="AY572" i="4" s="1"/>
  <c r="AY577" i="4" s="1"/>
  <c r="AX560" i="4"/>
  <c r="AX572" i="4" s="1"/>
  <c r="AX577" i="4" s="1"/>
  <c r="AW560" i="4"/>
  <c r="AW572" i="4" s="1"/>
  <c r="AW577" i="4" s="1"/>
  <c r="AV560" i="4"/>
  <c r="AV572" i="4" s="1"/>
  <c r="AV577" i="4" s="1"/>
  <c r="AU560" i="4"/>
  <c r="AU572" i="4" s="1"/>
  <c r="AU577" i="4" s="1"/>
  <c r="AT560" i="4"/>
  <c r="AS560" i="4"/>
  <c r="AS572" i="4" s="1"/>
  <c r="AR560" i="4"/>
  <c r="AR572" i="4" s="1"/>
  <c r="AR577" i="4" s="1"/>
  <c r="AQ560" i="4"/>
  <c r="AQ572" i="4" s="1"/>
  <c r="AQ577" i="4" s="1"/>
  <c r="AP560" i="4"/>
  <c r="AP572" i="4" s="1"/>
  <c r="AP577" i="4" s="1"/>
  <c r="AO560" i="4"/>
  <c r="AO572" i="4" s="1"/>
  <c r="AO577" i="4" s="1"/>
  <c r="AN560" i="4"/>
  <c r="AN572" i="4" s="1"/>
  <c r="AM560" i="4"/>
  <c r="AM572" i="4" s="1"/>
  <c r="AM577" i="4" s="1"/>
  <c r="AL560" i="4"/>
  <c r="AK560" i="4"/>
  <c r="AK572" i="4" s="1"/>
  <c r="AK577" i="4" s="1"/>
  <c r="AJ560" i="4"/>
  <c r="AJ572" i="4" s="1"/>
  <c r="AJ577" i="4" s="1"/>
  <c r="AI560" i="4"/>
  <c r="AI572" i="4" s="1"/>
  <c r="AI577" i="4" s="1"/>
  <c r="AH560" i="4"/>
  <c r="AH572" i="4" s="1"/>
  <c r="AH577" i="4" s="1"/>
  <c r="AG560" i="4"/>
  <c r="AG572" i="4" s="1"/>
  <c r="AG577" i="4" s="1"/>
  <c r="AF560" i="4"/>
  <c r="AF572" i="4" s="1"/>
  <c r="AF577" i="4" s="1"/>
  <c r="AE560" i="4"/>
  <c r="AE572" i="4" s="1"/>
  <c r="AE577" i="4" s="1"/>
  <c r="AD560" i="4"/>
  <c r="AC560" i="4"/>
  <c r="AC572" i="4" s="1"/>
  <c r="AB560" i="4"/>
  <c r="AB572" i="4" s="1"/>
  <c r="AB577" i="4" s="1"/>
  <c r="AA560" i="4"/>
  <c r="AA572" i="4" s="1"/>
  <c r="AA577" i="4" s="1"/>
  <c r="Z560" i="4"/>
  <c r="Z572" i="4" s="1"/>
  <c r="Z577" i="4" s="1"/>
  <c r="Y560" i="4"/>
  <c r="Y572" i="4" s="1"/>
  <c r="Y577" i="4" s="1"/>
  <c r="X560" i="4"/>
  <c r="X572" i="4" s="1"/>
  <c r="W560" i="4"/>
  <c r="W572" i="4" s="1"/>
  <c r="W577" i="4" s="1"/>
  <c r="V560" i="4"/>
  <c r="U560" i="4"/>
  <c r="U572" i="4" s="1"/>
  <c r="U577" i="4" s="1"/>
  <c r="T560" i="4"/>
  <c r="T572" i="4" s="1"/>
  <c r="T577" i="4" s="1"/>
  <c r="S560" i="4"/>
  <c r="S572" i="4" s="1"/>
  <c r="S577" i="4" s="1"/>
  <c r="R560" i="4"/>
  <c r="R572" i="4" s="1"/>
  <c r="R577" i="4" s="1"/>
  <c r="Q560" i="4"/>
  <c r="Q572" i="4" s="1"/>
  <c r="Q577" i="4" s="1"/>
  <c r="P560" i="4"/>
  <c r="P572" i="4" s="1"/>
  <c r="P577" i="4" s="1"/>
  <c r="O560" i="4"/>
  <c r="O572" i="4" s="1"/>
  <c r="O577" i="4" s="1"/>
  <c r="N560" i="4"/>
  <c r="M560" i="4"/>
  <c r="M572" i="4" s="1"/>
  <c r="L560" i="4"/>
  <c r="L572" i="4" s="1"/>
  <c r="L577" i="4" s="1"/>
  <c r="K560" i="4"/>
  <c r="K572" i="4" s="1"/>
  <c r="K577" i="4" s="1"/>
  <c r="J560" i="4"/>
  <c r="J572" i="4" s="1"/>
  <c r="J577" i="4" s="1"/>
  <c r="I560" i="4"/>
  <c r="I572" i="4" s="1"/>
  <c r="I577" i="4" s="1"/>
  <c r="H560" i="4"/>
  <c r="H572" i="4" s="1"/>
  <c r="G560" i="4"/>
  <c r="G572" i="4" s="1"/>
  <c r="G577" i="4" s="1"/>
  <c r="F560" i="4"/>
  <c r="F572" i="4" s="1"/>
  <c r="F577" i="4" s="1"/>
  <c r="E560" i="4"/>
  <c r="E572" i="4" s="1"/>
  <c r="E577" i="4" s="1"/>
  <c r="D560" i="4"/>
  <c r="D572" i="4" s="1"/>
  <c r="D577" i="4" s="1"/>
  <c r="CN576" i="5"/>
  <c r="CC576" i="5"/>
  <c r="BQ576" i="5"/>
  <c r="BH576" i="5"/>
  <c r="AW576" i="5"/>
  <c r="AK576" i="5"/>
  <c r="AB576" i="5"/>
  <c r="Q576" i="5"/>
  <c r="E576" i="5"/>
  <c r="CN575" i="5"/>
  <c r="CC575" i="5"/>
  <c r="BQ575" i="5"/>
  <c r="BH575" i="5"/>
  <c r="AW575" i="5"/>
  <c r="AK575" i="5"/>
  <c r="AB575" i="5"/>
  <c r="Q575" i="5"/>
  <c r="E575" i="5"/>
  <c r="CN574" i="5"/>
  <c r="CN577" i="5" s="1"/>
  <c r="CC574" i="5"/>
  <c r="BQ574" i="5"/>
  <c r="BH574" i="5"/>
  <c r="AW574" i="5"/>
  <c r="AQ574" i="5"/>
  <c r="AG574" i="5"/>
  <c r="AA574" i="5"/>
  <c r="Q574" i="5"/>
  <c r="K574" i="5"/>
  <c r="CS573" i="5"/>
  <c r="CM573" i="5"/>
  <c r="CC573" i="5"/>
  <c r="BW573" i="5"/>
  <c r="BM573" i="5"/>
  <c r="BG573" i="5"/>
  <c r="AW573" i="5"/>
  <c r="AQ573" i="5"/>
  <c r="AG573" i="5"/>
  <c r="AA573" i="5"/>
  <c r="Q573" i="5"/>
  <c r="K573" i="5"/>
  <c r="CS572" i="5"/>
  <c r="CM572" i="5"/>
  <c r="CM577" i="5" s="1"/>
  <c r="CC572" i="5"/>
  <c r="CC577" i="5" s="1"/>
  <c r="BW572" i="5"/>
  <c r="BW577" i="5" s="1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U564" i="5"/>
  <c r="CU576" i="5" s="1"/>
  <c r="CT564" i="5"/>
  <c r="CT576" i="5" s="1"/>
  <c r="CS564" i="5"/>
  <c r="CS576" i="5" s="1"/>
  <c r="CR564" i="5"/>
  <c r="CR576" i="5" s="1"/>
  <c r="CQ564" i="5"/>
  <c r="CQ576" i="5" s="1"/>
  <c r="CP564" i="5"/>
  <c r="CP576" i="5" s="1"/>
  <c r="CO564" i="5"/>
  <c r="CO576" i="5" s="1"/>
  <c r="CN564" i="5"/>
  <c r="CM564" i="5"/>
  <c r="CM576" i="5" s="1"/>
  <c r="CL564" i="5"/>
  <c r="CL576" i="5" s="1"/>
  <c r="CK564" i="5"/>
  <c r="CK576" i="5" s="1"/>
  <c r="CJ564" i="5"/>
  <c r="CJ576" i="5" s="1"/>
  <c r="CI564" i="5"/>
  <c r="CI576" i="5" s="1"/>
  <c r="CH564" i="5"/>
  <c r="CH576" i="5" s="1"/>
  <c r="CG564" i="5"/>
  <c r="CG576" i="5" s="1"/>
  <c r="CF564" i="5"/>
  <c r="CF576" i="5" s="1"/>
  <c r="CE564" i="5"/>
  <c r="CE576" i="5" s="1"/>
  <c r="CD564" i="5"/>
  <c r="CD576" i="5" s="1"/>
  <c r="CC564" i="5"/>
  <c r="CB564" i="5"/>
  <c r="CB576" i="5" s="1"/>
  <c r="CA564" i="5"/>
  <c r="CA576" i="5" s="1"/>
  <c r="BZ564" i="5"/>
  <c r="BZ576" i="5" s="1"/>
  <c r="BY564" i="5"/>
  <c r="BY576" i="5" s="1"/>
  <c r="BX564" i="5"/>
  <c r="BX576" i="5" s="1"/>
  <c r="BW564" i="5"/>
  <c r="BW576" i="5" s="1"/>
  <c r="BV564" i="5"/>
  <c r="BV576" i="5" s="1"/>
  <c r="BU564" i="5"/>
  <c r="BU576" i="5" s="1"/>
  <c r="BT564" i="5"/>
  <c r="BT576" i="5" s="1"/>
  <c r="BS564" i="5"/>
  <c r="BS576" i="5" s="1"/>
  <c r="BR564" i="5"/>
  <c r="BR576" i="5" s="1"/>
  <c r="BQ564" i="5"/>
  <c r="BP564" i="5"/>
  <c r="BP576" i="5" s="1"/>
  <c r="BO564" i="5"/>
  <c r="BO576" i="5" s="1"/>
  <c r="BN564" i="5"/>
  <c r="BN576" i="5" s="1"/>
  <c r="BM564" i="5"/>
  <c r="BM576" i="5" s="1"/>
  <c r="BL564" i="5"/>
  <c r="BL576" i="5" s="1"/>
  <c r="BK564" i="5"/>
  <c r="BK576" i="5" s="1"/>
  <c r="BJ564" i="5"/>
  <c r="BJ576" i="5" s="1"/>
  <c r="BI564" i="5"/>
  <c r="BI576" i="5" s="1"/>
  <c r="BH564" i="5"/>
  <c r="BG564" i="5"/>
  <c r="BG576" i="5" s="1"/>
  <c r="BF564" i="5"/>
  <c r="BF576" i="5" s="1"/>
  <c r="BE564" i="5"/>
  <c r="BE576" i="5" s="1"/>
  <c r="BD564" i="5"/>
  <c r="BD576" i="5" s="1"/>
  <c r="BC564" i="5"/>
  <c r="BC576" i="5" s="1"/>
  <c r="BB564" i="5"/>
  <c r="BB576" i="5" s="1"/>
  <c r="BA564" i="5"/>
  <c r="BA576" i="5" s="1"/>
  <c r="AZ564" i="5"/>
  <c r="AZ576" i="5" s="1"/>
  <c r="AY564" i="5"/>
  <c r="AY576" i="5" s="1"/>
  <c r="AX564" i="5"/>
  <c r="AX576" i="5" s="1"/>
  <c r="AW564" i="5"/>
  <c r="AV564" i="5"/>
  <c r="AV576" i="5" s="1"/>
  <c r="AU564" i="5"/>
  <c r="AU576" i="5" s="1"/>
  <c r="AT564" i="5"/>
  <c r="AT576" i="5" s="1"/>
  <c r="AS564" i="5"/>
  <c r="AS576" i="5" s="1"/>
  <c r="AR564" i="5"/>
  <c r="AR576" i="5" s="1"/>
  <c r="AQ564" i="5"/>
  <c r="AQ576" i="5" s="1"/>
  <c r="AP564" i="5"/>
  <c r="AP576" i="5" s="1"/>
  <c r="AO564" i="5"/>
  <c r="AO576" i="5" s="1"/>
  <c r="AN564" i="5"/>
  <c r="AN576" i="5" s="1"/>
  <c r="AM564" i="5"/>
  <c r="AM576" i="5" s="1"/>
  <c r="AL564" i="5"/>
  <c r="AL576" i="5" s="1"/>
  <c r="AK564" i="5"/>
  <c r="AJ564" i="5"/>
  <c r="AJ576" i="5" s="1"/>
  <c r="AI564" i="5"/>
  <c r="AI576" i="5" s="1"/>
  <c r="AH564" i="5"/>
  <c r="AH576" i="5" s="1"/>
  <c r="AG564" i="5"/>
  <c r="AG576" i="5" s="1"/>
  <c r="AF564" i="5"/>
  <c r="AF576" i="5" s="1"/>
  <c r="AE564" i="5"/>
  <c r="AE576" i="5" s="1"/>
  <c r="AD564" i="5"/>
  <c r="AD576" i="5" s="1"/>
  <c r="AC564" i="5"/>
  <c r="AC576" i="5" s="1"/>
  <c r="AB564" i="5"/>
  <c r="AA564" i="5"/>
  <c r="AA576" i="5" s="1"/>
  <c r="Z564" i="5"/>
  <c r="Z576" i="5" s="1"/>
  <c r="Y564" i="5"/>
  <c r="Y576" i="5" s="1"/>
  <c r="X564" i="5"/>
  <c r="X576" i="5" s="1"/>
  <c r="W564" i="5"/>
  <c r="W576" i="5" s="1"/>
  <c r="V564" i="5"/>
  <c r="V576" i="5" s="1"/>
  <c r="U564" i="5"/>
  <c r="U576" i="5" s="1"/>
  <c r="T564" i="5"/>
  <c r="T576" i="5" s="1"/>
  <c r="S564" i="5"/>
  <c r="S576" i="5" s="1"/>
  <c r="R564" i="5"/>
  <c r="R576" i="5" s="1"/>
  <c r="Q564" i="5"/>
  <c r="P564" i="5"/>
  <c r="P576" i="5" s="1"/>
  <c r="O564" i="5"/>
  <c r="O576" i="5" s="1"/>
  <c r="N564" i="5"/>
  <c r="N576" i="5" s="1"/>
  <c r="M564" i="5"/>
  <c r="M576" i="5" s="1"/>
  <c r="L564" i="5"/>
  <c r="L576" i="5" s="1"/>
  <c r="K564" i="5"/>
  <c r="K576" i="5" s="1"/>
  <c r="J564" i="5"/>
  <c r="J576" i="5" s="1"/>
  <c r="I564" i="5"/>
  <c r="I576" i="5" s="1"/>
  <c r="H564" i="5"/>
  <c r="H576" i="5" s="1"/>
  <c r="G564" i="5"/>
  <c r="G576" i="5" s="1"/>
  <c r="F564" i="5"/>
  <c r="F576" i="5" s="1"/>
  <c r="E564" i="5"/>
  <c r="D564" i="5"/>
  <c r="D576" i="5" s="1"/>
  <c r="CU563" i="5"/>
  <c r="CU575" i="5" s="1"/>
  <c r="CT563" i="5"/>
  <c r="CT575" i="5" s="1"/>
  <c r="CS563" i="5"/>
  <c r="CS575" i="5" s="1"/>
  <c r="CR563" i="5"/>
  <c r="CR575" i="5" s="1"/>
  <c r="CQ563" i="5"/>
  <c r="CQ575" i="5" s="1"/>
  <c r="CP563" i="5"/>
  <c r="CP575" i="5" s="1"/>
  <c r="CO563" i="5"/>
  <c r="CO575" i="5" s="1"/>
  <c r="CN563" i="5"/>
  <c r="CM563" i="5"/>
  <c r="CM575" i="5" s="1"/>
  <c r="CL563" i="5"/>
  <c r="CL575" i="5" s="1"/>
  <c r="CK563" i="5"/>
  <c r="CK575" i="5" s="1"/>
  <c r="CJ563" i="5"/>
  <c r="CJ575" i="5" s="1"/>
  <c r="CI563" i="5"/>
  <c r="CI575" i="5" s="1"/>
  <c r="CH563" i="5"/>
  <c r="CH575" i="5" s="1"/>
  <c r="CG563" i="5"/>
  <c r="CG575" i="5" s="1"/>
  <c r="CF563" i="5"/>
  <c r="CF575" i="5" s="1"/>
  <c r="CE563" i="5"/>
  <c r="CE575" i="5" s="1"/>
  <c r="CD563" i="5"/>
  <c r="CD575" i="5" s="1"/>
  <c r="CC563" i="5"/>
  <c r="CB563" i="5"/>
  <c r="CB575" i="5" s="1"/>
  <c r="CA563" i="5"/>
  <c r="CA575" i="5" s="1"/>
  <c r="BZ563" i="5"/>
  <c r="BZ575" i="5" s="1"/>
  <c r="BY563" i="5"/>
  <c r="BY575" i="5" s="1"/>
  <c r="BX563" i="5"/>
  <c r="BX575" i="5" s="1"/>
  <c r="BW563" i="5"/>
  <c r="BW575" i="5" s="1"/>
  <c r="BV563" i="5"/>
  <c r="BV575" i="5" s="1"/>
  <c r="BU563" i="5"/>
  <c r="BU575" i="5" s="1"/>
  <c r="BT563" i="5"/>
  <c r="BT575" i="5" s="1"/>
  <c r="BS563" i="5"/>
  <c r="BS575" i="5" s="1"/>
  <c r="BR563" i="5"/>
  <c r="BR575" i="5" s="1"/>
  <c r="BQ563" i="5"/>
  <c r="BP563" i="5"/>
  <c r="BP575" i="5" s="1"/>
  <c r="BO563" i="5"/>
  <c r="BO575" i="5" s="1"/>
  <c r="BN563" i="5"/>
  <c r="BN575" i="5" s="1"/>
  <c r="BM563" i="5"/>
  <c r="BM575" i="5" s="1"/>
  <c r="BL563" i="5"/>
  <c r="BL575" i="5" s="1"/>
  <c r="BK563" i="5"/>
  <c r="BK575" i="5" s="1"/>
  <c r="BJ563" i="5"/>
  <c r="BJ575" i="5" s="1"/>
  <c r="BI563" i="5"/>
  <c r="BI575" i="5" s="1"/>
  <c r="BH563" i="5"/>
  <c r="BG563" i="5"/>
  <c r="BG575" i="5" s="1"/>
  <c r="BF563" i="5"/>
  <c r="BF575" i="5" s="1"/>
  <c r="BE563" i="5"/>
  <c r="BE575" i="5" s="1"/>
  <c r="BD563" i="5"/>
  <c r="BD575" i="5" s="1"/>
  <c r="BC563" i="5"/>
  <c r="BC575" i="5" s="1"/>
  <c r="BB563" i="5"/>
  <c r="BB575" i="5" s="1"/>
  <c r="BA563" i="5"/>
  <c r="BA575" i="5" s="1"/>
  <c r="AZ563" i="5"/>
  <c r="AZ575" i="5" s="1"/>
  <c r="AY563" i="5"/>
  <c r="AY575" i="5" s="1"/>
  <c r="AX563" i="5"/>
  <c r="AX575" i="5" s="1"/>
  <c r="AW563" i="5"/>
  <c r="AV563" i="5"/>
  <c r="AV575" i="5" s="1"/>
  <c r="AU563" i="5"/>
  <c r="AU575" i="5" s="1"/>
  <c r="AT563" i="5"/>
  <c r="AT575" i="5" s="1"/>
  <c r="AS563" i="5"/>
  <c r="AS575" i="5" s="1"/>
  <c r="AR563" i="5"/>
  <c r="AR575" i="5" s="1"/>
  <c r="AQ563" i="5"/>
  <c r="AQ575" i="5" s="1"/>
  <c r="AP563" i="5"/>
  <c r="AP575" i="5" s="1"/>
  <c r="AO563" i="5"/>
  <c r="AO575" i="5" s="1"/>
  <c r="AN563" i="5"/>
  <c r="AN575" i="5" s="1"/>
  <c r="AM563" i="5"/>
  <c r="AM575" i="5" s="1"/>
  <c r="AL563" i="5"/>
  <c r="AL575" i="5" s="1"/>
  <c r="AK563" i="5"/>
  <c r="AJ563" i="5"/>
  <c r="AJ575" i="5" s="1"/>
  <c r="AI563" i="5"/>
  <c r="AI575" i="5" s="1"/>
  <c r="AH563" i="5"/>
  <c r="AH575" i="5" s="1"/>
  <c r="AG563" i="5"/>
  <c r="AG575" i="5" s="1"/>
  <c r="AF563" i="5"/>
  <c r="AF575" i="5" s="1"/>
  <c r="AE563" i="5"/>
  <c r="AE575" i="5" s="1"/>
  <c r="AD563" i="5"/>
  <c r="AD575" i="5" s="1"/>
  <c r="AC563" i="5"/>
  <c r="AC575" i="5" s="1"/>
  <c r="AB563" i="5"/>
  <c r="AA563" i="5"/>
  <c r="AA575" i="5" s="1"/>
  <c r="Z563" i="5"/>
  <c r="Z575" i="5" s="1"/>
  <c r="Y563" i="5"/>
  <c r="Y575" i="5" s="1"/>
  <c r="X563" i="5"/>
  <c r="X575" i="5" s="1"/>
  <c r="W563" i="5"/>
  <c r="W575" i="5" s="1"/>
  <c r="V563" i="5"/>
  <c r="V575" i="5" s="1"/>
  <c r="U563" i="5"/>
  <c r="U575" i="5" s="1"/>
  <c r="T563" i="5"/>
  <c r="T575" i="5" s="1"/>
  <c r="S563" i="5"/>
  <c r="S575" i="5" s="1"/>
  <c r="R563" i="5"/>
  <c r="R575" i="5" s="1"/>
  <c r="Q563" i="5"/>
  <c r="P563" i="5"/>
  <c r="P575" i="5" s="1"/>
  <c r="O563" i="5"/>
  <c r="O575" i="5" s="1"/>
  <c r="N563" i="5"/>
  <c r="N575" i="5" s="1"/>
  <c r="M563" i="5"/>
  <c r="M575" i="5" s="1"/>
  <c r="L563" i="5"/>
  <c r="L575" i="5" s="1"/>
  <c r="K563" i="5"/>
  <c r="K575" i="5" s="1"/>
  <c r="J563" i="5"/>
  <c r="J575" i="5" s="1"/>
  <c r="I563" i="5"/>
  <c r="I575" i="5" s="1"/>
  <c r="H563" i="5"/>
  <c r="H575" i="5" s="1"/>
  <c r="G563" i="5"/>
  <c r="G575" i="5" s="1"/>
  <c r="F563" i="5"/>
  <c r="F575" i="5" s="1"/>
  <c r="E563" i="5"/>
  <c r="D563" i="5"/>
  <c r="D575" i="5" s="1"/>
  <c r="CU562" i="5"/>
  <c r="CU574" i="5" s="1"/>
  <c r="CT562" i="5"/>
  <c r="CT574" i="5" s="1"/>
  <c r="CS562" i="5"/>
  <c r="CS574" i="5" s="1"/>
  <c r="CR562" i="5"/>
  <c r="CR574" i="5" s="1"/>
  <c r="CQ562" i="5"/>
  <c r="CQ574" i="5" s="1"/>
  <c r="CP562" i="5"/>
  <c r="CP574" i="5" s="1"/>
  <c r="CO562" i="5"/>
  <c r="CO574" i="5" s="1"/>
  <c r="CN562" i="5"/>
  <c r="CM562" i="5"/>
  <c r="CM574" i="5" s="1"/>
  <c r="CL562" i="5"/>
  <c r="CL574" i="5" s="1"/>
  <c r="CK562" i="5"/>
  <c r="CK574" i="5" s="1"/>
  <c r="CJ562" i="5"/>
  <c r="CJ574" i="5" s="1"/>
  <c r="CI562" i="5"/>
  <c r="CI574" i="5" s="1"/>
  <c r="CH562" i="5"/>
  <c r="CH574" i="5" s="1"/>
  <c r="CG562" i="5"/>
  <c r="CG574" i="5" s="1"/>
  <c r="CF562" i="5"/>
  <c r="CF574" i="5" s="1"/>
  <c r="CE562" i="5"/>
  <c r="CE574" i="5" s="1"/>
  <c r="CD562" i="5"/>
  <c r="CD574" i="5" s="1"/>
  <c r="CC562" i="5"/>
  <c r="CB562" i="5"/>
  <c r="CB574" i="5" s="1"/>
  <c r="CA562" i="5"/>
  <c r="CA574" i="5" s="1"/>
  <c r="BZ562" i="5"/>
  <c r="BZ574" i="5" s="1"/>
  <c r="BY562" i="5"/>
  <c r="BY574" i="5" s="1"/>
  <c r="BX562" i="5"/>
  <c r="BX574" i="5" s="1"/>
  <c r="BW562" i="5"/>
  <c r="BW574" i="5" s="1"/>
  <c r="BV562" i="5"/>
  <c r="BV574" i="5" s="1"/>
  <c r="BU562" i="5"/>
  <c r="BU574" i="5" s="1"/>
  <c r="BT562" i="5"/>
  <c r="BT574" i="5" s="1"/>
  <c r="BS562" i="5"/>
  <c r="BS574" i="5" s="1"/>
  <c r="BR562" i="5"/>
  <c r="BR574" i="5" s="1"/>
  <c r="BQ562" i="5"/>
  <c r="BP562" i="5"/>
  <c r="BP574" i="5" s="1"/>
  <c r="BO562" i="5"/>
  <c r="BO574" i="5" s="1"/>
  <c r="BN562" i="5"/>
  <c r="BN574" i="5" s="1"/>
  <c r="BM562" i="5"/>
  <c r="BM574" i="5" s="1"/>
  <c r="BL562" i="5"/>
  <c r="BL574" i="5" s="1"/>
  <c r="BK562" i="5"/>
  <c r="BK574" i="5" s="1"/>
  <c r="BJ562" i="5"/>
  <c r="BJ574" i="5" s="1"/>
  <c r="BI562" i="5"/>
  <c r="BI574" i="5" s="1"/>
  <c r="BH562" i="5"/>
  <c r="BG562" i="5"/>
  <c r="BG574" i="5" s="1"/>
  <c r="BF562" i="5"/>
  <c r="BF574" i="5" s="1"/>
  <c r="BE562" i="5"/>
  <c r="BE574" i="5" s="1"/>
  <c r="BD562" i="5"/>
  <c r="BD574" i="5" s="1"/>
  <c r="BC562" i="5"/>
  <c r="BC574" i="5" s="1"/>
  <c r="BB562" i="5"/>
  <c r="BB574" i="5" s="1"/>
  <c r="BA562" i="5"/>
  <c r="BA574" i="5" s="1"/>
  <c r="AZ562" i="5"/>
  <c r="AZ574" i="5" s="1"/>
  <c r="AY562" i="5"/>
  <c r="AY574" i="5" s="1"/>
  <c r="AX562" i="5"/>
  <c r="AX574" i="5" s="1"/>
  <c r="AW562" i="5"/>
  <c r="AV562" i="5"/>
  <c r="AV574" i="5" s="1"/>
  <c r="AU562" i="5"/>
  <c r="AU574" i="5" s="1"/>
  <c r="AT562" i="5"/>
  <c r="AT574" i="5" s="1"/>
  <c r="AS562" i="5"/>
  <c r="AS574" i="5" s="1"/>
  <c r="AR562" i="5"/>
  <c r="AR574" i="5" s="1"/>
  <c r="AQ562" i="5"/>
  <c r="AP562" i="5"/>
  <c r="AP574" i="5" s="1"/>
  <c r="AO562" i="5"/>
  <c r="AO574" i="5" s="1"/>
  <c r="AN562" i="5"/>
  <c r="AN574" i="5" s="1"/>
  <c r="AM562" i="5"/>
  <c r="AM574" i="5" s="1"/>
  <c r="AL562" i="5"/>
  <c r="AL574" i="5" s="1"/>
  <c r="AK562" i="5"/>
  <c r="AK574" i="5" s="1"/>
  <c r="AJ562" i="5"/>
  <c r="AJ574" i="5" s="1"/>
  <c r="AI562" i="5"/>
  <c r="AI574" i="5" s="1"/>
  <c r="AH562" i="5"/>
  <c r="AH574" i="5" s="1"/>
  <c r="AG562" i="5"/>
  <c r="AF562" i="5"/>
  <c r="AF574" i="5" s="1"/>
  <c r="AE562" i="5"/>
  <c r="AE574" i="5" s="1"/>
  <c r="AD562" i="5"/>
  <c r="AD574" i="5" s="1"/>
  <c r="AC562" i="5"/>
  <c r="AC574" i="5" s="1"/>
  <c r="AB562" i="5"/>
  <c r="AB574" i="5" s="1"/>
  <c r="AA562" i="5"/>
  <c r="Z562" i="5"/>
  <c r="Z574" i="5" s="1"/>
  <c r="Y562" i="5"/>
  <c r="Y574" i="5" s="1"/>
  <c r="X562" i="5"/>
  <c r="X574" i="5" s="1"/>
  <c r="W562" i="5"/>
  <c r="W574" i="5" s="1"/>
  <c r="V562" i="5"/>
  <c r="V574" i="5" s="1"/>
  <c r="U562" i="5"/>
  <c r="U574" i="5" s="1"/>
  <c r="T562" i="5"/>
  <c r="T574" i="5" s="1"/>
  <c r="S562" i="5"/>
  <c r="S574" i="5" s="1"/>
  <c r="R562" i="5"/>
  <c r="R574" i="5" s="1"/>
  <c r="Q562" i="5"/>
  <c r="P562" i="5"/>
  <c r="P574" i="5" s="1"/>
  <c r="O562" i="5"/>
  <c r="O574" i="5" s="1"/>
  <c r="N562" i="5"/>
  <c r="N574" i="5" s="1"/>
  <c r="M562" i="5"/>
  <c r="M574" i="5" s="1"/>
  <c r="L562" i="5"/>
  <c r="L574" i="5" s="1"/>
  <c r="K562" i="5"/>
  <c r="J562" i="5"/>
  <c r="J574" i="5" s="1"/>
  <c r="I562" i="5"/>
  <c r="I574" i="5" s="1"/>
  <c r="H562" i="5"/>
  <c r="H574" i="5" s="1"/>
  <c r="G562" i="5"/>
  <c r="G574" i="5" s="1"/>
  <c r="F562" i="5"/>
  <c r="F574" i="5" s="1"/>
  <c r="E562" i="5"/>
  <c r="E574" i="5" s="1"/>
  <c r="D562" i="5"/>
  <c r="D574" i="5" s="1"/>
  <c r="CU561" i="5"/>
  <c r="CU573" i="5" s="1"/>
  <c r="CT561" i="5"/>
  <c r="CT573" i="5" s="1"/>
  <c r="CS561" i="5"/>
  <c r="CR561" i="5"/>
  <c r="CR573" i="5" s="1"/>
  <c r="CQ561" i="5"/>
  <c r="CQ573" i="5" s="1"/>
  <c r="CP561" i="5"/>
  <c r="CP573" i="5" s="1"/>
  <c r="CO561" i="5"/>
  <c r="CO573" i="5" s="1"/>
  <c r="CN561" i="5"/>
  <c r="CN573" i="5" s="1"/>
  <c r="CM561" i="5"/>
  <c r="CL561" i="5"/>
  <c r="CL573" i="5" s="1"/>
  <c r="CK561" i="5"/>
  <c r="CK573" i="5" s="1"/>
  <c r="CJ561" i="5"/>
  <c r="CJ573" i="5" s="1"/>
  <c r="CI561" i="5"/>
  <c r="CI573" i="5" s="1"/>
  <c r="CH561" i="5"/>
  <c r="CH573" i="5" s="1"/>
  <c r="CG561" i="5"/>
  <c r="CG573" i="5" s="1"/>
  <c r="CF561" i="5"/>
  <c r="CF573" i="5" s="1"/>
  <c r="CE561" i="5"/>
  <c r="CE573" i="5" s="1"/>
  <c r="CD561" i="5"/>
  <c r="CD573" i="5" s="1"/>
  <c r="CC561" i="5"/>
  <c r="CB561" i="5"/>
  <c r="CB573" i="5" s="1"/>
  <c r="CA561" i="5"/>
  <c r="CA573" i="5" s="1"/>
  <c r="BZ561" i="5"/>
  <c r="BZ573" i="5" s="1"/>
  <c r="BY561" i="5"/>
  <c r="BY573" i="5" s="1"/>
  <c r="BX561" i="5"/>
  <c r="BX573" i="5" s="1"/>
  <c r="BW561" i="5"/>
  <c r="BV561" i="5"/>
  <c r="BV573" i="5" s="1"/>
  <c r="BU561" i="5"/>
  <c r="BU573" i="5" s="1"/>
  <c r="BT561" i="5"/>
  <c r="BT573" i="5" s="1"/>
  <c r="BS561" i="5"/>
  <c r="BS573" i="5" s="1"/>
  <c r="BR561" i="5"/>
  <c r="BR573" i="5" s="1"/>
  <c r="BQ561" i="5"/>
  <c r="BQ573" i="5" s="1"/>
  <c r="BP561" i="5"/>
  <c r="BP573" i="5" s="1"/>
  <c r="BO561" i="5"/>
  <c r="BO573" i="5" s="1"/>
  <c r="BN561" i="5"/>
  <c r="BN573" i="5" s="1"/>
  <c r="BM561" i="5"/>
  <c r="BL561" i="5"/>
  <c r="BL573" i="5" s="1"/>
  <c r="BK561" i="5"/>
  <c r="BK573" i="5" s="1"/>
  <c r="BJ561" i="5"/>
  <c r="BJ573" i="5" s="1"/>
  <c r="BI561" i="5"/>
  <c r="BI573" i="5" s="1"/>
  <c r="BH561" i="5"/>
  <c r="BH573" i="5" s="1"/>
  <c r="BG561" i="5"/>
  <c r="BF561" i="5"/>
  <c r="BF573" i="5" s="1"/>
  <c r="BE561" i="5"/>
  <c r="BE573" i="5" s="1"/>
  <c r="BD561" i="5"/>
  <c r="BD573" i="5" s="1"/>
  <c r="BC561" i="5"/>
  <c r="BC573" i="5" s="1"/>
  <c r="BB561" i="5"/>
  <c r="BB573" i="5" s="1"/>
  <c r="BA561" i="5"/>
  <c r="BA573" i="5" s="1"/>
  <c r="AZ561" i="5"/>
  <c r="AZ573" i="5" s="1"/>
  <c r="AY561" i="5"/>
  <c r="AY573" i="5" s="1"/>
  <c r="AX561" i="5"/>
  <c r="AX573" i="5" s="1"/>
  <c r="AW561" i="5"/>
  <c r="AV561" i="5"/>
  <c r="AV573" i="5" s="1"/>
  <c r="AU561" i="5"/>
  <c r="AU573" i="5" s="1"/>
  <c r="AT561" i="5"/>
  <c r="AT573" i="5" s="1"/>
  <c r="AS561" i="5"/>
  <c r="AS573" i="5" s="1"/>
  <c r="AR561" i="5"/>
  <c r="AR573" i="5" s="1"/>
  <c r="AQ561" i="5"/>
  <c r="AP561" i="5"/>
  <c r="AP573" i="5" s="1"/>
  <c r="AO561" i="5"/>
  <c r="AO573" i="5" s="1"/>
  <c r="AN561" i="5"/>
  <c r="AN573" i="5" s="1"/>
  <c r="AM561" i="5"/>
  <c r="AM573" i="5" s="1"/>
  <c r="AL561" i="5"/>
  <c r="AL573" i="5" s="1"/>
  <c r="AK561" i="5"/>
  <c r="AK573" i="5" s="1"/>
  <c r="AJ561" i="5"/>
  <c r="AJ573" i="5" s="1"/>
  <c r="AI561" i="5"/>
  <c r="AI573" i="5" s="1"/>
  <c r="AH561" i="5"/>
  <c r="AH573" i="5" s="1"/>
  <c r="AG561" i="5"/>
  <c r="AF561" i="5"/>
  <c r="AF573" i="5" s="1"/>
  <c r="AE561" i="5"/>
  <c r="AE573" i="5" s="1"/>
  <c r="AD561" i="5"/>
  <c r="AD573" i="5" s="1"/>
  <c r="AC561" i="5"/>
  <c r="AC573" i="5" s="1"/>
  <c r="AB561" i="5"/>
  <c r="AB573" i="5" s="1"/>
  <c r="AA561" i="5"/>
  <c r="Z561" i="5"/>
  <c r="Z573" i="5" s="1"/>
  <c r="Y561" i="5"/>
  <c r="Y573" i="5" s="1"/>
  <c r="X561" i="5"/>
  <c r="X573" i="5" s="1"/>
  <c r="W561" i="5"/>
  <c r="W573" i="5" s="1"/>
  <c r="V561" i="5"/>
  <c r="V573" i="5" s="1"/>
  <c r="U561" i="5"/>
  <c r="U573" i="5" s="1"/>
  <c r="T561" i="5"/>
  <c r="T573" i="5" s="1"/>
  <c r="S561" i="5"/>
  <c r="S573" i="5" s="1"/>
  <c r="R561" i="5"/>
  <c r="R573" i="5" s="1"/>
  <c r="Q561" i="5"/>
  <c r="P561" i="5"/>
  <c r="P573" i="5" s="1"/>
  <c r="O561" i="5"/>
  <c r="O573" i="5" s="1"/>
  <c r="N561" i="5"/>
  <c r="N573" i="5" s="1"/>
  <c r="M561" i="5"/>
  <c r="M573" i="5" s="1"/>
  <c r="L561" i="5"/>
  <c r="L573" i="5" s="1"/>
  <c r="K561" i="5"/>
  <c r="J561" i="5"/>
  <c r="J573" i="5" s="1"/>
  <c r="I561" i="5"/>
  <c r="I573" i="5" s="1"/>
  <c r="H561" i="5"/>
  <c r="H573" i="5" s="1"/>
  <c r="G561" i="5"/>
  <c r="G573" i="5" s="1"/>
  <c r="F561" i="5"/>
  <c r="F573" i="5" s="1"/>
  <c r="E561" i="5"/>
  <c r="E573" i="5" s="1"/>
  <c r="D561" i="5"/>
  <c r="D573" i="5" s="1"/>
  <c r="CU560" i="5"/>
  <c r="CU572" i="5" s="1"/>
  <c r="CU577" i="5" s="1"/>
  <c r="CT560" i="5"/>
  <c r="CT572" i="5" s="1"/>
  <c r="CT577" i="5" s="1"/>
  <c r="CS560" i="5"/>
  <c r="CR560" i="5"/>
  <c r="CR572" i="5" s="1"/>
  <c r="CR577" i="5" s="1"/>
  <c r="CQ560" i="5"/>
  <c r="CQ572" i="5" s="1"/>
  <c r="CQ577" i="5" s="1"/>
  <c r="CP560" i="5"/>
  <c r="CP572" i="5" s="1"/>
  <c r="CP577" i="5" s="1"/>
  <c r="CO560" i="5"/>
  <c r="CO572" i="5" s="1"/>
  <c r="CO577" i="5" s="1"/>
  <c r="CN560" i="5"/>
  <c r="CN572" i="5" s="1"/>
  <c r="CM560" i="5"/>
  <c r="CL560" i="5"/>
  <c r="CL572" i="5" s="1"/>
  <c r="CL577" i="5" s="1"/>
  <c r="CK560" i="5"/>
  <c r="CK572" i="5" s="1"/>
  <c r="CK577" i="5" s="1"/>
  <c r="CJ560" i="5"/>
  <c r="CJ572" i="5" s="1"/>
  <c r="CJ577" i="5" s="1"/>
  <c r="CI560" i="5"/>
  <c r="CI572" i="5" s="1"/>
  <c r="CI577" i="5" s="1"/>
  <c r="CH560" i="5"/>
  <c r="CH572" i="5" s="1"/>
  <c r="CH577" i="5" s="1"/>
  <c r="CG560" i="5"/>
  <c r="CG572" i="5" s="1"/>
  <c r="CG577" i="5" s="1"/>
  <c r="CF560" i="5"/>
  <c r="CF572" i="5" s="1"/>
  <c r="CF577" i="5" s="1"/>
  <c r="CE560" i="5"/>
  <c r="CE572" i="5" s="1"/>
  <c r="CE577" i="5" s="1"/>
  <c r="CD560" i="5"/>
  <c r="CD572" i="5" s="1"/>
  <c r="CD577" i="5" s="1"/>
  <c r="CC560" i="5"/>
  <c r="CB560" i="5"/>
  <c r="CB572" i="5" s="1"/>
  <c r="CB577" i="5" s="1"/>
  <c r="CA560" i="5"/>
  <c r="CA572" i="5" s="1"/>
  <c r="CA577" i="5" s="1"/>
  <c r="BZ560" i="5"/>
  <c r="BZ572" i="5" s="1"/>
  <c r="BZ577" i="5" s="1"/>
  <c r="BY560" i="5"/>
  <c r="BY572" i="5" s="1"/>
  <c r="BY577" i="5" s="1"/>
  <c r="BX560" i="5"/>
  <c r="BX572" i="5" s="1"/>
  <c r="BX577" i="5" s="1"/>
  <c r="BW560" i="5"/>
  <c r="BV560" i="5"/>
  <c r="BV572" i="5" s="1"/>
  <c r="BV577" i="5" s="1"/>
  <c r="BU560" i="5"/>
  <c r="BU572" i="5" s="1"/>
  <c r="BU577" i="5" s="1"/>
  <c r="BT560" i="5"/>
  <c r="BT572" i="5" s="1"/>
  <c r="BT577" i="5" s="1"/>
  <c r="BS560" i="5"/>
  <c r="BS572" i="5" s="1"/>
  <c r="BS577" i="5" s="1"/>
  <c r="BR560" i="5"/>
  <c r="BR572" i="5" s="1"/>
  <c r="BR577" i="5" s="1"/>
  <c r="BQ560" i="5"/>
  <c r="BQ572" i="5" s="1"/>
  <c r="BQ577" i="5" s="1"/>
  <c r="BP560" i="5"/>
  <c r="BP572" i="5" s="1"/>
  <c r="BP577" i="5" s="1"/>
  <c r="BO560" i="5"/>
  <c r="BO572" i="5" s="1"/>
  <c r="BO577" i="5" s="1"/>
  <c r="BN560" i="5"/>
  <c r="BN572" i="5" s="1"/>
  <c r="BN577" i="5" s="1"/>
  <c r="BM560" i="5"/>
  <c r="BM572" i="5" s="1"/>
  <c r="BM577" i="5" s="1"/>
  <c r="BL560" i="5"/>
  <c r="BL572" i="5" s="1"/>
  <c r="BL577" i="5" s="1"/>
  <c r="BK560" i="5"/>
  <c r="BK572" i="5" s="1"/>
  <c r="BK577" i="5" s="1"/>
  <c r="BJ560" i="5"/>
  <c r="BJ572" i="5" s="1"/>
  <c r="BJ577" i="5" s="1"/>
  <c r="BI560" i="5"/>
  <c r="BI572" i="5" s="1"/>
  <c r="BI577" i="5" s="1"/>
  <c r="BH560" i="5"/>
  <c r="BH572" i="5" s="1"/>
  <c r="BH577" i="5" s="1"/>
  <c r="BG560" i="5"/>
  <c r="BG572" i="5" s="1"/>
  <c r="BG577" i="5" s="1"/>
  <c r="BF560" i="5"/>
  <c r="BF572" i="5" s="1"/>
  <c r="BF577" i="5" s="1"/>
  <c r="BE560" i="5"/>
  <c r="BE572" i="5" s="1"/>
  <c r="BE577" i="5" s="1"/>
  <c r="BD560" i="5"/>
  <c r="BD572" i="5" s="1"/>
  <c r="BD577" i="5" s="1"/>
  <c r="BC560" i="5"/>
  <c r="BC572" i="5" s="1"/>
  <c r="BC577" i="5" s="1"/>
  <c r="BB560" i="5"/>
  <c r="BB572" i="5" s="1"/>
  <c r="BB577" i="5" s="1"/>
  <c r="BA560" i="5"/>
  <c r="BA572" i="5" s="1"/>
  <c r="BA577" i="5" s="1"/>
  <c r="AZ560" i="5"/>
  <c r="AZ572" i="5" s="1"/>
  <c r="AZ577" i="5" s="1"/>
  <c r="AY560" i="5"/>
  <c r="AY572" i="5" s="1"/>
  <c r="AY577" i="5" s="1"/>
  <c r="AX560" i="5"/>
  <c r="AX572" i="5" s="1"/>
  <c r="AX577" i="5" s="1"/>
  <c r="AW560" i="5"/>
  <c r="AW572" i="5" s="1"/>
  <c r="AW577" i="5" s="1"/>
  <c r="AV560" i="5"/>
  <c r="AV572" i="5" s="1"/>
  <c r="AV577" i="5" s="1"/>
  <c r="AU560" i="5"/>
  <c r="AU572" i="5" s="1"/>
  <c r="AU577" i="5" s="1"/>
  <c r="AT560" i="5"/>
  <c r="AT572" i="5" s="1"/>
  <c r="AT577" i="5" s="1"/>
  <c r="AS560" i="5"/>
  <c r="AS572" i="5" s="1"/>
  <c r="AS577" i="5" s="1"/>
  <c r="AR560" i="5"/>
  <c r="AR572" i="5" s="1"/>
  <c r="AR577" i="5" s="1"/>
  <c r="AQ560" i="5"/>
  <c r="AQ572" i="5" s="1"/>
  <c r="AQ577" i="5" s="1"/>
  <c r="AP560" i="5"/>
  <c r="AP572" i="5" s="1"/>
  <c r="AP577" i="5" s="1"/>
  <c r="AO560" i="5"/>
  <c r="AO572" i="5" s="1"/>
  <c r="AO577" i="5" s="1"/>
  <c r="AN560" i="5"/>
  <c r="AN572" i="5" s="1"/>
  <c r="AN577" i="5" s="1"/>
  <c r="AM560" i="5"/>
  <c r="AM572" i="5" s="1"/>
  <c r="AM577" i="5" s="1"/>
  <c r="AL560" i="5"/>
  <c r="AL572" i="5" s="1"/>
  <c r="AL577" i="5" s="1"/>
  <c r="AK560" i="5"/>
  <c r="AK572" i="5" s="1"/>
  <c r="AK577" i="5" s="1"/>
  <c r="AJ560" i="5"/>
  <c r="AJ572" i="5" s="1"/>
  <c r="AJ577" i="5" s="1"/>
  <c r="AI560" i="5"/>
  <c r="AI572" i="5" s="1"/>
  <c r="AI577" i="5" s="1"/>
  <c r="AH560" i="5"/>
  <c r="AH572" i="5" s="1"/>
  <c r="AH577" i="5" s="1"/>
  <c r="AG560" i="5"/>
  <c r="AG572" i="5" s="1"/>
  <c r="AG577" i="5" s="1"/>
  <c r="AF560" i="5"/>
  <c r="AF572" i="5" s="1"/>
  <c r="AF577" i="5" s="1"/>
  <c r="AE560" i="5"/>
  <c r="AE572" i="5" s="1"/>
  <c r="AE577" i="5" s="1"/>
  <c r="AD560" i="5"/>
  <c r="AD572" i="5" s="1"/>
  <c r="AD577" i="5" s="1"/>
  <c r="AC560" i="5"/>
  <c r="AC572" i="5" s="1"/>
  <c r="AC577" i="5" s="1"/>
  <c r="AB560" i="5"/>
  <c r="AB572" i="5" s="1"/>
  <c r="AB577" i="5" s="1"/>
  <c r="AA560" i="5"/>
  <c r="AA572" i="5" s="1"/>
  <c r="AA577" i="5" s="1"/>
  <c r="Z560" i="5"/>
  <c r="Z572" i="5" s="1"/>
  <c r="Z577" i="5" s="1"/>
  <c r="Y560" i="5"/>
  <c r="Y572" i="5" s="1"/>
  <c r="Y577" i="5" s="1"/>
  <c r="X560" i="5"/>
  <c r="X572" i="5" s="1"/>
  <c r="X577" i="5" s="1"/>
  <c r="W560" i="5"/>
  <c r="W572" i="5" s="1"/>
  <c r="W577" i="5" s="1"/>
  <c r="V560" i="5"/>
  <c r="V572" i="5" s="1"/>
  <c r="V577" i="5" s="1"/>
  <c r="U560" i="5"/>
  <c r="U572" i="5" s="1"/>
  <c r="U577" i="5" s="1"/>
  <c r="T560" i="5"/>
  <c r="T572" i="5" s="1"/>
  <c r="T577" i="5" s="1"/>
  <c r="S560" i="5"/>
  <c r="S572" i="5" s="1"/>
  <c r="S577" i="5" s="1"/>
  <c r="R560" i="5"/>
  <c r="R572" i="5" s="1"/>
  <c r="R577" i="5" s="1"/>
  <c r="Q560" i="5"/>
  <c r="Q572" i="5" s="1"/>
  <c r="Q577" i="5" s="1"/>
  <c r="P560" i="5"/>
  <c r="P572" i="5" s="1"/>
  <c r="P577" i="5" s="1"/>
  <c r="O560" i="5"/>
  <c r="O572" i="5" s="1"/>
  <c r="O577" i="5" s="1"/>
  <c r="N560" i="5"/>
  <c r="N572" i="5" s="1"/>
  <c r="N577" i="5" s="1"/>
  <c r="M560" i="5"/>
  <c r="M572" i="5" s="1"/>
  <c r="M577" i="5" s="1"/>
  <c r="L560" i="5"/>
  <c r="L572" i="5" s="1"/>
  <c r="L577" i="5" s="1"/>
  <c r="K560" i="5"/>
  <c r="K572" i="5" s="1"/>
  <c r="K577" i="5" s="1"/>
  <c r="J560" i="5"/>
  <c r="J572" i="5" s="1"/>
  <c r="J577" i="5" s="1"/>
  <c r="I560" i="5"/>
  <c r="I572" i="5" s="1"/>
  <c r="I577" i="5" s="1"/>
  <c r="H560" i="5"/>
  <c r="H572" i="5" s="1"/>
  <c r="H577" i="5" s="1"/>
  <c r="G560" i="5"/>
  <c r="G572" i="5" s="1"/>
  <c r="G577" i="5" s="1"/>
  <c r="F560" i="5"/>
  <c r="F572" i="5" s="1"/>
  <c r="F577" i="5" s="1"/>
  <c r="E560" i="5"/>
  <c r="E572" i="5" s="1"/>
  <c r="E577" i="5" s="1"/>
  <c r="D560" i="5"/>
  <c r="D572" i="5" s="1"/>
  <c r="D577" i="5" s="1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J572" i="10"/>
  <c r="AK572" i="10"/>
  <c r="AL572" i="10"/>
  <c r="AM572" i="10"/>
  <c r="AN572" i="10"/>
  <c r="AO572" i="10"/>
  <c r="AP572" i="10"/>
  <c r="AQ572" i="10"/>
  <c r="AR572" i="10"/>
  <c r="AS572" i="10"/>
  <c r="AT572" i="10"/>
  <c r="AU572" i="10"/>
  <c r="AV572" i="10"/>
  <c r="AW572" i="10"/>
  <c r="AX572" i="10"/>
  <c r="AY572" i="10"/>
  <c r="AZ572" i="10"/>
  <c r="BA572" i="10"/>
  <c r="BB572" i="10"/>
  <c r="BC572" i="10"/>
  <c r="BD572" i="10"/>
  <c r="BE572" i="10"/>
  <c r="BF572" i="10"/>
  <c r="BG572" i="10"/>
  <c r="BH572" i="10"/>
  <c r="BI572" i="10"/>
  <c r="BJ572" i="10"/>
  <c r="BK572" i="10"/>
  <c r="BL572" i="10"/>
  <c r="BM572" i="10"/>
  <c r="BN572" i="10"/>
  <c r="BO572" i="10"/>
  <c r="BP572" i="10"/>
  <c r="BQ572" i="10"/>
  <c r="BR572" i="10"/>
  <c r="BS572" i="10"/>
  <c r="BT572" i="10"/>
  <c r="BU572" i="10"/>
  <c r="BV572" i="10"/>
  <c r="BW572" i="10"/>
  <c r="BX572" i="10"/>
  <c r="BY572" i="10"/>
  <c r="BZ572" i="10"/>
  <c r="CA572" i="10"/>
  <c r="CB572" i="10"/>
  <c r="CC572" i="10"/>
  <c r="CD572" i="10"/>
  <c r="CE572" i="10"/>
  <c r="CF572" i="10"/>
  <c r="CG572" i="10"/>
  <c r="CH572" i="10"/>
  <c r="CI572" i="10"/>
  <c r="CJ572" i="10"/>
  <c r="CK572" i="10"/>
  <c r="CL572" i="10"/>
  <c r="CM572" i="10"/>
  <c r="CN572" i="10"/>
  <c r="CO572" i="10"/>
  <c r="CP572" i="10"/>
  <c r="CQ572" i="10"/>
  <c r="CR572" i="10"/>
  <c r="CS572" i="10"/>
  <c r="CT572" i="10"/>
  <c r="CU572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J573" i="10"/>
  <c r="AK573" i="10"/>
  <c r="AL573" i="10"/>
  <c r="AM573" i="10"/>
  <c r="AN573" i="10"/>
  <c r="AO573" i="10"/>
  <c r="AP573" i="10"/>
  <c r="AQ573" i="10"/>
  <c r="AR573" i="10"/>
  <c r="AS573" i="10"/>
  <c r="AT573" i="10"/>
  <c r="AU573" i="10"/>
  <c r="AV573" i="10"/>
  <c r="AW573" i="10"/>
  <c r="AX573" i="10"/>
  <c r="AY573" i="10"/>
  <c r="AZ573" i="10"/>
  <c r="BA573" i="10"/>
  <c r="BB573" i="10"/>
  <c r="BC573" i="10"/>
  <c r="BD573" i="10"/>
  <c r="BE573" i="10"/>
  <c r="BF573" i="10"/>
  <c r="BG573" i="10"/>
  <c r="BH573" i="10"/>
  <c r="BI573" i="10"/>
  <c r="BJ573" i="10"/>
  <c r="BK573" i="10"/>
  <c r="BL573" i="10"/>
  <c r="BM573" i="10"/>
  <c r="BN573" i="10"/>
  <c r="BO573" i="10"/>
  <c r="BP573" i="10"/>
  <c r="BQ573" i="10"/>
  <c r="BR573" i="10"/>
  <c r="BS573" i="10"/>
  <c r="BT573" i="10"/>
  <c r="BU573" i="10"/>
  <c r="BV573" i="10"/>
  <c r="BW573" i="10"/>
  <c r="BX573" i="10"/>
  <c r="BY573" i="10"/>
  <c r="BZ573" i="10"/>
  <c r="CA573" i="10"/>
  <c r="CB573" i="10"/>
  <c r="CC573" i="10"/>
  <c r="CD573" i="10"/>
  <c r="CE573" i="10"/>
  <c r="CF573" i="10"/>
  <c r="CG573" i="10"/>
  <c r="CH573" i="10"/>
  <c r="CI573" i="10"/>
  <c r="CJ573" i="10"/>
  <c r="CK573" i="10"/>
  <c r="CL573" i="10"/>
  <c r="CM573" i="10"/>
  <c r="CN573" i="10"/>
  <c r="CO573" i="10"/>
  <c r="CP573" i="10"/>
  <c r="CQ573" i="10"/>
  <c r="CR573" i="10"/>
  <c r="CS573" i="10"/>
  <c r="CT573" i="10"/>
  <c r="CU573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J574" i="10"/>
  <c r="AK574" i="10"/>
  <c r="AL574" i="10"/>
  <c r="AM574" i="10"/>
  <c r="AN574" i="10"/>
  <c r="AO574" i="10"/>
  <c r="AP574" i="10"/>
  <c r="AQ574" i="10"/>
  <c r="AR574" i="10"/>
  <c r="AS574" i="10"/>
  <c r="AT574" i="10"/>
  <c r="AU574" i="10"/>
  <c r="AV574" i="10"/>
  <c r="AW574" i="10"/>
  <c r="AX574" i="10"/>
  <c r="AY574" i="10"/>
  <c r="AZ574" i="10"/>
  <c r="BA574" i="10"/>
  <c r="BB574" i="10"/>
  <c r="BC574" i="10"/>
  <c r="BD574" i="10"/>
  <c r="BE574" i="10"/>
  <c r="BF574" i="10"/>
  <c r="BG574" i="10"/>
  <c r="BH574" i="10"/>
  <c r="BI574" i="10"/>
  <c r="BJ574" i="10"/>
  <c r="BK574" i="10"/>
  <c r="BL574" i="10"/>
  <c r="BM574" i="10"/>
  <c r="BN574" i="10"/>
  <c r="BO574" i="10"/>
  <c r="BP574" i="10"/>
  <c r="BQ574" i="10"/>
  <c r="BR574" i="10"/>
  <c r="BS574" i="10"/>
  <c r="BT574" i="10"/>
  <c r="BU574" i="10"/>
  <c r="BV574" i="10"/>
  <c r="BW574" i="10"/>
  <c r="BX574" i="10"/>
  <c r="BY574" i="10"/>
  <c r="BZ574" i="10"/>
  <c r="CA574" i="10"/>
  <c r="CB574" i="10"/>
  <c r="CC574" i="10"/>
  <c r="CD574" i="10"/>
  <c r="CE574" i="10"/>
  <c r="CF574" i="10"/>
  <c r="CG574" i="10"/>
  <c r="CH574" i="10"/>
  <c r="CI574" i="10"/>
  <c r="CJ574" i="10"/>
  <c r="CK574" i="10"/>
  <c r="CL574" i="10"/>
  <c r="CM574" i="10"/>
  <c r="CN574" i="10"/>
  <c r="CO574" i="10"/>
  <c r="CP574" i="10"/>
  <c r="CQ574" i="10"/>
  <c r="CR574" i="10"/>
  <c r="CS574" i="10"/>
  <c r="CT574" i="10"/>
  <c r="CU574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J575" i="10"/>
  <c r="AK575" i="10"/>
  <c r="AL575" i="10"/>
  <c r="AM575" i="10"/>
  <c r="AN575" i="10"/>
  <c r="AO575" i="10"/>
  <c r="AP575" i="10"/>
  <c r="AQ575" i="10"/>
  <c r="AR575" i="10"/>
  <c r="AS575" i="10"/>
  <c r="AT575" i="10"/>
  <c r="AU575" i="10"/>
  <c r="AV575" i="10"/>
  <c r="AW575" i="10"/>
  <c r="AX575" i="10"/>
  <c r="AY575" i="10"/>
  <c r="AZ575" i="10"/>
  <c r="BA575" i="10"/>
  <c r="BB575" i="10"/>
  <c r="BC575" i="10"/>
  <c r="BD575" i="10"/>
  <c r="BE575" i="10"/>
  <c r="BF575" i="10"/>
  <c r="BG575" i="10"/>
  <c r="BH575" i="10"/>
  <c r="BI575" i="10"/>
  <c r="BJ575" i="10"/>
  <c r="BK575" i="10"/>
  <c r="BL575" i="10"/>
  <c r="BM575" i="10"/>
  <c r="BN575" i="10"/>
  <c r="BO575" i="10"/>
  <c r="BP575" i="10"/>
  <c r="BQ575" i="10"/>
  <c r="BR575" i="10"/>
  <c r="BS575" i="10"/>
  <c r="BT575" i="10"/>
  <c r="BU575" i="10"/>
  <c r="BV575" i="10"/>
  <c r="BW575" i="10"/>
  <c r="BX575" i="10"/>
  <c r="BY575" i="10"/>
  <c r="BZ575" i="10"/>
  <c r="CA575" i="10"/>
  <c r="CB575" i="10"/>
  <c r="CC575" i="10"/>
  <c r="CD575" i="10"/>
  <c r="CE575" i="10"/>
  <c r="CF575" i="10"/>
  <c r="CG575" i="10"/>
  <c r="CH575" i="10"/>
  <c r="CI575" i="10"/>
  <c r="CJ575" i="10"/>
  <c r="CK575" i="10"/>
  <c r="CL575" i="10"/>
  <c r="CM575" i="10"/>
  <c r="CN575" i="10"/>
  <c r="CO575" i="10"/>
  <c r="CP575" i="10"/>
  <c r="CQ575" i="10"/>
  <c r="CR575" i="10"/>
  <c r="CS575" i="10"/>
  <c r="CT575" i="10"/>
  <c r="CU575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J576" i="10"/>
  <c r="AK576" i="10"/>
  <c r="AL576" i="10"/>
  <c r="AM576" i="10"/>
  <c r="AN576" i="10"/>
  <c r="AO576" i="10"/>
  <c r="AP576" i="10"/>
  <c r="AQ576" i="10"/>
  <c r="AR576" i="10"/>
  <c r="AS576" i="10"/>
  <c r="AT576" i="10"/>
  <c r="AU576" i="10"/>
  <c r="AV576" i="10"/>
  <c r="AW576" i="10"/>
  <c r="AX576" i="10"/>
  <c r="AY576" i="10"/>
  <c r="AZ576" i="10"/>
  <c r="BA576" i="10"/>
  <c r="BB576" i="10"/>
  <c r="BC576" i="10"/>
  <c r="BD576" i="10"/>
  <c r="BE576" i="10"/>
  <c r="BF576" i="10"/>
  <c r="BG576" i="10"/>
  <c r="BH576" i="10"/>
  <c r="BI576" i="10"/>
  <c r="BJ576" i="10"/>
  <c r="BK576" i="10"/>
  <c r="BL576" i="10"/>
  <c r="BM576" i="10"/>
  <c r="BN576" i="10"/>
  <c r="BO576" i="10"/>
  <c r="BP576" i="10"/>
  <c r="BQ576" i="10"/>
  <c r="BR576" i="10"/>
  <c r="BS576" i="10"/>
  <c r="BT576" i="10"/>
  <c r="BU576" i="10"/>
  <c r="BV576" i="10"/>
  <c r="BW576" i="10"/>
  <c r="BX576" i="10"/>
  <c r="BY576" i="10"/>
  <c r="BZ576" i="10"/>
  <c r="CA576" i="10"/>
  <c r="CB576" i="10"/>
  <c r="CC576" i="10"/>
  <c r="CD576" i="10"/>
  <c r="CE576" i="10"/>
  <c r="CF576" i="10"/>
  <c r="CG576" i="10"/>
  <c r="CH576" i="10"/>
  <c r="CI576" i="10"/>
  <c r="CJ576" i="10"/>
  <c r="CK576" i="10"/>
  <c r="CL576" i="10"/>
  <c r="CM576" i="10"/>
  <c r="CN576" i="10"/>
  <c r="CO576" i="10"/>
  <c r="CP576" i="10"/>
  <c r="CQ576" i="10"/>
  <c r="CR576" i="10"/>
  <c r="CS576" i="10"/>
  <c r="CT576" i="10"/>
  <c r="CU576" i="10"/>
  <c r="D573" i="10"/>
  <c r="D574" i="10"/>
  <c r="D575" i="10"/>
  <c r="D577" i="10" s="1"/>
  <c r="D576" i="10"/>
  <c r="D572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J560" i="10"/>
  <c r="AK560" i="10"/>
  <c r="AL560" i="10"/>
  <c r="AM560" i="10"/>
  <c r="AN560" i="10"/>
  <c r="AO560" i="10"/>
  <c r="AP560" i="10"/>
  <c r="AQ560" i="10"/>
  <c r="AR560" i="10"/>
  <c r="AS560" i="10"/>
  <c r="AT560" i="10"/>
  <c r="AU560" i="10"/>
  <c r="AV560" i="10"/>
  <c r="AW560" i="10"/>
  <c r="AX560" i="10"/>
  <c r="AY560" i="10"/>
  <c r="AZ560" i="10"/>
  <c r="BA560" i="10"/>
  <c r="BB560" i="10"/>
  <c r="BC560" i="10"/>
  <c r="BD560" i="10"/>
  <c r="BE560" i="10"/>
  <c r="BF560" i="10"/>
  <c r="BG560" i="10"/>
  <c r="BH560" i="10"/>
  <c r="BI560" i="10"/>
  <c r="BJ560" i="10"/>
  <c r="BK560" i="10"/>
  <c r="BL560" i="10"/>
  <c r="BM560" i="10"/>
  <c r="BN560" i="10"/>
  <c r="BO560" i="10"/>
  <c r="BP560" i="10"/>
  <c r="BQ560" i="10"/>
  <c r="BR560" i="10"/>
  <c r="BS560" i="10"/>
  <c r="BT560" i="10"/>
  <c r="BU560" i="10"/>
  <c r="BV560" i="10"/>
  <c r="BW560" i="10"/>
  <c r="BX560" i="10"/>
  <c r="BY560" i="10"/>
  <c r="BZ560" i="10"/>
  <c r="CA560" i="10"/>
  <c r="CB560" i="10"/>
  <c r="CC560" i="10"/>
  <c r="CD560" i="10"/>
  <c r="CE560" i="10"/>
  <c r="CF560" i="10"/>
  <c r="CG560" i="10"/>
  <c r="CH560" i="10"/>
  <c r="CI560" i="10"/>
  <c r="CJ560" i="10"/>
  <c r="CK560" i="10"/>
  <c r="CL560" i="10"/>
  <c r="CM560" i="10"/>
  <c r="CN560" i="10"/>
  <c r="CO560" i="10"/>
  <c r="CP560" i="10"/>
  <c r="CQ560" i="10"/>
  <c r="CR560" i="10"/>
  <c r="CS560" i="10"/>
  <c r="CT560" i="10"/>
  <c r="CU560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J561" i="10"/>
  <c r="AK561" i="10"/>
  <c r="AL561" i="10"/>
  <c r="AM561" i="10"/>
  <c r="AN561" i="10"/>
  <c r="AO561" i="10"/>
  <c r="AP561" i="10"/>
  <c r="AQ561" i="10"/>
  <c r="AR561" i="10"/>
  <c r="AS561" i="10"/>
  <c r="AT561" i="10"/>
  <c r="AU561" i="10"/>
  <c r="AV561" i="10"/>
  <c r="AW561" i="10"/>
  <c r="AX561" i="10"/>
  <c r="AY561" i="10"/>
  <c r="AZ561" i="10"/>
  <c r="BA561" i="10"/>
  <c r="BB561" i="10"/>
  <c r="BC561" i="10"/>
  <c r="BD561" i="10"/>
  <c r="BE561" i="10"/>
  <c r="BF561" i="10"/>
  <c r="BG561" i="10"/>
  <c r="BH561" i="10"/>
  <c r="BI561" i="10"/>
  <c r="BJ561" i="10"/>
  <c r="BK561" i="10"/>
  <c r="BL561" i="10"/>
  <c r="BM561" i="10"/>
  <c r="BN561" i="10"/>
  <c r="BO561" i="10"/>
  <c r="BP561" i="10"/>
  <c r="BQ561" i="10"/>
  <c r="BR561" i="10"/>
  <c r="BS561" i="10"/>
  <c r="BT561" i="10"/>
  <c r="BU561" i="10"/>
  <c r="BV561" i="10"/>
  <c r="BW561" i="10"/>
  <c r="BX561" i="10"/>
  <c r="BY561" i="10"/>
  <c r="BZ561" i="10"/>
  <c r="CA561" i="10"/>
  <c r="CB561" i="10"/>
  <c r="CC561" i="10"/>
  <c r="CD561" i="10"/>
  <c r="CE561" i="10"/>
  <c r="CF561" i="10"/>
  <c r="CG561" i="10"/>
  <c r="CH561" i="10"/>
  <c r="CI561" i="10"/>
  <c r="CJ561" i="10"/>
  <c r="CK561" i="10"/>
  <c r="CL561" i="10"/>
  <c r="CM561" i="10"/>
  <c r="CN561" i="10"/>
  <c r="CO561" i="10"/>
  <c r="CP561" i="10"/>
  <c r="CQ561" i="10"/>
  <c r="CR561" i="10"/>
  <c r="CS561" i="10"/>
  <c r="CT561" i="10"/>
  <c r="CU561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J562" i="10"/>
  <c r="AK562" i="10"/>
  <c r="AL562" i="10"/>
  <c r="AM562" i="10"/>
  <c r="AN562" i="10"/>
  <c r="AO562" i="10"/>
  <c r="AP562" i="10"/>
  <c r="AQ562" i="10"/>
  <c r="AR562" i="10"/>
  <c r="AS562" i="10"/>
  <c r="AT562" i="10"/>
  <c r="AU562" i="10"/>
  <c r="AV562" i="10"/>
  <c r="AW562" i="10"/>
  <c r="AX562" i="10"/>
  <c r="AY562" i="10"/>
  <c r="AZ562" i="10"/>
  <c r="BA562" i="10"/>
  <c r="BB562" i="10"/>
  <c r="BC562" i="10"/>
  <c r="BD562" i="10"/>
  <c r="BE562" i="10"/>
  <c r="BF562" i="10"/>
  <c r="BG562" i="10"/>
  <c r="BH562" i="10"/>
  <c r="BI562" i="10"/>
  <c r="BJ562" i="10"/>
  <c r="BK562" i="10"/>
  <c r="BL562" i="10"/>
  <c r="BM562" i="10"/>
  <c r="BN562" i="10"/>
  <c r="BO562" i="10"/>
  <c r="BP562" i="10"/>
  <c r="BQ562" i="10"/>
  <c r="BR562" i="10"/>
  <c r="BS562" i="10"/>
  <c r="BT562" i="10"/>
  <c r="BU562" i="10"/>
  <c r="BV562" i="10"/>
  <c r="BW562" i="10"/>
  <c r="BX562" i="10"/>
  <c r="BY562" i="10"/>
  <c r="BZ562" i="10"/>
  <c r="CA562" i="10"/>
  <c r="CB562" i="10"/>
  <c r="CC562" i="10"/>
  <c r="CD562" i="10"/>
  <c r="CE562" i="10"/>
  <c r="CF562" i="10"/>
  <c r="CG562" i="10"/>
  <c r="CH562" i="10"/>
  <c r="CI562" i="10"/>
  <c r="CJ562" i="10"/>
  <c r="CK562" i="10"/>
  <c r="CL562" i="10"/>
  <c r="CM562" i="10"/>
  <c r="CN562" i="10"/>
  <c r="CO562" i="10"/>
  <c r="CP562" i="10"/>
  <c r="CQ562" i="10"/>
  <c r="CR562" i="10"/>
  <c r="CS562" i="10"/>
  <c r="CT562" i="10"/>
  <c r="CU562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J563" i="10"/>
  <c r="AK563" i="10"/>
  <c r="AL563" i="10"/>
  <c r="AM563" i="10"/>
  <c r="AN563" i="10"/>
  <c r="AO563" i="10"/>
  <c r="AP563" i="10"/>
  <c r="AQ563" i="10"/>
  <c r="AR563" i="10"/>
  <c r="AS563" i="10"/>
  <c r="AT563" i="10"/>
  <c r="AU563" i="10"/>
  <c r="AV563" i="10"/>
  <c r="AW563" i="10"/>
  <c r="AX563" i="10"/>
  <c r="AY563" i="10"/>
  <c r="AZ563" i="10"/>
  <c r="BA563" i="10"/>
  <c r="BB563" i="10"/>
  <c r="BC563" i="10"/>
  <c r="BD563" i="10"/>
  <c r="BE563" i="10"/>
  <c r="BF563" i="10"/>
  <c r="BG563" i="10"/>
  <c r="BH563" i="10"/>
  <c r="BI563" i="10"/>
  <c r="BJ563" i="10"/>
  <c r="BK563" i="10"/>
  <c r="BL563" i="10"/>
  <c r="BM563" i="10"/>
  <c r="BN563" i="10"/>
  <c r="BO563" i="10"/>
  <c r="BP563" i="10"/>
  <c r="BQ563" i="10"/>
  <c r="BR563" i="10"/>
  <c r="BS563" i="10"/>
  <c r="BT563" i="10"/>
  <c r="BU563" i="10"/>
  <c r="BV563" i="10"/>
  <c r="BW563" i="10"/>
  <c r="BX563" i="10"/>
  <c r="BY563" i="10"/>
  <c r="BZ563" i="10"/>
  <c r="CA563" i="10"/>
  <c r="CB563" i="10"/>
  <c r="CC563" i="10"/>
  <c r="CD563" i="10"/>
  <c r="CE563" i="10"/>
  <c r="CF563" i="10"/>
  <c r="CG563" i="10"/>
  <c r="CH563" i="10"/>
  <c r="CI563" i="10"/>
  <c r="CJ563" i="10"/>
  <c r="CK563" i="10"/>
  <c r="CL563" i="10"/>
  <c r="CM563" i="10"/>
  <c r="CN563" i="10"/>
  <c r="CO563" i="10"/>
  <c r="CP563" i="10"/>
  <c r="CQ563" i="10"/>
  <c r="CR563" i="10"/>
  <c r="CS563" i="10"/>
  <c r="CT563" i="10"/>
  <c r="CU563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J564" i="10"/>
  <c r="AK564" i="10"/>
  <c r="AL564" i="10"/>
  <c r="AM564" i="10"/>
  <c r="AN564" i="10"/>
  <c r="AO564" i="10"/>
  <c r="AP564" i="10"/>
  <c r="AQ564" i="10"/>
  <c r="AR564" i="10"/>
  <c r="AS564" i="10"/>
  <c r="AT564" i="10"/>
  <c r="AU564" i="10"/>
  <c r="AV564" i="10"/>
  <c r="AW564" i="10"/>
  <c r="AX564" i="10"/>
  <c r="AY564" i="10"/>
  <c r="AZ564" i="10"/>
  <c r="BA564" i="10"/>
  <c r="BB564" i="10"/>
  <c r="BC564" i="10"/>
  <c r="BD564" i="10"/>
  <c r="BE564" i="10"/>
  <c r="BF564" i="10"/>
  <c r="BG564" i="10"/>
  <c r="BH564" i="10"/>
  <c r="BI564" i="10"/>
  <c r="BJ564" i="10"/>
  <c r="BK564" i="10"/>
  <c r="BL564" i="10"/>
  <c r="BM564" i="10"/>
  <c r="BN564" i="10"/>
  <c r="BO564" i="10"/>
  <c r="BP564" i="10"/>
  <c r="BQ564" i="10"/>
  <c r="BR564" i="10"/>
  <c r="BS564" i="10"/>
  <c r="BT564" i="10"/>
  <c r="BU564" i="10"/>
  <c r="BV564" i="10"/>
  <c r="BW564" i="10"/>
  <c r="BX564" i="10"/>
  <c r="BY564" i="10"/>
  <c r="BZ564" i="10"/>
  <c r="CA564" i="10"/>
  <c r="CB564" i="10"/>
  <c r="CC564" i="10"/>
  <c r="CD564" i="10"/>
  <c r="CE564" i="10"/>
  <c r="CF564" i="10"/>
  <c r="CG564" i="10"/>
  <c r="CH564" i="10"/>
  <c r="CI564" i="10"/>
  <c r="CJ564" i="10"/>
  <c r="CK564" i="10"/>
  <c r="CL564" i="10"/>
  <c r="CM564" i="10"/>
  <c r="CN564" i="10"/>
  <c r="CO564" i="10"/>
  <c r="CP564" i="10"/>
  <c r="CQ564" i="10"/>
  <c r="CR564" i="10"/>
  <c r="CS564" i="10"/>
  <c r="CT564" i="10"/>
  <c r="CU564" i="10"/>
  <c r="D561" i="10"/>
  <c r="D562" i="10"/>
  <c r="D563" i="10"/>
  <c r="D564" i="10"/>
  <c r="D560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J577" i="10"/>
  <c r="AK577" i="10"/>
  <c r="AL577" i="10"/>
  <c r="AM577" i="10"/>
  <c r="AN577" i="10"/>
  <c r="AO577" i="10"/>
  <c r="AP577" i="10"/>
  <c r="AQ577" i="10"/>
  <c r="AR577" i="10"/>
  <c r="AS577" i="10"/>
  <c r="AT577" i="10"/>
  <c r="AU577" i="10"/>
  <c r="AV577" i="10"/>
  <c r="AW577" i="10"/>
  <c r="AX577" i="10"/>
  <c r="AY577" i="10"/>
  <c r="AZ577" i="10"/>
  <c r="BA577" i="10"/>
  <c r="BB577" i="10"/>
  <c r="BC577" i="10"/>
  <c r="BD577" i="10"/>
  <c r="BE577" i="10"/>
  <c r="BF577" i="10"/>
  <c r="BG577" i="10"/>
  <c r="BH577" i="10"/>
  <c r="BI577" i="10"/>
  <c r="BJ577" i="10"/>
  <c r="BK577" i="10"/>
  <c r="BL577" i="10"/>
  <c r="BM577" i="10"/>
  <c r="BN577" i="10"/>
  <c r="BO577" i="10"/>
  <c r="BP577" i="10"/>
  <c r="BQ577" i="10"/>
  <c r="BR577" i="10"/>
  <c r="BS577" i="10"/>
  <c r="BT577" i="10"/>
  <c r="BU577" i="10"/>
  <c r="BV577" i="10"/>
  <c r="BW577" i="10"/>
  <c r="BX577" i="10"/>
  <c r="BY577" i="10"/>
  <c r="BZ577" i="10"/>
  <c r="CA577" i="10"/>
  <c r="CB577" i="10"/>
  <c r="CC577" i="10"/>
  <c r="CD577" i="10"/>
  <c r="CE577" i="10"/>
  <c r="CF577" i="10"/>
  <c r="CG577" i="10"/>
  <c r="CH577" i="10"/>
  <c r="CI577" i="10"/>
  <c r="CJ577" i="10"/>
  <c r="CK577" i="10"/>
  <c r="CL577" i="10"/>
  <c r="CM577" i="10"/>
  <c r="CN577" i="10"/>
  <c r="CO577" i="10"/>
  <c r="CP577" i="10"/>
  <c r="CQ577" i="10"/>
  <c r="CR577" i="10"/>
  <c r="CS577" i="10"/>
  <c r="CT577" i="10"/>
  <c r="CU577" i="10"/>
  <c r="D556" i="10"/>
  <c r="D577" i="3" l="1"/>
  <c r="CJ572" i="3"/>
  <c r="CW572" i="3" s="1"/>
  <c r="CW560" i="3"/>
  <c r="CJ573" i="3"/>
  <c r="CW573" i="3" s="1"/>
  <c r="CW561" i="3"/>
  <c r="CJ574" i="3"/>
  <c r="CW574" i="3" s="1"/>
  <c r="CW562" i="3"/>
  <c r="CJ575" i="3"/>
  <c r="CW575" i="3" s="1"/>
  <c r="CW563" i="3"/>
  <c r="CJ576" i="3"/>
  <c r="CW576" i="3" s="1"/>
  <c r="CW564" i="3"/>
  <c r="CW566" i="3"/>
  <c r="CW567" i="3"/>
  <c r="CW568" i="3"/>
  <c r="CW569" i="3"/>
  <c r="CW570" i="3"/>
  <c r="D577" i="2"/>
  <c r="E587" i="2"/>
  <c r="I587" i="2"/>
  <c r="M587" i="2"/>
  <c r="Q587" i="2"/>
  <c r="U587" i="2"/>
  <c r="Y587" i="2"/>
  <c r="AC587" i="2"/>
  <c r="AG587" i="2"/>
  <c r="AK587" i="2"/>
  <c r="AO587" i="2"/>
  <c r="AS587" i="2"/>
  <c r="AW587" i="2"/>
  <c r="BA587" i="2"/>
  <c r="BE587" i="2"/>
  <c r="BI587" i="2"/>
  <c r="BM587" i="2"/>
  <c r="BQ587" i="2"/>
  <c r="BU587" i="2"/>
  <c r="BY587" i="2"/>
  <c r="CC587" i="2"/>
  <c r="CG587" i="2"/>
  <c r="CK587" i="2"/>
  <c r="F587" i="2"/>
  <c r="K587" i="2"/>
  <c r="P587" i="2"/>
  <c r="V587" i="2"/>
  <c r="AA587" i="2"/>
  <c r="AF587" i="2"/>
  <c r="AL587" i="2"/>
  <c r="AQ587" i="2"/>
  <c r="AV587" i="2"/>
  <c r="BB587" i="2"/>
  <c r="BG587" i="2"/>
  <c r="BL587" i="2"/>
  <c r="BR587" i="2"/>
  <c r="BW587" i="2"/>
  <c r="CB587" i="2"/>
  <c r="CH587" i="2"/>
  <c r="CR587" i="2"/>
  <c r="G587" i="2"/>
  <c r="L587" i="2"/>
  <c r="R587" i="2"/>
  <c r="W587" i="2"/>
  <c r="AB587" i="2"/>
  <c r="AH587" i="2"/>
  <c r="AM587" i="2"/>
  <c r="AR587" i="2"/>
  <c r="AX587" i="2"/>
  <c r="BC587" i="2"/>
  <c r="BH587" i="2"/>
  <c r="BN587" i="2"/>
  <c r="BS587" i="2"/>
  <c r="BX587" i="2"/>
  <c r="CD587" i="2"/>
  <c r="CI587" i="2"/>
  <c r="H587" i="2"/>
  <c r="S587" i="2"/>
  <c r="AD587" i="2"/>
  <c r="AN587" i="2"/>
  <c r="AY587" i="2"/>
  <c r="BJ587" i="2"/>
  <c r="BT587" i="2"/>
  <c r="CE587" i="2"/>
  <c r="N587" i="2"/>
  <c r="D587" i="2"/>
  <c r="O587" i="2"/>
  <c r="BP587" i="2"/>
  <c r="J587" i="2"/>
  <c r="T587" i="2"/>
  <c r="AE587" i="2"/>
  <c r="AP587" i="2"/>
  <c r="AZ587" i="2"/>
  <c r="BK587" i="2"/>
  <c r="BV587" i="2"/>
  <c r="CF587" i="2"/>
  <c r="CQ587" i="2"/>
  <c r="X587" i="2"/>
  <c r="AI587" i="2"/>
  <c r="AT587" i="2"/>
  <c r="BD587" i="2"/>
  <c r="BO587" i="2"/>
  <c r="BZ587" i="2"/>
  <c r="CU587" i="2"/>
  <c r="Z587" i="2"/>
  <c r="AJ587" i="2"/>
  <c r="AU587" i="2"/>
  <c r="BF587" i="2"/>
  <c r="CA587" i="2"/>
  <c r="CJ572" i="2"/>
  <c r="CW572" i="2" s="1"/>
  <c r="CW560" i="2"/>
  <c r="F588" i="2"/>
  <c r="J588" i="2"/>
  <c r="N588" i="2"/>
  <c r="R588" i="2"/>
  <c r="V588" i="2"/>
  <c r="Z588" i="2"/>
  <c r="AD588" i="2"/>
  <c r="AH588" i="2"/>
  <c r="AL588" i="2"/>
  <c r="AP588" i="2"/>
  <c r="AT588" i="2"/>
  <c r="AX588" i="2"/>
  <c r="BB588" i="2"/>
  <c r="BF588" i="2"/>
  <c r="BJ588" i="2"/>
  <c r="BN588" i="2"/>
  <c r="BR588" i="2"/>
  <c r="BV588" i="2"/>
  <c r="BZ588" i="2"/>
  <c r="CD588" i="2"/>
  <c r="CH588" i="2"/>
  <c r="CP588" i="2"/>
  <c r="CT588" i="2"/>
  <c r="G588" i="2"/>
  <c r="L588" i="2"/>
  <c r="Q588" i="2"/>
  <c r="W588" i="2"/>
  <c r="AB588" i="2"/>
  <c r="AG588" i="2"/>
  <c r="AM588" i="2"/>
  <c r="AR588" i="2"/>
  <c r="AW588" i="2"/>
  <c r="BC588" i="2"/>
  <c r="BH588" i="2"/>
  <c r="BM588" i="2"/>
  <c r="BS588" i="2"/>
  <c r="BX588" i="2"/>
  <c r="CC588" i="2"/>
  <c r="CI588" i="2"/>
  <c r="H588" i="2"/>
  <c r="M588" i="2"/>
  <c r="S588" i="2"/>
  <c r="X588" i="2"/>
  <c r="AC588" i="2"/>
  <c r="AI588" i="2"/>
  <c r="AN588" i="2"/>
  <c r="AS588" i="2"/>
  <c r="AY588" i="2"/>
  <c r="BD588" i="2"/>
  <c r="BI588" i="2"/>
  <c r="BO588" i="2"/>
  <c r="BT588" i="2"/>
  <c r="BY588" i="2"/>
  <c r="CE588" i="2"/>
  <c r="CO588" i="2"/>
  <c r="CU588" i="2"/>
  <c r="I588" i="2"/>
  <c r="T588" i="2"/>
  <c r="AE588" i="2"/>
  <c r="AO588" i="2"/>
  <c r="AZ588" i="2"/>
  <c r="BK588" i="2"/>
  <c r="BU588" i="2"/>
  <c r="CF588" i="2"/>
  <c r="E588" i="2"/>
  <c r="AA588" i="2"/>
  <c r="AV588" i="2"/>
  <c r="BQ588" i="2"/>
  <c r="K588" i="2"/>
  <c r="U588" i="2"/>
  <c r="AF588" i="2"/>
  <c r="AQ588" i="2"/>
  <c r="BA588" i="2"/>
  <c r="BL588" i="2"/>
  <c r="BW588" i="2"/>
  <c r="CG588" i="2"/>
  <c r="O588" i="2"/>
  <c r="Y588" i="2"/>
  <c r="AJ588" i="2"/>
  <c r="AU588" i="2"/>
  <c r="BE588" i="2"/>
  <c r="BP588" i="2"/>
  <c r="CA588" i="2"/>
  <c r="D588" i="2"/>
  <c r="P588" i="2"/>
  <c r="AK588" i="2"/>
  <c r="BG588" i="2"/>
  <c r="CB588" i="2"/>
  <c r="CM588" i="2"/>
  <c r="CJ573" i="2"/>
  <c r="CW573" i="2" s="1"/>
  <c r="CW561" i="2"/>
  <c r="G589" i="2"/>
  <c r="K589" i="2"/>
  <c r="O589" i="2"/>
  <c r="S589" i="2"/>
  <c r="W589" i="2"/>
  <c r="AA589" i="2"/>
  <c r="AE589" i="2"/>
  <c r="AI589" i="2"/>
  <c r="AM589" i="2"/>
  <c r="AQ589" i="2"/>
  <c r="AU589" i="2"/>
  <c r="AY589" i="2"/>
  <c r="BC589" i="2"/>
  <c r="BG589" i="2"/>
  <c r="BK589" i="2"/>
  <c r="BO589" i="2"/>
  <c r="BS589" i="2"/>
  <c r="BW589" i="2"/>
  <c r="CA589" i="2"/>
  <c r="CE589" i="2"/>
  <c r="CI589" i="2"/>
  <c r="CM589" i="2"/>
  <c r="H589" i="2"/>
  <c r="M589" i="2"/>
  <c r="R589" i="2"/>
  <c r="X589" i="2"/>
  <c r="AC589" i="2"/>
  <c r="AH589" i="2"/>
  <c r="AN589" i="2"/>
  <c r="AS589" i="2"/>
  <c r="AX589" i="2"/>
  <c r="BD589" i="2"/>
  <c r="BI589" i="2"/>
  <c r="BN589" i="2"/>
  <c r="BT589" i="2"/>
  <c r="BY589" i="2"/>
  <c r="CD589" i="2"/>
  <c r="CT589" i="2"/>
  <c r="I589" i="2"/>
  <c r="N589" i="2"/>
  <c r="T589" i="2"/>
  <c r="Y589" i="2"/>
  <c r="AD589" i="2"/>
  <c r="AJ589" i="2"/>
  <c r="AO589" i="2"/>
  <c r="AT589" i="2"/>
  <c r="AZ589" i="2"/>
  <c r="BE589" i="2"/>
  <c r="BJ589" i="2"/>
  <c r="BP589" i="2"/>
  <c r="BU589" i="2"/>
  <c r="BZ589" i="2"/>
  <c r="CF589" i="2"/>
  <c r="CK589" i="2"/>
  <c r="J589" i="2"/>
  <c r="U589" i="2"/>
  <c r="AF589" i="2"/>
  <c r="AP589" i="2"/>
  <c r="BA589" i="2"/>
  <c r="BL589" i="2"/>
  <c r="BV589" i="2"/>
  <c r="CG589" i="2"/>
  <c r="P589" i="2"/>
  <c r="AV589" i="2"/>
  <c r="BQ589" i="2"/>
  <c r="F589" i="2"/>
  <c r="AB589" i="2"/>
  <c r="AW589" i="2"/>
  <c r="CC589" i="2"/>
  <c r="L589" i="2"/>
  <c r="V589" i="2"/>
  <c r="AG589" i="2"/>
  <c r="AR589" i="2"/>
  <c r="BB589" i="2"/>
  <c r="BM589" i="2"/>
  <c r="BX589" i="2"/>
  <c r="CH589" i="2"/>
  <c r="E589" i="2"/>
  <c r="Z589" i="2"/>
  <c r="AK589" i="2"/>
  <c r="BF589" i="2"/>
  <c r="CB589" i="2"/>
  <c r="Q589" i="2"/>
  <c r="AL589" i="2"/>
  <c r="BH589" i="2"/>
  <c r="BR589" i="2"/>
  <c r="D589" i="2"/>
  <c r="CJ574" i="2"/>
  <c r="CW574" i="2" s="1"/>
  <c r="CW562" i="2"/>
  <c r="H590" i="2"/>
  <c r="L590" i="2"/>
  <c r="P590" i="2"/>
  <c r="T590" i="2"/>
  <c r="X590" i="2"/>
  <c r="AB590" i="2"/>
  <c r="AF590" i="2"/>
  <c r="AJ590" i="2"/>
  <c r="AN590" i="2"/>
  <c r="AR590" i="2"/>
  <c r="AV590" i="2"/>
  <c r="AZ590" i="2"/>
  <c r="BD590" i="2"/>
  <c r="I590" i="2"/>
  <c r="N590" i="2"/>
  <c r="S590" i="2"/>
  <c r="Y590" i="2"/>
  <c r="AD590" i="2"/>
  <c r="E590" i="2"/>
  <c r="J590" i="2"/>
  <c r="O590" i="2"/>
  <c r="U590" i="2"/>
  <c r="Z590" i="2"/>
  <c r="AE590" i="2"/>
  <c r="AK590" i="2"/>
  <c r="AP590" i="2"/>
  <c r="AU590" i="2"/>
  <c r="BA590" i="2"/>
  <c r="BF590" i="2"/>
  <c r="BJ590" i="2"/>
  <c r="BN590" i="2"/>
  <c r="BR590" i="2"/>
  <c r="BV590" i="2"/>
  <c r="BZ590" i="2"/>
  <c r="CD590" i="2"/>
  <c r="CH590" i="2"/>
  <c r="CT590" i="2"/>
  <c r="K590" i="2"/>
  <c r="V590" i="2"/>
  <c r="AG590" i="2"/>
  <c r="AM590" i="2"/>
  <c r="AT590" i="2"/>
  <c r="BB590" i="2"/>
  <c r="BH590" i="2"/>
  <c r="BM590" i="2"/>
  <c r="BS590" i="2"/>
  <c r="BX590" i="2"/>
  <c r="CC590" i="2"/>
  <c r="CI590" i="2"/>
  <c r="CN590" i="2"/>
  <c r="D590" i="2"/>
  <c r="Q590" i="2"/>
  <c r="AI590" i="2"/>
  <c r="AQ590" i="2"/>
  <c r="BE590" i="2"/>
  <c r="BP590" i="2"/>
  <c r="CA590" i="2"/>
  <c r="G590" i="2"/>
  <c r="AC590" i="2"/>
  <c r="AL590" i="2"/>
  <c r="AY590" i="2"/>
  <c r="BG590" i="2"/>
  <c r="BQ590" i="2"/>
  <c r="CB590" i="2"/>
  <c r="M590" i="2"/>
  <c r="W590" i="2"/>
  <c r="AH590" i="2"/>
  <c r="AO590" i="2"/>
  <c r="AW590" i="2"/>
  <c r="BC590" i="2"/>
  <c r="BI590" i="2"/>
  <c r="BO590" i="2"/>
  <c r="BT590" i="2"/>
  <c r="BY590" i="2"/>
  <c r="CE590" i="2"/>
  <c r="CU590" i="2"/>
  <c r="F590" i="2"/>
  <c r="AA590" i="2"/>
  <c r="AX590" i="2"/>
  <c r="BK590" i="2"/>
  <c r="BU590" i="2"/>
  <c r="CF590" i="2"/>
  <c r="R590" i="2"/>
  <c r="AS590" i="2"/>
  <c r="BL590" i="2"/>
  <c r="BW590" i="2"/>
  <c r="CG590" i="2"/>
  <c r="CR590" i="2"/>
  <c r="CJ575" i="2"/>
  <c r="CW575" i="2" s="1"/>
  <c r="CW563" i="2"/>
  <c r="G591" i="2"/>
  <c r="K591" i="2"/>
  <c r="O591" i="2"/>
  <c r="S591" i="2"/>
  <c r="W591" i="2"/>
  <c r="AA591" i="2"/>
  <c r="AE591" i="2"/>
  <c r="AI591" i="2"/>
  <c r="AM591" i="2"/>
  <c r="AQ591" i="2"/>
  <c r="AU591" i="2"/>
  <c r="H591" i="2"/>
  <c r="M591" i="2"/>
  <c r="R591" i="2"/>
  <c r="X591" i="2"/>
  <c r="AC591" i="2"/>
  <c r="AH591" i="2"/>
  <c r="AN591" i="2"/>
  <c r="AS591" i="2"/>
  <c r="AX591" i="2"/>
  <c r="BB591" i="2"/>
  <c r="BF591" i="2"/>
  <c r="BJ591" i="2"/>
  <c r="BN591" i="2"/>
  <c r="BR591" i="2"/>
  <c r="BV591" i="2"/>
  <c r="BZ591" i="2"/>
  <c r="CD591" i="2"/>
  <c r="CH591" i="2"/>
  <c r="CL591" i="2"/>
  <c r="E591" i="2"/>
  <c r="P591" i="2"/>
  <c r="Z591" i="2"/>
  <c r="AK591" i="2"/>
  <c r="AV591" i="2"/>
  <c r="BD591" i="2"/>
  <c r="BL591" i="2"/>
  <c r="BT591" i="2"/>
  <c r="CB591" i="2"/>
  <c r="CJ591" i="2"/>
  <c r="F591" i="2"/>
  <c r="Q591" i="2"/>
  <c r="AB591" i="2"/>
  <c r="AL591" i="2"/>
  <c r="AW591" i="2"/>
  <c r="BE591" i="2"/>
  <c r="BM591" i="2"/>
  <c r="BU591" i="2"/>
  <c r="CC591" i="2"/>
  <c r="CS591" i="2"/>
  <c r="I591" i="2"/>
  <c r="N591" i="2"/>
  <c r="T591" i="2"/>
  <c r="Y591" i="2"/>
  <c r="AD591" i="2"/>
  <c r="AJ591" i="2"/>
  <c r="AO591" i="2"/>
  <c r="AT591" i="2"/>
  <c r="AY591" i="2"/>
  <c r="BC591" i="2"/>
  <c r="BG591" i="2"/>
  <c r="BK591" i="2"/>
  <c r="BO591" i="2"/>
  <c r="BS591" i="2"/>
  <c r="BW591" i="2"/>
  <c r="CA591" i="2"/>
  <c r="CE591" i="2"/>
  <c r="CI591" i="2"/>
  <c r="CQ591" i="2"/>
  <c r="D591" i="2"/>
  <c r="J591" i="2"/>
  <c r="U591" i="2"/>
  <c r="AF591" i="2"/>
  <c r="AP591" i="2"/>
  <c r="AZ591" i="2"/>
  <c r="BH591" i="2"/>
  <c r="BP591" i="2"/>
  <c r="BX591" i="2"/>
  <c r="CF591" i="2"/>
  <c r="CN591" i="2"/>
  <c r="L591" i="2"/>
  <c r="V591" i="2"/>
  <c r="AG591" i="2"/>
  <c r="AR591" i="2"/>
  <c r="BA591" i="2"/>
  <c r="BI591" i="2"/>
  <c r="BQ591" i="2"/>
  <c r="BY591" i="2"/>
  <c r="CG591" i="2"/>
  <c r="CJ576" i="2"/>
  <c r="CW576" i="2" s="1"/>
  <c r="CW564" i="2"/>
  <c r="CW566" i="2"/>
  <c r="CW567" i="2"/>
  <c r="CW568" i="2"/>
  <c r="CW569" i="2"/>
  <c r="CW570" i="2"/>
  <c r="CL577" i="1"/>
  <c r="BF577" i="1"/>
  <c r="Z577" i="1"/>
  <c r="AE577" i="1"/>
  <c r="CQ577" i="1"/>
  <c r="AU577" i="1"/>
  <c r="CA577" i="1"/>
  <c r="BK577" i="1"/>
  <c r="AV577" i="2"/>
  <c r="BL577" i="2"/>
  <c r="CJ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J577" i="4"/>
  <c r="CS577" i="5"/>
  <c r="AA25" i="6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AB25" i="6" l="1"/>
  <c r="AB32" i="6" s="1"/>
  <c r="CJ577" i="3"/>
  <c r="CW577" i="3" s="1"/>
  <c r="CK591" i="2"/>
  <c r="CU591" i="2"/>
  <c r="CR591" i="2"/>
  <c r="CP591" i="2"/>
  <c r="CJ590" i="2"/>
  <c r="CM590" i="2"/>
  <c r="CK590" i="2"/>
  <c r="CS590" i="2"/>
  <c r="CL590" i="2"/>
  <c r="CN589" i="2"/>
  <c r="CP589" i="2"/>
  <c r="CQ589" i="2"/>
  <c r="CQ588" i="2"/>
  <c r="CN588" i="2"/>
  <c r="CN587" i="2"/>
  <c r="CO587" i="2"/>
  <c r="CS589" i="2"/>
  <c r="CO589" i="2"/>
  <c r="CJ587" i="2"/>
  <c r="CP587" i="2"/>
  <c r="CM587" i="2"/>
  <c r="CW577" i="2"/>
  <c r="CM591" i="2"/>
  <c r="CO591" i="2"/>
  <c r="CT591" i="2"/>
  <c r="CQ590" i="2"/>
  <c r="CO590" i="2"/>
  <c r="CP590" i="2"/>
  <c r="CL589" i="2"/>
  <c r="CR589" i="2"/>
  <c r="CJ589" i="2"/>
  <c r="CU589" i="2"/>
  <c r="CK588" i="2"/>
  <c r="CR588" i="2"/>
  <c r="CJ588" i="2"/>
  <c r="CS588" i="2"/>
  <c r="CL588" i="2"/>
  <c r="CL587" i="2"/>
  <c r="CT587" i="2"/>
  <c r="CS587" i="2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AH6" i="6"/>
  <c r="AL6" i="6"/>
  <c r="AP6" i="6"/>
  <c r="AT6" i="6"/>
  <c r="AX6" i="6"/>
  <c r="BB6" i="6"/>
  <c r="BF6" i="6"/>
  <c r="BJ6" i="6"/>
  <c r="BN6" i="6"/>
  <c r="BR6" i="6"/>
  <c r="BV6" i="6"/>
  <c r="BZ6" i="6"/>
  <c r="CD6" i="6"/>
  <c r="CH6" i="6"/>
  <c r="CL6" i="6"/>
  <c r="CP6" i="6"/>
  <c r="CT6" i="6"/>
  <c r="CX6" i="6"/>
  <c r="DB6" i="6"/>
  <c r="DF6" i="6"/>
  <c r="DJ6" i="6"/>
  <c r="DN6" i="6"/>
  <c r="DR6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CV8" i="6"/>
  <c r="CW8" i="6"/>
  <c r="CX8" i="6"/>
  <c r="CY8" i="6"/>
  <c r="CZ8" i="6"/>
  <c r="DA8" i="6"/>
  <c r="DB8" i="6"/>
  <c r="DC8" i="6"/>
  <c r="DD8" i="6"/>
  <c r="DE8" i="6"/>
  <c r="DF8" i="6"/>
  <c r="DG8" i="6"/>
  <c r="DH8" i="6"/>
  <c r="DI8" i="6"/>
  <c r="DJ8" i="6"/>
  <c r="DK8" i="6"/>
  <c r="DL8" i="6"/>
  <c r="DM8" i="6"/>
  <c r="DN8" i="6"/>
  <c r="DO8" i="6"/>
  <c r="DP8" i="6"/>
  <c r="DQ8" i="6"/>
  <c r="DR8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DK9" i="6"/>
  <c r="DL9" i="6"/>
  <c r="DM9" i="6"/>
  <c r="DN9" i="6"/>
  <c r="DO9" i="6"/>
  <c r="DP9" i="6"/>
  <c r="DQ9" i="6"/>
  <c r="DR9" i="6"/>
  <c r="AA9" i="6"/>
  <c r="AA24" i="6" s="1"/>
  <c r="AA8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DK3" i="6"/>
  <c r="DL3" i="6"/>
  <c r="DM3" i="6"/>
  <c r="DN3" i="6"/>
  <c r="DO3" i="6"/>
  <c r="DP3" i="6"/>
  <c r="DQ3" i="6"/>
  <c r="DR3" i="6"/>
  <c r="CU557" i="1"/>
  <c r="CT557" i="1"/>
  <c r="CS557" i="1"/>
  <c r="CR557" i="1"/>
  <c r="CQ557" i="1"/>
  <c r="DN5" i="6" s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CH5" i="6" s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BB5" i="6" s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DQ6" i="6" s="1"/>
  <c r="CS557" i="2"/>
  <c r="DP6" i="6" s="1"/>
  <c r="CR557" i="2"/>
  <c r="DO6" i="6" s="1"/>
  <c r="CQ557" i="2"/>
  <c r="CP557" i="2"/>
  <c r="DM6" i="6" s="1"/>
  <c r="CO557" i="2"/>
  <c r="DL6" i="6" s="1"/>
  <c r="CN557" i="2"/>
  <c r="DK6" i="6" s="1"/>
  <c r="CM557" i="2"/>
  <c r="CL557" i="2"/>
  <c r="DI6" i="6" s="1"/>
  <c r="CK557" i="2"/>
  <c r="DH6" i="6" s="1"/>
  <c r="CJ557" i="2"/>
  <c r="DG6" i="6" s="1"/>
  <c r="CI557" i="2"/>
  <c r="CH557" i="2"/>
  <c r="DE6" i="6" s="1"/>
  <c r="CG557" i="2"/>
  <c r="DD6" i="6" s="1"/>
  <c r="CF557" i="2"/>
  <c r="DC6" i="6" s="1"/>
  <c r="CE557" i="2"/>
  <c r="CD557" i="2"/>
  <c r="DA6" i="6" s="1"/>
  <c r="CC557" i="2"/>
  <c r="CZ6" i="6" s="1"/>
  <c r="CB557" i="2"/>
  <c r="CY6" i="6" s="1"/>
  <c r="CA557" i="2"/>
  <c r="BZ557" i="2"/>
  <c r="CW6" i="6" s="1"/>
  <c r="BY557" i="2"/>
  <c r="CV6" i="6" s="1"/>
  <c r="BX557" i="2"/>
  <c r="CU6" i="6" s="1"/>
  <c r="BW557" i="2"/>
  <c r="BV557" i="2"/>
  <c r="CS6" i="6" s="1"/>
  <c r="BU557" i="2"/>
  <c r="CR6" i="6" s="1"/>
  <c r="BT557" i="2"/>
  <c r="CQ6" i="6" s="1"/>
  <c r="BS557" i="2"/>
  <c r="BR557" i="2"/>
  <c r="CO6" i="6" s="1"/>
  <c r="BQ557" i="2"/>
  <c r="CN6" i="6" s="1"/>
  <c r="BP557" i="2"/>
  <c r="CM6" i="6" s="1"/>
  <c r="BO557" i="2"/>
  <c r="BN557" i="2"/>
  <c r="CK6" i="6" s="1"/>
  <c r="BM557" i="2"/>
  <c r="CJ6" i="6" s="1"/>
  <c r="BL557" i="2"/>
  <c r="CI6" i="6" s="1"/>
  <c r="BK557" i="2"/>
  <c r="BJ557" i="2"/>
  <c r="CG6" i="6" s="1"/>
  <c r="BI557" i="2"/>
  <c r="CF6" i="6" s="1"/>
  <c r="BH557" i="2"/>
  <c r="CE6" i="6" s="1"/>
  <c r="BG557" i="2"/>
  <c r="BF557" i="2"/>
  <c r="CC6" i="6" s="1"/>
  <c r="BE557" i="2"/>
  <c r="CB6" i="6" s="1"/>
  <c r="BD557" i="2"/>
  <c r="CA6" i="6" s="1"/>
  <c r="BC557" i="2"/>
  <c r="BB557" i="2"/>
  <c r="BY6" i="6" s="1"/>
  <c r="BA557" i="2"/>
  <c r="BX6" i="6" s="1"/>
  <c r="AZ557" i="2"/>
  <c r="BW6" i="6" s="1"/>
  <c r="AY557" i="2"/>
  <c r="AX557" i="2"/>
  <c r="BU6" i="6" s="1"/>
  <c r="AW557" i="2"/>
  <c r="BT6" i="6" s="1"/>
  <c r="AV557" i="2"/>
  <c r="BS6" i="6" s="1"/>
  <c r="AU557" i="2"/>
  <c r="AT557" i="2"/>
  <c r="BQ6" i="6" s="1"/>
  <c r="AS557" i="2"/>
  <c r="BP6" i="6" s="1"/>
  <c r="AR557" i="2"/>
  <c r="BO6" i="6" s="1"/>
  <c r="AQ557" i="2"/>
  <c r="AP557" i="2"/>
  <c r="BM6" i="6" s="1"/>
  <c r="AO557" i="2"/>
  <c r="BL6" i="6" s="1"/>
  <c r="AN557" i="2"/>
  <c r="BK6" i="6" s="1"/>
  <c r="AM557" i="2"/>
  <c r="AL557" i="2"/>
  <c r="BI6" i="6" s="1"/>
  <c r="AK557" i="2"/>
  <c r="BH6" i="6" s="1"/>
  <c r="AJ557" i="2"/>
  <c r="BG6" i="6" s="1"/>
  <c r="AI557" i="2"/>
  <c r="AH557" i="2"/>
  <c r="BE6" i="6" s="1"/>
  <c r="AG557" i="2"/>
  <c r="BD6" i="6" s="1"/>
  <c r="AF557" i="2"/>
  <c r="BC6" i="6" s="1"/>
  <c r="AE557" i="2"/>
  <c r="AD557" i="2"/>
  <c r="BA6" i="6" s="1"/>
  <c r="AC557" i="2"/>
  <c r="AZ6" i="6" s="1"/>
  <c r="AB557" i="2"/>
  <c r="AY6" i="6" s="1"/>
  <c r="AA557" i="2"/>
  <c r="Z557" i="2"/>
  <c r="AW6" i="6" s="1"/>
  <c r="Y557" i="2"/>
  <c r="AV6" i="6" s="1"/>
  <c r="X557" i="2"/>
  <c r="AU6" i="6" s="1"/>
  <c r="W557" i="2"/>
  <c r="V557" i="2"/>
  <c r="AS6" i="6" s="1"/>
  <c r="U557" i="2"/>
  <c r="AR6" i="6" s="1"/>
  <c r="T557" i="2"/>
  <c r="AQ6" i="6" s="1"/>
  <c r="S557" i="2"/>
  <c r="R557" i="2"/>
  <c r="AO6" i="6" s="1"/>
  <c r="Q557" i="2"/>
  <c r="AN6" i="6" s="1"/>
  <c r="P557" i="2"/>
  <c r="AM6" i="6" s="1"/>
  <c r="O557" i="2"/>
  <c r="N557" i="2"/>
  <c r="AK6" i="6" s="1"/>
  <c r="M557" i="2"/>
  <c r="AJ6" i="6" s="1"/>
  <c r="L557" i="2"/>
  <c r="AI6" i="6" s="1"/>
  <c r="K557" i="2"/>
  <c r="J557" i="2"/>
  <c r="AG6" i="6" s="1"/>
  <c r="I557" i="2"/>
  <c r="AF6" i="6" s="1"/>
  <c r="H557" i="2"/>
  <c r="AE6" i="6" s="1"/>
  <c r="G557" i="2"/>
  <c r="AD6" i="6" s="1"/>
  <c r="F557" i="2"/>
  <c r="AC6" i="6" s="1"/>
  <c r="E557" i="2"/>
  <c r="AB6" i="6" s="1"/>
  <c r="D557" i="2"/>
  <c r="D558" i="2" s="1"/>
  <c r="E558" i="2" s="1"/>
  <c r="C557" i="2"/>
  <c r="CU557" i="3"/>
  <c r="DR7" i="6" s="1"/>
  <c r="CT557" i="3"/>
  <c r="DQ7" i="6" s="1"/>
  <c r="CS557" i="3"/>
  <c r="DP7" i="6" s="1"/>
  <c r="CR557" i="3"/>
  <c r="DO7" i="6" s="1"/>
  <c r="CQ557" i="3"/>
  <c r="DN7" i="6" s="1"/>
  <c r="CP557" i="3"/>
  <c r="DM7" i="6" s="1"/>
  <c r="CO557" i="3"/>
  <c r="DL7" i="6" s="1"/>
  <c r="CN557" i="3"/>
  <c r="DK7" i="6" s="1"/>
  <c r="CM557" i="3"/>
  <c r="DJ7" i="6" s="1"/>
  <c r="CL557" i="3"/>
  <c r="DI7" i="6" s="1"/>
  <c r="CK557" i="3"/>
  <c r="DH7" i="6" s="1"/>
  <c r="CJ557" i="3"/>
  <c r="DG7" i="6" s="1"/>
  <c r="CI557" i="3"/>
  <c r="DF7" i="6" s="1"/>
  <c r="CH557" i="3"/>
  <c r="DE7" i="6" s="1"/>
  <c r="CG557" i="3"/>
  <c r="DD7" i="6" s="1"/>
  <c r="CF557" i="3"/>
  <c r="DC7" i="6" s="1"/>
  <c r="CE557" i="3"/>
  <c r="DB7" i="6" s="1"/>
  <c r="CD557" i="3"/>
  <c r="DA7" i="6" s="1"/>
  <c r="CC557" i="3"/>
  <c r="CZ7" i="6" s="1"/>
  <c r="CB557" i="3"/>
  <c r="CY7" i="6" s="1"/>
  <c r="CA557" i="3"/>
  <c r="CX7" i="6" s="1"/>
  <c r="BZ557" i="3"/>
  <c r="CW7" i="6" s="1"/>
  <c r="BY557" i="3"/>
  <c r="CV7" i="6" s="1"/>
  <c r="BX557" i="3"/>
  <c r="CU7" i="6" s="1"/>
  <c r="BW557" i="3"/>
  <c r="CT7" i="6" s="1"/>
  <c r="BV557" i="3"/>
  <c r="CS7" i="6" s="1"/>
  <c r="BU557" i="3"/>
  <c r="CR7" i="6" s="1"/>
  <c r="BT557" i="3"/>
  <c r="CQ7" i="6" s="1"/>
  <c r="BS557" i="3"/>
  <c r="CP7" i="6" s="1"/>
  <c r="BR557" i="3"/>
  <c r="CO7" i="6" s="1"/>
  <c r="BQ557" i="3"/>
  <c r="CN7" i="6" s="1"/>
  <c r="BP557" i="3"/>
  <c r="CM7" i="6" s="1"/>
  <c r="BO557" i="3"/>
  <c r="CL7" i="6" s="1"/>
  <c r="BN557" i="3"/>
  <c r="CK7" i="6" s="1"/>
  <c r="BM557" i="3"/>
  <c r="CJ7" i="6" s="1"/>
  <c r="BL557" i="3"/>
  <c r="CI7" i="6" s="1"/>
  <c r="BK557" i="3"/>
  <c r="CH7" i="6" s="1"/>
  <c r="BJ557" i="3"/>
  <c r="CG7" i="6" s="1"/>
  <c r="BI557" i="3"/>
  <c r="CF7" i="6" s="1"/>
  <c r="BH557" i="3"/>
  <c r="CE7" i="6" s="1"/>
  <c r="BG557" i="3"/>
  <c r="CD7" i="6" s="1"/>
  <c r="BF557" i="3"/>
  <c r="CC7" i="6" s="1"/>
  <c r="BE557" i="3"/>
  <c r="CB7" i="6" s="1"/>
  <c r="BD557" i="3"/>
  <c r="CA7" i="6" s="1"/>
  <c r="BC557" i="3"/>
  <c r="BZ7" i="6" s="1"/>
  <c r="BB557" i="3"/>
  <c r="BY7" i="6" s="1"/>
  <c r="BA557" i="3"/>
  <c r="BX7" i="6" s="1"/>
  <c r="AZ557" i="3"/>
  <c r="BW7" i="6" s="1"/>
  <c r="AY557" i="3"/>
  <c r="BV7" i="6" s="1"/>
  <c r="AX557" i="3"/>
  <c r="BU7" i="6" s="1"/>
  <c r="AW557" i="3"/>
  <c r="BT7" i="6" s="1"/>
  <c r="AV557" i="3"/>
  <c r="BS7" i="6" s="1"/>
  <c r="AU557" i="3"/>
  <c r="BR7" i="6" s="1"/>
  <c r="AT557" i="3"/>
  <c r="BQ7" i="6" s="1"/>
  <c r="AS557" i="3"/>
  <c r="BP7" i="6" s="1"/>
  <c r="AR557" i="3"/>
  <c r="BO7" i="6" s="1"/>
  <c r="AQ557" i="3"/>
  <c r="BN7" i="6" s="1"/>
  <c r="AP557" i="3"/>
  <c r="BM7" i="6" s="1"/>
  <c r="AO557" i="3"/>
  <c r="BL7" i="6" s="1"/>
  <c r="AN557" i="3"/>
  <c r="BK7" i="6" s="1"/>
  <c r="AM557" i="3"/>
  <c r="BJ7" i="6" s="1"/>
  <c r="AL557" i="3"/>
  <c r="BI7" i="6" s="1"/>
  <c r="AK557" i="3"/>
  <c r="BH7" i="6" s="1"/>
  <c r="AJ557" i="3"/>
  <c r="BG7" i="6" s="1"/>
  <c r="AI557" i="3"/>
  <c r="BF7" i="6" s="1"/>
  <c r="AH557" i="3"/>
  <c r="BE7" i="6" s="1"/>
  <c r="AG557" i="3"/>
  <c r="BD7" i="6" s="1"/>
  <c r="AF557" i="3"/>
  <c r="BC7" i="6" s="1"/>
  <c r="AE557" i="3"/>
  <c r="BB7" i="6" s="1"/>
  <c r="AD557" i="3"/>
  <c r="BA7" i="6" s="1"/>
  <c r="AC557" i="3"/>
  <c r="AZ7" i="6" s="1"/>
  <c r="AB557" i="3"/>
  <c r="AY7" i="6" s="1"/>
  <c r="AA557" i="3"/>
  <c r="AX7" i="6" s="1"/>
  <c r="Z557" i="3"/>
  <c r="AW7" i="6" s="1"/>
  <c r="Y557" i="3"/>
  <c r="AV7" i="6" s="1"/>
  <c r="X557" i="3"/>
  <c r="AU7" i="6" s="1"/>
  <c r="W557" i="3"/>
  <c r="AT7" i="6" s="1"/>
  <c r="V557" i="3"/>
  <c r="AS7" i="6" s="1"/>
  <c r="U557" i="3"/>
  <c r="AR7" i="6" s="1"/>
  <c r="T557" i="3"/>
  <c r="AQ7" i="6" s="1"/>
  <c r="S557" i="3"/>
  <c r="AP7" i="6" s="1"/>
  <c r="R557" i="3"/>
  <c r="AO7" i="6" s="1"/>
  <c r="Q557" i="3"/>
  <c r="AN7" i="6" s="1"/>
  <c r="P557" i="3"/>
  <c r="AM7" i="6" s="1"/>
  <c r="O557" i="3"/>
  <c r="AL7" i="6" s="1"/>
  <c r="N557" i="3"/>
  <c r="AK7" i="6" s="1"/>
  <c r="M557" i="3"/>
  <c r="AJ7" i="6" s="1"/>
  <c r="L557" i="3"/>
  <c r="AI7" i="6" s="1"/>
  <c r="K557" i="3"/>
  <c r="AH7" i="6" s="1"/>
  <c r="J557" i="3"/>
  <c r="AG7" i="6" s="1"/>
  <c r="I557" i="3"/>
  <c r="AF7" i="6" s="1"/>
  <c r="H557" i="3"/>
  <c r="AE7" i="6" s="1"/>
  <c r="G557" i="3"/>
  <c r="AD7" i="6" s="1"/>
  <c r="F557" i="3"/>
  <c r="AC7" i="6" s="1"/>
  <c r="E557" i="3"/>
  <c r="AB7" i="6" s="1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E558" i="4" s="1"/>
  <c r="F558" i="4" s="1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557" i="4"/>
  <c r="E558" i="5"/>
  <c r="F558" i="5"/>
  <c r="G558" i="5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D558" i="5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C557" i="5"/>
  <c r="AB16" i="6" l="1"/>
  <c r="AB24" i="6" s="1"/>
  <c r="AB31" i="6" s="1"/>
  <c r="AC25" i="6"/>
  <c r="AB15" i="6"/>
  <c r="AB23" i="6" s="1"/>
  <c r="AA23" i="6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AA7" i="6"/>
  <c r="AA22" i="6" s="1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AA6" i="6"/>
  <c r="AA21" i="6" s="1"/>
  <c r="DH5" i="6"/>
  <c r="CR5" i="6"/>
  <c r="CB5" i="6"/>
  <c r="BL5" i="6"/>
  <c r="AV5" i="6"/>
  <c r="AF5" i="6"/>
  <c r="DD5" i="6"/>
  <c r="CN5" i="6"/>
  <c r="BX5" i="6"/>
  <c r="BH5" i="6"/>
  <c r="AR5" i="6"/>
  <c r="AB5" i="6"/>
  <c r="DP5" i="6"/>
  <c r="CZ5" i="6"/>
  <c r="CJ5" i="6"/>
  <c r="BT5" i="6"/>
  <c r="BD5" i="6"/>
  <c r="AN5" i="6"/>
  <c r="DL5" i="6"/>
  <c r="CV5" i="6"/>
  <c r="CF5" i="6"/>
  <c r="BP5" i="6"/>
  <c r="AZ5" i="6"/>
  <c r="AJ5" i="6"/>
  <c r="DQ5" i="6"/>
  <c r="DM5" i="6"/>
  <c r="DI5" i="6"/>
  <c r="DE5" i="6"/>
  <c r="DA5" i="6"/>
  <c r="CW5" i="6"/>
  <c r="CS5" i="6"/>
  <c r="CO5" i="6"/>
  <c r="CK5" i="6"/>
  <c r="CG5" i="6"/>
  <c r="CC5" i="6"/>
  <c r="BY5" i="6"/>
  <c r="BU5" i="6"/>
  <c r="BQ5" i="6"/>
  <c r="BM5" i="6"/>
  <c r="BI5" i="6"/>
  <c r="BE5" i="6"/>
  <c r="BA5" i="6"/>
  <c r="AW5" i="6"/>
  <c r="AS5" i="6"/>
  <c r="AO5" i="6"/>
  <c r="AK5" i="6"/>
  <c r="AG5" i="6"/>
  <c r="AC5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AA5" i="6"/>
  <c r="AA20" i="6" s="1"/>
  <c r="DO5" i="6"/>
  <c r="DK5" i="6"/>
  <c r="DG5" i="6"/>
  <c r="DC5" i="6"/>
  <c r="CY5" i="6"/>
  <c r="CU5" i="6"/>
  <c r="CQ5" i="6"/>
  <c r="CM5" i="6"/>
  <c r="CI5" i="6"/>
  <c r="CE5" i="6"/>
  <c r="CA5" i="6"/>
  <c r="BW5" i="6"/>
  <c r="BS5" i="6"/>
  <c r="BO5" i="6"/>
  <c r="BK5" i="6"/>
  <c r="BG5" i="6"/>
  <c r="BC5" i="6"/>
  <c r="AY5" i="6"/>
  <c r="AU5" i="6"/>
  <c r="AQ5" i="6"/>
  <c r="AM5" i="6"/>
  <c r="AI5" i="6"/>
  <c r="AE5" i="6"/>
  <c r="DR5" i="6"/>
  <c r="DJ5" i="6"/>
  <c r="DF5" i="6"/>
  <c r="DB5" i="6"/>
  <c r="CX5" i="6"/>
  <c r="CT5" i="6"/>
  <c r="CP5" i="6"/>
  <c r="CL5" i="6"/>
  <c r="CD5" i="6"/>
  <c r="BZ5" i="6"/>
  <c r="BV5" i="6"/>
  <c r="BR5" i="6"/>
  <c r="BN5" i="6"/>
  <c r="BJ5" i="6"/>
  <c r="BF5" i="6"/>
  <c r="AX5" i="6"/>
  <c r="AT5" i="6"/>
  <c r="AP5" i="6"/>
  <c r="AL5" i="6"/>
  <c r="AH5" i="6"/>
  <c r="AD5" i="6"/>
  <c r="AC16" i="6" l="1"/>
  <c r="AD16" i="6" s="1"/>
  <c r="AC15" i="6"/>
  <c r="AC23" i="6" s="1"/>
  <c r="AB13" i="6"/>
  <c r="AB21" i="6" s="1"/>
  <c r="AB28" i="6" s="1"/>
  <c r="AD25" i="6"/>
  <c r="AC32" i="6"/>
  <c r="AC40" i="6"/>
  <c r="AB30" i="6"/>
  <c r="AB14" i="6"/>
  <c r="AB22" i="6" s="1"/>
  <c r="AB29" i="6" s="1"/>
  <c r="AB12" i="6"/>
  <c r="AC13" i="6" l="1"/>
  <c r="AC21" i="6" s="1"/>
  <c r="AC24" i="6"/>
  <c r="AC39" i="6" s="1"/>
  <c r="AD15" i="6"/>
  <c r="AE15" i="6" s="1"/>
  <c r="AC14" i="6"/>
  <c r="AD14" i="6" s="1"/>
  <c r="AD32" i="6"/>
  <c r="AD40" i="6"/>
  <c r="AE25" i="6"/>
  <c r="AE16" i="6"/>
  <c r="AD24" i="6"/>
  <c r="AC38" i="6"/>
  <c r="AC30" i="6"/>
  <c r="AC12" i="6"/>
  <c r="AB20" i="6"/>
  <c r="AB27" i="6" s="1"/>
  <c r="AC31" i="6" l="1"/>
  <c r="AD13" i="6"/>
  <c r="AE13" i="6" s="1"/>
  <c r="AD23" i="6"/>
  <c r="AD38" i="6" s="1"/>
  <c r="AC22" i="6"/>
  <c r="AC37" i="6" s="1"/>
  <c r="AF25" i="6"/>
  <c r="AE40" i="6"/>
  <c r="AE32" i="6"/>
  <c r="AF16" i="6"/>
  <c r="AE24" i="6"/>
  <c r="AD31" i="6"/>
  <c r="AD39" i="6"/>
  <c r="AF15" i="6"/>
  <c r="AE23" i="6"/>
  <c r="AE14" i="6"/>
  <c r="AD22" i="6"/>
  <c r="AC36" i="6"/>
  <c r="AC28" i="6"/>
  <c r="AD12" i="6"/>
  <c r="AC20" i="6"/>
  <c r="AC29" i="6" l="1"/>
  <c r="AD21" i="6"/>
  <c r="AD28" i="6" s="1"/>
  <c r="AD30" i="6"/>
  <c r="AF40" i="6"/>
  <c r="AF32" i="6"/>
  <c r="AG25" i="6"/>
  <c r="AE39" i="6"/>
  <c r="AE31" i="6"/>
  <c r="AG16" i="6"/>
  <c r="AF24" i="6"/>
  <c r="AG15" i="6"/>
  <c r="AF23" i="6"/>
  <c r="AE38" i="6"/>
  <c r="AE30" i="6"/>
  <c r="AF14" i="6"/>
  <c r="AE22" i="6"/>
  <c r="AD29" i="6"/>
  <c r="AD37" i="6"/>
  <c r="AE21" i="6"/>
  <c r="AF13" i="6"/>
  <c r="AC35" i="6"/>
  <c r="AC27" i="6"/>
  <c r="AE12" i="6"/>
  <c r="AD20" i="6"/>
  <c r="AD36" i="6" l="1"/>
  <c r="AH25" i="6"/>
  <c r="AG32" i="6"/>
  <c r="AG40" i="6"/>
  <c r="AF31" i="6"/>
  <c r="AA31" i="6" s="1"/>
  <c r="AF39" i="6"/>
  <c r="AH16" i="6"/>
  <c r="AG24" i="6"/>
  <c r="AG39" i="6" s="1"/>
  <c r="AF30" i="6"/>
  <c r="AA30" i="6" s="1"/>
  <c r="AF38" i="6"/>
  <c r="AH15" i="6"/>
  <c r="AG23" i="6"/>
  <c r="AG38" i="6" s="1"/>
  <c r="AE37" i="6"/>
  <c r="AE29" i="6"/>
  <c r="AG14" i="6"/>
  <c r="AF22" i="6"/>
  <c r="AF21" i="6"/>
  <c r="AG13" i="6"/>
  <c r="AE36" i="6"/>
  <c r="AE28" i="6"/>
  <c r="AF12" i="6"/>
  <c r="AE20" i="6"/>
  <c r="AD27" i="6"/>
  <c r="AD35" i="6"/>
  <c r="AH40" i="6" l="1"/>
  <c r="AH32" i="6"/>
  <c r="AI25" i="6"/>
  <c r="AI16" i="6"/>
  <c r="AH24" i="6"/>
  <c r="AH39" i="6" s="1"/>
  <c r="AA39" i="6" s="1"/>
  <c r="AI15" i="6"/>
  <c r="AH23" i="6"/>
  <c r="AH38" i="6" s="1"/>
  <c r="AA38" i="6" s="1"/>
  <c r="AH14" i="6"/>
  <c r="AG22" i="6"/>
  <c r="AF37" i="6"/>
  <c r="AF29" i="6"/>
  <c r="AH13" i="6"/>
  <c r="AG21" i="6"/>
  <c r="AF28" i="6"/>
  <c r="AF36" i="6"/>
  <c r="AE27" i="6"/>
  <c r="AE35" i="6"/>
  <c r="AG12" i="6"/>
  <c r="AF20" i="6"/>
  <c r="AI32" i="6" l="1"/>
  <c r="AI40" i="6"/>
  <c r="AJ25" i="6"/>
  <c r="AJ16" i="6"/>
  <c r="AI24" i="6"/>
  <c r="AJ15" i="6"/>
  <c r="AI23" i="6"/>
  <c r="AG29" i="6"/>
  <c r="AG37" i="6"/>
  <c r="AI14" i="6"/>
  <c r="AH22" i="6"/>
  <c r="AG36" i="6"/>
  <c r="AG28" i="6"/>
  <c r="AI13" i="6"/>
  <c r="AH21" i="6"/>
  <c r="AH12" i="6"/>
  <c r="AG20" i="6"/>
  <c r="AF35" i="6"/>
  <c r="AF27" i="6"/>
  <c r="AK25" i="6" l="1"/>
  <c r="AJ40" i="6"/>
  <c r="AJ32" i="6"/>
  <c r="AK16" i="6"/>
  <c r="AJ24" i="6"/>
  <c r="AK15" i="6"/>
  <c r="AJ23" i="6"/>
  <c r="AH29" i="6"/>
  <c r="AH37" i="6"/>
  <c r="AJ14" i="6"/>
  <c r="AI22" i="6"/>
  <c r="AI21" i="6"/>
  <c r="AJ13" i="6"/>
  <c r="AH36" i="6"/>
  <c r="AH28" i="6"/>
  <c r="AG35" i="6"/>
  <c r="AG27" i="6"/>
  <c r="AI12" i="6"/>
  <c r="AH20" i="6"/>
  <c r="AK40" i="6" l="1"/>
  <c r="AK32" i="6"/>
  <c r="AL25" i="6"/>
  <c r="AL16" i="6"/>
  <c r="AK24" i="6"/>
  <c r="AL15" i="6"/>
  <c r="AK23" i="6"/>
  <c r="AI37" i="6"/>
  <c r="AI29" i="6"/>
  <c r="AA29" i="6" s="1"/>
  <c r="AK14" i="6"/>
  <c r="AJ22" i="6"/>
  <c r="AJ37" i="6" s="1"/>
  <c r="AJ21" i="6"/>
  <c r="AK13" i="6"/>
  <c r="AI28" i="6"/>
  <c r="AI36" i="6"/>
  <c r="AJ12" i="6"/>
  <c r="AI20" i="6"/>
  <c r="AH27" i="6"/>
  <c r="AH35" i="6"/>
  <c r="AL40" i="6" l="1"/>
  <c r="AL32" i="6"/>
  <c r="AM25" i="6"/>
  <c r="AM16" i="6"/>
  <c r="AL24" i="6"/>
  <c r="AM15" i="6"/>
  <c r="AL23" i="6"/>
  <c r="AL14" i="6"/>
  <c r="AK22" i="6"/>
  <c r="AK37" i="6" s="1"/>
  <c r="AK21" i="6"/>
  <c r="AL13" i="6"/>
  <c r="AJ36" i="6"/>
  <c r="AJ28" i="6"/>
  <c r="AK12" i="6"/>
  <c r="AJ20" i="6"/>
  <c r="AI27" i="6"/>
  <c r="AI35" i="6"/>
  <c r="AN25" i="6" l="1"/>
  <c r="AM32" i="6"/>
  <c r="AM40" i="6"/>
  <c r="AN16" i="6"/>
  <c r="AM24" i="6"/>
  <c r="AN15" i="6"/>
  <c r="AM23" i="6"/>
  <c r="AM14" i="6"/>
  <c r="AL22" i="6"/>
  <c r="AL37" i="6" s="1"/>
  <c r="AL21" i="6"/>
  <c r="AM13" i="6"/>
  <c r="AK36" i="6"/>
  <c r="AK28" i="6"/>
  <c r="AJ35" i="6"/>
  <c r="AJ27" i="6"/>
  <c r="AL12" i="6"/>
  <c r="AK20" i="6"/>
  <c r="AN40" i="6" l="1"/>
  <c r="AN32" i="6"/>
  <c r="AO25" i="6"/>
  <c r="AO16" i="6"/>
  <c r="AN24" i="6"/>
  <c r="AO15" i="6"/>
  <c r="AN23" i="6"/>
  <c r="AN14" i="6"/>
  <c r="AM22" i="6"/>
  <c r="AM37" i="6" s="1"/>
  <c r="AN13" i="6"/>
  <c r="AM21" i="6"/>
  <c r="AL36" i="6"/>
  <c r="AL28" i="6"/>
  <c r="AK35" i="6"/>
  <c r="AK27" i="6"/>
  <c r="AM12" i="6"/>
  <c r="AL20" i="6"/>
  <c r="AO32" i="6" l="1"/>
  <c r="AO40" i="6"/>
  <c r="AP25" i="6"/>
  <c r="AP16" i="6"/>
  <c r="AO24" i="6"/>
  <c r="AP15" i="6"/>
  <c r="AO23" i="6"/>
  <c r="AO14" i="6"/>
  <c r="AN22" i="6"/>
  <c r="AN37" i="6" s="1"/>
  <c r="AM28" i="6"/>
  <c r="AM36" i="6"/>
  <c r="AO13" i="6"/>
  <c r="AN21" i="6"/>
  <c r="AL27" i="6"/>
  <c r="AL35" i="6"/>
  <c r="AN12" i="6"/>
  <c r="AM20" i="6"/>
  <c r="AP40" i="6" l="1"/>
  <c r="AP32" i="6"/>
  <c r="AQ25" i="6"/>
  <c r="AQ16" i="6"/>
  <c r="AP24" i="6"/>
  <c r="AQ15" i="6"/>
  <c r="AP23" i="6"/>
  <c r="AP14" i="6"/>
  <c r="AO22" i="6"/>
  <c r="AO37" i="6" s="1"/>
  <c r="AN28" i="6"/>
  <c r="AN36" i="6"/>
  <c r="AP13" i="6"/>
  <c r="AO21" i="6"/>
  <c r="AM27" i="6"/>
  <c r="AM35" i="6"/>
  <c r="AO12" i="6"/>
  <c r="AN20" i="6"/>
  <c r="AR25" i="6" l="1"/>
  <c r="AQ40" i="6"/>
  <c r="AQ32" i="6"/>
  <c r="AR16" i="6"/>
  <c r="AQ24" i="6"/>
  <c r="AR15" i="6"/>
  <c r="AQ23" i="6"/>
  <c r="AQ14" i="6"/>
  <c r="AP22" i="6"/>
  <c r="AP37" i="6" s="1"/>
  <c r="AO36" i="6"/>
  <c r="AO28" i="6"/>
  <c r="AP21" i="6"/>
  <c r="AQ13" i="6"/>
  <c r="AN35" i="6"/>
  <c r="AN27" i="6"/>
  <c r="AP12" i="6"/>
  <c r="AO20" i="6"/>
  <c r="AR40" i="6" l="1"/>
  <c r="AR32" i="6"/>
  <c r="AS25" i="6"/>
  <c r="AS16" i="6"/>
  <c r="AR24" i="6"/>
  <c r="AS15" i="6"/>
  <c r="AR23" i="6"/>
  <c r="AR14" i="6"/>
  <c r="AQ22" i="6"/>
  <c r="AQ37" i="6" s="1"/>
  <c r="AR13" i="6"/>
  <c r="AQ21" i="6"/>
  <c r="AP28" i="6"/>
  <c r="AP36" i="6"/>
  <c r="AQ12" i="6"/>
  <c r="AP20" i="6"/>
  <c r="AO35" i="6"/>
  <c r="AO27" i="6"/>
  <c r="AT25" i="6" l="1"/>
  <c r="AS40" i="6"/>
  <c r="AS32" i="6"/>
  <c r="AT16" i="6"/>
  <c r="AS24" i="6"/>
  <c r="AT15" i="6"/>
  <c r="AS23" i="6"/>
  <c r="AS14" i="6"/>
  <c r="AR22" i="6"/>
  <c r="AR37" i="6" s="1"/>
  <c r="AQ28" i="6"/>
  <c r="AQ36" i="6"/>
  <c r="AS13" i="6"/>
  <c r="AR21" i="6"/>
  <c r="AP27" i="6"/>
  <c r="AP35" i="6"/>
  <c r="AR12" i="6"/>
  <c r="AQ20" i="6"/>
  <c r="AT32" i="6" l="1"/>
  <c r="AT40" i="6"/>
  <c r="AU25" i="6"/>
  <c r="AU16" i="6"/>
  <c r="AT24" i="6"/>
  <c r="AU15" i="6"/>
  <c r="AT23" i="6"/>
  <c r="AT14" i="6"/>
  <c r="AS22" i="6"/>
  <c r="AS37" i="6" s="1"/>
  <c r="AR36" i="6"/>
  <c r="AR28" i="6"/>
  <c r="AS21" i="6"/>
  <c r="AT13" i="6"/>
  <c r="AS12" i="6"/>
  <c r="AR20" i="6"/>
  <c r="AQ27" i="6"/>
  <c r="AQ35" i="6"/>
  <c r="AV25" i="6" l="1"/>
  <c r="AU40" i="6"/>
  <c r="AU32" i="6"/>
  <c r="AV16" i="6"/>
  <c r="AU24" i="6"/>
  <c r="AV15" i="6"/>
  <c r="AU23" i="6"/>
  <c r="AU14" i="6"/>
  <c r="AT22" i="6"/>
  <c r="AT37" i="6" s="1"/>
  <c r="AS36" i="6"/>
  <c r="AS28" i="6"/>
  <c r="AU13" i="6"/>
  <c r="AT21" i="6"/>
  <c r="AR35" i="6"/>
  <c r="AR27" i="6"/>
  <c r="AT12" i="6"/>
  <c r="AS20" i="6"/>
  <c r="AV40" i="6" l="1"/>
  <c r="AV32" i="6"/>
  <c r="AW25" i="6"/>
  <c r="AW16" i="6"/>
  <c r="AV24" i="6"/>
  <c r="AW15" i="6"/>
  <c r="AV23" i="6"/>
  <c r="AV14" i="6"/>
  <c r="AU22" i="6"/>
  <c r="AU37" i="6" s="1"/>
  <c r="AT36" i="6"/>
  <c r="AT28" i="6"/>
  <c r="AV13" i="6"/>
  <c r="AU21" i="6"/>
  <c r="AS35" i="6"/>
  <c r="AS27" i="6"/>
  <c r="AU12" i="6"/>
  <c r="AT20" i="6"/>
  <c r="AW32" i="6" l="1"/>
  <c r="AW40" i="6"/>
  <c r="AX25" i="6"/>
  <c r="AX16" i="6"/>
  <c r="AW24" i="6"/>
  <c r="AX15" i="6"/>
  <c r="AW23" i="6"/>
  <c r="AW14" i="6"/>
  <c r="AV22" i="6"/>
  <c r="AV37" i="6" s="1"/>
  <c r="AU28" i="6"/>
  <c r="AU36" i="6"/>
  <c r="AW13" i="6"/>
  <c r="AV21" i="6"/>
  <c r="AT27" i="6"/>
  <c r="AT35" i="6"/>
  <c r="AV12" i="6"/>
  <c r="AU20" i="6"/>
  <c r="AX40" i="6" l="1"/>
  <c r="AX32" i="6"/>
  <c r="AY25" i="6"/>
  <c r="AY16" i="6"/>
  <c r="AX24" i="6"/>
  <c r="AY15" i="6"/>
  <c r="AX23" i="6"/>
  <c r="AX14" i="6"/>
  <c r="AW22" i="6"/>
  <c r="AW37" i="6" s="1"/>
  <c r="AV36" i="6"/>
  <c r="AV28" i="6"/>
  <c r="AW21" i="6"/>
  <c r="AX13" i="6"/>
  <c r="AW12" i="6"/>
  <c r="AV20" i="6"/>
  <c r="AU27" i="6"/>
  <c r="AU35" i="6"/>
  <c r="AY40" i="6" l="1"/>
  <c r="AY32" i="6"/>
  <c r="AZ25" i="6"/>
  <c r="AZ16" i="6"/>
  <c r="AY24" i="6"/>
  <c r="AZ15" i="6"/>
  <c r="AY23" i="6"/>
  <c r="AY14" i="6"/>
  <c r="AX22" i="6"/>
  <c r="AX37" i="6" s="1"/>
  <c r="AY13" i="6"/>
  <c r="AX21" i="6"/>
  <c r="AW36" i="6"/>
  <c r="AW28" i="6"/>
  <c r="AV35" i="6"/>
  <c r="AV27" i="6"/>
  <c r="AX12" i="6"/>
  <c r="AW20" i="6"/>
  <c r="BA25" i="6" l="1"/>
  <c r="AZ40" i="6"/>
  <c r="AZ32" i="6"/>
  <c r="BA16" i="6"/>
  <c r="AZ24" i="6"/>
  <c r="BA15" i="6"/>
  <c r="AZ23" i="6"/>
  <c r="AZ14" i="6"/>
  <c r="AY22" i="6"/>
  <c r="AY37" i="6" s="1"/>
  <c r="AX36" i="6"/>
  <c r="AX28" i="6"/>
  <c r="AY21" i="6"/>
  <c r="AZ13" i="6"/>
  <c r="AW35" i="6"/>
  <c r="AW27" i="6"/>
  <c r="AY12" i="6"/>
  <c r="AX20" i="6"/>
  <c r="BA40" i="6" l="1"/>
  <c r="BA32" i="6"/>
  <c r="BB25" i="6"/>
  <c r="BB16" i="6"/>
  <c r="BA24" i="6"/>
  <c r="BB15" i="6"/>
  <c r="BA23" i="6"/>
  <c r="BA14" i="6"/>
  <c r="AZ22" i="6"/>
  <c r="AZ37" i="6" s="1"/>
  <c r="AZ21" i="6"/>
  <c r="BA13" i="6"/>
  <c r="AY28" i="6"/>
  <c r="AY36" i="6"/>
  <c r="AX27" i="6"/>
  <c r="AX35" i="6"/>
  <c r="AZ12" i="6"/>
  <c r="AY20" i="6"/>
  <c r="BB40" i="6" l="1"/>
  <c r="BB32" i="6"/>
  <c r="BC25" i="6"/>
  <c r="BC16" i="6"/>
  <c r="BB24" i="6"/>
  <c r="BC15" i="6"/>
  <c r="BB23" i="6"/>
  <c r="BB14" i="6"/>
  <c r="BA22" i="6"/>
  <c r="BA37" i="6" s="1"/>
  <c r="AZ28" i="6"/>
  <c r="AZ36" i="6"/>
  <c r="BB13" i="6"/>
  <c r="BA21" i="6"/>
  <c r="AY27" i="6"/>
  <c r="AY35" i="6"/>
  <c r="BA12" i="6"/>
  <c r="AZ20" i="6"/>
  <c r="BC40" i="6" l="1"/>
  <c r="BC32" i="6"/>
  <c r="BD25" i="6"/>
  <c r="BD16" i="6"/>
  <c r="BC24" i="6"/>
  <c r="BD15" i="6"/>
  <c r="BC23" i="6"/>
  <c r="BC14" i="6"/>
  <c r="BB22" i="6"/>
  <c r="BB37" i="6" s="1"/>
  <c r="BA36" i="6"/>
  <c r="BA28" i="6"/>
  <c r="BB21" i="6"/>
  <c r="BC13" i="6"/>
  <c r="AZ35" i="6"/>
  <c r="AZ27" i="6"/>
  <c r="BB12" i="6"/>
  <c r="BA20" i="6"/>
  <c r="BD40" i="6" l="1"/>
  <c r="BD32" i="6"/>
  <c r="BE25" i="6"/>
  <c r="BE16" i="6"/>
  <c r="BD24" i="6"/>
  <c r="BE15" i="6"/>
  <c r="BD23" i="6"/>
  <c r="BD14" i="6"/>
  <c r="BC22" i="6"/>
  <c r="BC37" i="6" s="1"/>
  <c r="BD13" i="6"/>
  <c r="BC21" i="6"/>
  <c r="BB28" i="6"/>
  <c r="BB36" i="6"/>
  <c r="BA35" i="6"/>
  <c r="BA27" i="6"/>
  <c r="BC12" i="6"/>
  <c r="BB20" i="6"/>
  <c r="BE32" i="6" l="1"/>
  <c r="BE40" i="6"/>
  <c r="BF25" i="6"/>
  <c r="BF16" i="6"/>
  <c r="BE24" i="6"/>
  <c r="BF15" i="6"/>
  <c r="BE23" i="6"/>
  <c r="BE14" i="6"/>
  <c r="BD22" i="6"/>
  <c r="BD37" i="6" s="1"/>
  <c r="BC28" i="6"/>
  <c r="BC36" i="6"/>
  <c r="BE13" i="6"/>
  <c r="BD21" i="6"/>
  <c r="BB27" i="6"/>
  <c r="BB35" i="6"/>
  <c r="BD12" i="6"/>
  <c r="BC20" i="6"/>
  <c r="BF40" i="6" l="1"/>
  <c r="BF32" i="6"/>
  <c r="BG25" i="6"/>
  <c r="BG16" i="6"/>
  <c r="BF24" i="6"/>
  <c r="BG15" i="6"/>
  <c r="BF23" i="6"/>
  <c r="BF14" i="6"/>
  <c r="BE22" i="6"/>
  <c r="BE37" i="6" s="1"/>
  <c r="BF13" i="6"/>
  <c r="BE21" i="6"/>
  <c r="BD36" i="6"/>
  <c r="BD28" i="6"/>
  <c r="BC27" i="6"/>
  <c r="BC35" i="6"/>
  <c r="BE12" i="6"/>
  <c r="BD20" i="6"/>
  <c r="BG40" i="6" l="1"/>
  <c r="BG32" i="6"/>
  <c r="BH25" i="6"/>
  <c r="BH16" i="6"/>
  <c r="BG24" i="6"/>
  <c r="BH15" i="6"/>
  <c r="BG23" i="6"/>
  <c r="BG14" i="6"/>
  <c r="BF22" i="6"/>
  <c r="BF37" i="6" s="1"/>
  <c r="BE36" i="6"/>
  <c r="BE28" i="6"/>
  <c r="BG13" i="6"/>
  <c r="BF21" i="6"/>
  <c r="BD35" i="6"/>
  <c r="BD27" i="6"/>
  <c r="BF12" i="6"/>
  <c r="BE20" i="6"/>
  <c r="BH40" i="6" l="1"/>
  <c r="BH32" i="6"/>
  <c r="BI25" i="6"/>
  <c r="BI16" i="6"/>
  <c r="BH24" i="6"/>
  <c r="BI15" i="6"/>
  <c r="BH23" i="6"/>
  <c r="BH14" i="6"/>
  <c r="BG22" i="6"/>
  <c r="BG37" i="6" s="1"/>
  <c r="BF36" i="6"/>
  <c r="BF28" i="6"/>
  <c r="BH13" i="6"/>
  <c r="BG21" i="6"/>
  <c r="BE35" i="6"/>
  <c r="BE27" i="6"/>
  <c r="BG12" i="6"/>
  <c r="BF20" i="6"/>
  <c r="BI40" i="6" l="1"/>
  <c r="BI32" i="6"/>
  <c r="BJ25" i="6"/>
  <c r="BJ16" i="6"/>
  <c r="BI24" i="6"/>
  <c r="BJ15" i="6"/>
  <c r="BI23" i="6"/>
  <c r="BI14" i="6"/>
  <c r="BH22" i="6"/>
  <c r="BH37" i="6" s="1"/>
  <c r="AA37" i="6" s="1"/>
  <c r="BG28" i="6"/>
  <c r="BG36" i="6"/>
  <c r="BH21" i="6"/>
  <c r="BI13" i="6"/>
  <c r="BF27" i="6"/>
  <c r="BF35" i="6"/>
  <c r="BH12" i="6"/>
  <c r="BG20" i="6"/>
  <c r="BJ32" i="6" l="1"/>
  <c r="BJ40" i="6"/>
  <c r="BK25" i="6"/>
  <c r="BK16" i="6"/>
  <c r="BJ24" i="6"/>
  <c r="BK15" i="6"/>
  <c r="BJ23" i="6"/>
  <c r="BJ14" i="6"/>
  <c r="BI22" i="6"/>
  <c r="BI21" i="6"/>
  <c r="BJ13" i="6"/>
  <c r="BH36" i="6"/>
  <c r="BH28" i="6"/>
  <c r="BG27" i="6"/>
  <c r="BG35" i="6"/>
  <c r="BI12" i="6"/>
  <c r="BH20" i="6"/>
  <c r="BK40" i="6" l="1"/>
  <c r="BK32" i="6"/>
  <c r="BL25" i="6"/>
  <c r="BL16" i="6"/>
  <c r="BK24" i="6"/>
  <c r="BL15" i="6"/>
  <c r="BK23" i="6"/>
  <c r="BK14" i="6"/>
  <c r="BJ22" i="6"/>
  <c r="BJ21" i="6"/>
  <c r="BK13" i="6"/>
  <c r="BI36" i="6"/>
  <c r="BI28" i="6"/>
  <c r="BH35" i="6"/>
  <c r="BH27" i="6"/>
  <c r="BJ12" i="6"/>
  <c r="BI20" i="6"/>
  <c r="BL40" i="6" l="1"/>
  <c r="BL32" i="6"/>
  <c r="BM25" i="6"/>
  <c r="BM16" i="6"/>
  <c r="BL24" i="6"/>
  <c r="BM15" i="6"/>
  <c r="BL23" i="6"/>
  <c r="BL14" i="6"/>
  <c r="BK22" i="6"/>
  <c r="BL13" i="6"/>
  <c r="BK21" i="6"/>
  <c r="BJ28" i="6"/>
  <c r="BJ36" i="6"/>
  <c r="BI35" i="6"/>
  <c r="BI27" i="6"/>
  <c r="BK12" i="6"/>
  <c r="BJ20" i="6"/>
  <c r="BM40" i="6" l="1"/>
  <c r="BM32" i="6"/>
  <c r="BN25" i="6"/>
  <c r="BN16" i="6"/>
  <c r="BM24" i="6"/>
  <c r="BN15" i="6"/>
  <c r="BM23" i="6"/>
  <c r="BM14" i="6"/>
  <c r="BL22" i="6"/>
  <c r="BK28" i="6"/>
  <c r="BK36" i="6"/>
  <c r="BL21" i="6"/>
  <c r="BM13" i="6"/>
  <c r="BJ27" i="6"/>
  <c r="BJ35" i="6"/>
  <c r="BL12" i="6"/>
  <c r="BK20" i="6"/>
  <c r="BN40" i="6" l="1"/>
  <c r="BN32" i="6"/>
  <c r="BO25" i="6"/>
  <c r="BO16" i="6"/>
  <c r="BN24" i="6"/>
  <c r="BO15" i="6"/>
  <c r="BN23" i="6"/>
  <c r="BN14" i="6"/>
  <c r="BM22" i="6"/>
  <c r="BN13" i="6"/>
  <c r="BM21" i="6"/>
  <c r="BL36" i="6"/>
  <c r="BL28" i="6"/>
  <c r="BK27" i="6"/>
  <c r="BK35" i="6"/>
  <c r="BM12" i="6"/>
  <c r="BL20" i="6"/>
  <c r="BO40" i="6" l="1"/>
  <c r="BO32" i="6"/>
  <c r="BP25" i="6"/>
  <c r="BP16" i="6"/>
  <c r="BO24" i="6"/>
  <c r="BP15" i="6"/>
  <c r="BO23" i="6"/>
  <c r="BO14" i="6"/>
  <c r="BN22" i="6"/>
  <c r="BM28" i="6"/>
  <c r="BM36" i="6"/>
  <c r="BO13" i="6"/>
  <c r="BN21" i="6"/>
  <c r="BL35" i="6"/>
  <c r="BL27" i="6"/>
  <c r="BN12" i="6"/>
  <c r="BM20" i="6"/>
  <c r="BP40" i="6" l="1"/>
  <c r="BP32" i="6"/>
  <c r="BQ25" i="6"/>
  <c r="BQ16" i="6"/>
  <c r="BP24" i="6"/>
  <c r="BQ15" i="6"/>
  <c r="BP23" i="6"/>
  <c r="BP14" i="6"/>
  <c r="BO22" i="6"/>
  <c r="BN36" i="6"/>
  <c r="BN28" i="6"/>
  <c r="BO21" i="6"/>
  <c r="BP13" i="6"/>
  <c r="BM35" i="6"/>
  <c r="BM27" i="6"/>
  <c r="BO12" i="6"/>
  <c r="BN20" i="6"/>
  <c r="BQ32" i="6" l="1"/>
  <c r="BQ40" i="6"/>
  <c r="BR25" i="6"/>
  <c r="BR16" i="6"/>
  <c r="BQ24" i="6"/>
  <c r="BR15" i="6"/>
  <c r="BQ23" i="6"/>
  <c r="BQ14" i="6"/>
  <c r="BP22" i="6"/>
  <c r="BQ13" i="6"/>
  <c r="BP21" i="6"/>
  <c r="BO28" i="6"/>
  <c r="BO36" i="6"/>
  <c r="BN27" i="6"/>
  <c r="BN35" i="6"/>
  <c r="BP12" i="6"/>
  <c r="BO20" i="6"/>
  <c r="BR40" i="6" l="1"/>
  <c r="BR32" i="6"/>
  <c r="BS25" i="6"/>
  <c r="BS16" i="6"/>
  <c r="BR24" i="6"/>
  <c r="BS15" i="6"/>
  <c r="BR23" i="6"/>
  <c r="BR14" i="6"/>
  <c r="BQ22" i="6"/>
  <c r="BP36" i="6"/>
  <c r="BP28" i="6"/>
  <c r="BR13" i="6"/>
  <c r="BQ21" i="6"/>
  <c r="BO27" i="6"/>
  <c r="BO35" i="6"/>
  <c r="BQ12" i="6"/>
  <c r="BP20" i="6"/>
  <c r="BS40" i="6" l="1"/>
  <c r="BS32" i="6"/>
  <c r="BT25" i="6"/>
  <c r="BT16" i="6"/>
  <c r="BS24" i="6"/>
  <c r="BT15" i="6"/>
  <c r="BS23" i="6"/>
  <c r="BS14" i="6"/>
  <c r="BR22" i="6"/>
  <c r="BQ36" i="6"/>
  <c r="BQ28" i="6"/>
  <c r="BS13" i="6"/>
  <c r="BR21" i="6"/>
  <c r="BP35" i="6"/>
  <c r="BP27" i="6"/>
  <c r="BR12" i="6"/>
  <c r="BQ20" i="6"/>
  <c r="BT40" i="6" l="1"/>
  <c r="BT32" i="6"/>
  <c r="BU25" i="6"/>
  <c r="BU16" i="6"/>
  <c r="BT24" i="6"/>
  <c r="BU15" i="6"/>
  <c r="BT23" i="6"/>
  <c r="BT14" i="6"/>
  <c r="BS22" i="6"/>
  <c r="BR36" i="6"/>
  <c r="BR28" i="6"/>
  <c r="BT13" i="6"/>
  <c r="BS21" i="6"/>
  <c r="BQ35" i="6"/>
  <c r="BQ27" i="6"/>
  <c r="BS12" i="6"/>
  <c r="BR20" i="6"/>
  <c r="BU32" i="6" l="1"/>
  <c r="BU40" i="6"/>
  <c r="BV25" i="6"/>
  <c r="BV16" i="6"/>
  <c r="BU24" i="6"/>
  <c r="BV15" i="6"/>
  <c r="BU23" i="6"/>
  <c r="BU14" i="6"/>
  <c r="BT22" i="6"/>
  <c r="BS28" i="6"/>
  <c r="BS36" i="6"/>
  <c r="BU13" i="6"/>
  <c r="BT21" i="6"/>
  <c r="BT12" i="6"/>
  <c r="BS20" i="6"/>
  <c r="BR27" i="6"/>
  <c r="BR35" i="6"/>
  <c r="BV40" i="6" l="1"/>
  <c r="BV32" i="6"/>
  <c r="BW25" i="6"/>
  <c r="BW16" i="6"/>
  <c r="BV24" i="6"/>
  <c r="BW15" i="6"/>
  <c r="BV23" i="6"/>
  <c r="BU22" i="6"/>
  <c r="BV14" i="6"/>
  <c r="BT36" i="6"/>
  <c r="BT28" i="6"/>
  <c r="BU21" i="6"/>
  <c r="BV13" i="6"/>
  <c r="BS27" i="6"/>
  <c r="BS35" i="6"/>
  <c r="BU12" i="6"/>
  <c r="BT20" i="6"/>
  <c r="BW40" i="6" l="1"/>
  <c r="BW32" i="6"/>
  <c r="BX25" i="6"/>
  <c r="BX16" i="6"/>
  <c r="BW24" i="6"/>
  <c r="BX15" i="6"/>
  <c r="BW23" i="6"/>
  <c r="BW14" i="6"/>
  <c r="BV22" i="6"/>
  <c r="BW13" i="6"/>
  <c r="BV21" i="6"/>
  <c r="BU28" i="6"/>
  <c r="BU36" i="6"/>
  <c r="BV12" i="6"/>
  <c r="BU20" i="6"/>
  <c r="BT35" i="6"/>
  <c r="BT27" i="6"/>
  <c r="BX40" i="6" l="1"/>
  <c r="BX32" i="6"/>
  <c r="BY25" i="6"/>
  <c r="BY16" i="6"/>
  <c r="BX24" i="6"/>
  <c r="BY15" i="6"/>
  <c r="BX23" i="6"/>
  <c r="BX14" i="6"/>
  <c r="BW22" i="6"/>
  <c r="BV36" i="6"/>
  <c r="BV28" i="6"/>
  <c r="BX13" i="6"/>
  <c r="BW21" i="6"/>
  <c r="BU35" i="6"/>
  <c r="BU27" i="6"/>
  <c r="BW12" i="6"/>
  <c r="BV20" i="6"/>
  <c r="BY40" i="6" l="1"/>
  <c r="BY32" i="6"/>
  <c r="BZ25" i="6"/>
  <c r="BZ16" i="6"/>
  <c r="BY24" i="6"/>
  <c r="BZ15" i="6"/>
  <c r="BY23" i="6"/>
  <c r="BY14" i="6"/>
  <c r="BX22" i="6"/>
  <c r="BW28" i="6"/>
  <c r="BW36" i="6"/>
  <c r="BY13" i="6"/>
  <c r="BX21" i="6"/>
  <c r="BX12" i="6"/>
  <c r="BW20" i="6"/>
  <c r="BV27" i="6"/>
  <c r="BV35" i="6"/>
  <c r="BZ32" i="6" l="1"/>
  <c r="BZ40" i="6"/>
  <c r="CA25" i="6"/>
  <c r="CA16" i="6"/>
  <c r="BZ24" i="6"/>
  <c r="CA15" i="6"/>
  <c r="BZ23" i="6"/>
  <c r="BZ14" i="6"/>
  <c r="BY22" i="6"/>
  <c r="BX36" i="6"/>
  <c r="BX28" i="6"/>
  <c r="BZ13" i="6"/>
  <c r="BY21" i="6"/>
  <c r="BW27" i="6"/>
  <c r="BW35" i="6"/>
  <c r="BY12" i="6"/>
  <c r="BX20" i="6"/>
  <c r="CA40" i="6" l="1"/>
  <c r="CA32" i="6"/>
  <c r="CB25" i="6"/>
  <c r="CB16" i="6"/>
  <c r="CA24" i="6"/>
  <c r="CB15" i="6"/>
  <c r="CA23" i="6"/>
  <c r="CA14" i="6"/>
  <c r="BZ22" i="6"/>
  <c r="BY36" i="6"/>
  <c r="BY28" i="6"/>
  <c r="CA13" i="6"/>
  <c r="BZ21" i="6"/>
  <c r="BX35" i="6"/>
  <c r="BX27" i="6"/>
  <c r="BZ12" i="6"/>
  <c r="BY20" i="6"/>
  <c r="CB40" i="6" l="1"/>
  <c r="CB32" i="6"/>
  <c r="CC25" i="6"/>
  <c r="CC16" i="6"/>
  <c r="CB24" i="6"/>
  <c r="CC15" i="6"/>
  <c r="CB23" i="6"/>
  <c r="CA22" i="6"/>
  <c r="CB14" i="6"/>
  <c r="BZ36" i="6"/>
  <c r="BZ28" i="6"/>
  <c r="CB13" i="6"/>
  <c r="CA21" i="6"/>
  <c r="BY35" i="6"/>
  <c r="BY27" i="6"/>
  <c r="CA12" i="6"/>
  <c r="BZ20" i="6"/>
  <c r="CC40" i="6" l="1"/>
  <c r="CC32" i="6"/>
  <c r="CD25" i="6"/>
  <c r="CD16" i="6"/>
  <c r="CC24" i="6"/>
  <c r="CD15" i="6"/>
  <c r="CC23" i="6"/>
  <c r="CC14" i="6"/>
  <c r="CB22" i="6"/>
  <c r="CA28" i="6"/>
  <c r="CA36" i="6"/>
  <c r="CC13" i="6"/>
  <c r="CB21" i="6"/>
  <c r="BZ27" i="6"/>
  <c r="BZ35" i="6"/>
  <c r="CB12" i="6"/>
  <c r="CA20" i="6"/>
  <c r="CD40" i="6" l="1"/>
  <c r="CD32" i="6"/>
  <c r="CE25" i="6"/>
  <c r="CE16" i="6"/>
  <c r="CD24" i="6"/>
  <c r="CE15" i="6"/>
  <c r="CD23" i="6"/>
  <c r="CD14" i="6"/>
  <c r="CC22" i="6"/>
  <c r="CB36" i="6"/>
  <c r="CB28" i="6"/>
  <c r="CD13" i="6"/>
  <c r="CC21" i="6"/>
  <c r="CA27" i="6"/>
  <c r="CA35" i="6"/>
  <c r="CC12" i="6"/>
  <c r="CB20" i="6"/>
  <c r="CE40" i="6" l="1"/>
  <c r="CE32" i="6"/>
  <c r="CF25" i="6"/>
  <c r="CF16" i="6"/>
  <c r="CE24" i="6"/>
  <c r="CF15" i="6"/>
  <c r="CE23" i="6"/>
  <c r="CE14" i="6"/>
  <c r="CD22" i="6"/>
  <c r="CC28" i="6"/>
  <c r="CC36" i="6"/>
  <c r="CE13" i="6"/>
  <c r="CD21" i="6"/>
  <c r="CB35" i="6"/>
  <c r="CB27" i="6"/>
  <c r="CD12" i="6"/>
  <c r="CC20" i="6"/>
  <c r="CF40" i="6" l="1"/>
  <c r="CF32" i="6"/>
  <c r="CG25" i="6"/>
  <c r="CG16" i="6"/>
  <c r="CF24" i="6"/>
  <c r="CG15" i="6"/>
  <c r="CF23" i="6"/>
  <c r="CF14" i="6"/>
  <c r="CE22" i="6"/>
  <c r="CD36" i="6"/>
  <c r="CD28" i="6"/>
  <c r="CF13" i="6"/>
  <c r="CE21" i="6"/>
  <c r="CC35" i="6"/>
  <c r="CC27" i="6"/>
  <c r="CE12" i="6"/>
  <c r="CD20" i="6"/>
  <c r="CG32" i="6" l="1"/>
  <c r="CG40" i="6"/>
  <c r="CH25" i="6"/>
  <c r="CH16" i="6"/>
  <c r="CG24" i="6"/>
  <c r="CH15" i="6"/>
  <c r="CG23" i="6"/>
  <c r="CG14" i="6"/>
  <c r="CF22" i="6"/>
  <c r="CE36" i="6"/>
  <c r="CE28" i="6"/>
  <c r="AA28" i="6" s="1"/>
  <c r="CG13" i="6"/>
  <c r="CF21" i="6"/>
  <c r="CF36" i="6" s="1"/>
  <c r="CD27" i="6"/>
  <c r="CD35" i="6"/>
  <c r="CF12" i="6"/>
  <c r="CE20" i="6"/>
  <c r="CH32" i="6" l="1"/>
  <c r="CH40" i="6"/>
  <c r="CI25" i="6"/>
  <c r="CI16" i="6"/>
  <c r="CH24" i="6"/>
  <c r="CI15" i="6"/>
  <c r="CH23" i="6"/>
  <c r="CH14" i="6"/>
  <c r="CG22" i="6"/>
  <c r="CH13" i="6"/>
  <c r="CG21" i="6"/>
  <c r="CG36" i="6" s="1"/>
  <c r="CE27" i="6"/>
  <c r="CE35" i="6"/>
  <c r="CG12" i="6"/>
  <c r="CF20" i="6"/>
  <c r="CI40" i="6" l="1"/>
  <c r="CI32" i="6"/>
  <c r="CJ25" i="6"/>
  <c r="CJ16" i="6"/>
  <c r="CI24" i="6"/>
  <c r="CJ15" i="6"/>
  <c r="CI23" i="6"/>
  <c r="CI14" i="6"/>
  <c r="CH22" i="6"/>
  <c r="CI13" i="6"/>
  <c r="CH21" i="6"/>
  <c r="CH36" i="6" s="1"/>
  <c r="CF35" i="6"/>
  <c r="CF27" i="6"/>
  <c r="CH12" i="6"/>
  <c r="CG20" i="6"/>
  <c r="CJ40" i="6" l="1"/>
  <c r="CJ32" i="6"/>
  <c r="CK25" i="6"/>
  <c r="CK16" i="6"/>
  <c r="CJ24" i="6"/>
  <c r="CK15" i="6"/>
  <c r="CJ23" i="6"/>
  <c r="CJ14" i="6"/>
  <c r="CI22" i="6"/>
  <c r="CI21" i="6"/>
  <c r="CI36" i="6" s="1"/>
  <c r="CJ13" i="6"/>
  <c r="CG35" i="6"/>
  <c r="CG27" i="6"/>
  <c r="CI12" i="6"/>
  <c r="CH20" i="6"/>
  <c r="CK32" i="6" l="1"/>
  <c r="CK40" i="6"/>
  <c r="CL25" i="6"/>
  <c r="CL16" i="6"/>
  <c r="CK24" i="6"/>
  <c r="CL15" i="6"/>
  <c r="CK23" i="6"/>
  <c r="CK14" i="6"/>
  <c r="CJ22" i="6"/>
  <c r="CJ21" i="6"/>
  <c r="CJ36" i="6" s="1"/>
  <c r="CK13" i="6"/>
  <c r="CJ12" i="6"/>
  <c r="CI20" i="6"/>
  <c r="CH27" i="6"/>
  <c r="CH35" i="6"/>
  <c r="CL40" i="6" l="1"/>
  <c r="CL32" i="6"/>
  <c r="CM25" i="6"/>
  <c r="CM16" i="6"/>
  <c r="CL24" i="6"/>
  <c r="CM15" i="6"/>
  <c r="CL23" i="6"/>
  <c r="CK22" i="6"/>
  <c r="CL14" i="6"/>
  <c r="CL13" i="6"/>
  <c r="CK21" i="6"/>
  <c r="CK36" i="6" s="1"/>
  <c r="CI27" i="6"/>
  <c r="CI35" i="6"/>
  <c r="CK12" i="6"/>
  <c r="CJ20" i="6"/>
  <c r="CM40" i="6" l="1"/>
  <c r="CM32" i="6"/>
  <c r="CN25" i="6"/>
  <c r="CN16" i="6"/>
  <c r="CM24" i="6"/>
  <c r="CN15" i="6"/>
  <c r="CM23" i="6"/>
  <c r="CM14" i="6"/>
  <c r="CL22" i="6"/>
  <c r="CM13" i="6"/>
  <c r="CL21" i="6"/>
  <c r="CL36" i="6" s="1"/>
  <c r="CL12" i="6"/>
  <c r="CK20" i="6"/>
  <c r="CJ35" i="6"/>
  <c r="CJ27" i="6"/>
  <c r="CN40" i="6" l="1"/>
  <c r="CN32" i="6"/>
  <c r="CO25" i="6"/>
  <c r="CO16" i="6"/>
  <c r="CN24" i="6"/>
  <c r="CO15" i="6"/>
  <c r="CN23" i="6"/>
  <c r="CN14" i="6"/>
  <c r="CM22" i="6"/>
  <c r="CN13" i="6"/>
  <c r="CM21" i="6"/>
  <c r="CM36" i="6" s="1"/>
  <c r="CK35" i="6"/>
  <c r="CK27" i="6"/>
  <c r="CM12" i="6"/>
  <c r="CL20" i="6"/>
  <c r="CO40" i="6" l="1"/>
  <c r="CO32" i="6"/>
  <c r="CP25" i="6"/>
  <c r="CP16" i="6"/>
  <c r="CO24" i="6"/>
  <c r="CP15" i="6"/>
  <c r="CO23" i="6"/>
  <c r="CO14" i="6"/>
  <c r="CN22" i="6"/>
  <c r="CO13" i="6"/>
  <c r="CN21" i="6"/>
  <c r="CN36" i="6" s="1"/>
  <c r="CL27" i="6"/>
  <c r="CL35" i="6"/>
  <c r="CN12" i="6"/>
  <c r="CM20" i="6"/>
  <c r="CP32" i="6" l="1"/>
  <c r="CP40" i="6"/>
  <c r="CQ25" i="6"/>
  <c r="CQ16" i="6"/>
  <c r="CP24" i="6"/>
  <c r="CQ15" i="6"/>
  <c r="CP23" i="6"/>
  <c r="CO22" i="6"/>
  <c r="CP14" i="6"/>
  <c r="CP13" i="6"/>
  <c r="CO21" i="6"/>
  <c r="CO36" i="6" s="1"/>
  <c r="AA36" i="6" s="1"/>
  <c r="CM27" i="6"/>
  <c r="CM35" i="6"/>
  <c r="CO12" i="6"/>
  <c r="CN20" i="6"/>
  <c r="CQ40" i="6" l="1"/>
  <c r="CQ32" i="6"/>
  <c r="CR25" i="6"/>
  <c r="CR16" i="6"/>
  <c r="CQ24" i="6"/>
  <c r="CR15" i="6"/>
  <c r="CQ23" i="6"/>
  <c r="CQ14" i="6"/>
  <c r="CP22" i="6"/>
  <c r="CQ13" i="6"/>
  <c r="CP21" i="6"/>
  <c r="CN35" i="6"/>
  <c r="CN27" i="6"/>
  <c r="CP12" i="6"/>
  <c r="CO20" i="6"/>
  <c r="CR40" i="6" l="1"/>
  <c r="CR32" i="6"/>
  <c r="CS25" i="6"/>
  <c r="CS16" i="6"/>
  <c r="CR24" i="6"/>
  <c r="CS15" i="6"/>
  <c r="CR23" i="6"/>
  <c r="CR14" i="6"/>
  <c r="CQ22" i="6"/>
  <c r="CR13" i="6"/>
  <c r="CQ21" i="6"/>
  <c r="CO35" i="6"/>
  <c r="CO27" i="6"/>
  <c r="CQ12" i="6"/>
  <c r="CP20" i="6"/>
  <c r="CS40" i="6" l="1"/>
  <c r="CS32" i="6"/>
  <c r="CT25" i="6"/>
  <c r="CT16" i="6"/>
  <c r="CS24" i="6"/>
  <c r="CT15" i="6"/>
  <c r="CS23" i="6"/>
  <c r="CS14" i="6"/>
  <c r="CR22" i="6"/>
  <c r="CS13" i="6"/>
  <c r="CR21" i="6"/>
  <c r="CP27" i="6"/>
  <c r="CP35" i="6"/>
  <c r="CR12" i="6"/>
  <c r="CQ20" i="6"/>
  <c r="CT40" i="6" l="1"/>
  <c r="CT32" i="6"/>
  <c r="CU25" i="6"/>
  <c r="CU16" i="6"/>
  <c r="CT24" i="6"/>
  <c r="CU15" i="6"/>
  <c r="CT23" i="6"/>
  <c r="CS22" i="6"/>
  <c r="CT14" i="6"/>
  <c r="CT13" i="6"/>
  <c r="CS21" i="6"/>
  <c r="CQ27" i="6"/>
  <c r="CQ35" i="6"/>
  <c r="CS12" i="6"/>
  <c r="CR20" i="6"/>
  <c r="CU40" i="6" l="1"/>
  <c r="CU32" i="6"/>
  <c r="CV25" i="6"/>
  <c r="CV16" i="6"/>
  <c r="CU24" i="6"/>
  <c r="CV15" i="6"/>
  <c r="CU23" i="6"/>
  <c r="CU14" i="6"/>
  <c r="CT22" i="6"/>
  <c r="CU13" i="6"/>
  <c r="CT21" i="6"/>
  <c r="CR35" i="6"/>
  <c r="CR27" i="6"/>
  <c r="CT12" i="6"/>
  <c r="CS20" i="6"/>
  <c r="CV40" i="6" l="1"/>
  <c r="CV32" i="6"/>
  <c r="CW25" i="6"/>
  <c r="CW16" i="6"/>
  <c r="CV24" i="6"/>
  <c r="CW15" i="6"/>
  <c r="CV23" i="6"/>
  <c r="CV14" i="6"/>
  <c r="CU22" i="6"/>
  <c r="CV13" i="6"/>
  <c r="CU21" i="6"/>
  <c r="CS35" i="6"/>
  <c r="CS27" i="6"/>
  <c r="CU12" i="6"/>
  <c r="CT20" i="6"/>
  <c r="CW40" i="6" l="1"/>
  <c r="CW32" i="6"/>
  <c r="CX25" i="6"/>
  <c r="CX16" i="6"/>
  <c r="CW24" i="6"/>
  <c r="CX15" i="6"/>
  <c r="CW23" i="6"/>
  <c r="CW14" i="6"/>
  <c r="CV22" i="6"/>
  <c r="CW13" i="6"/>
  <c r="CV21" i="6"/>
  <c r="CT27" i="6"/>
  <c r="CT35" i="6"/>
  <c r="CV12" i="6"/>
  <c r="CU20" i="6"/>
  <c r="CX40" i="6" l="1"/>
  <c r="CX32" i="6"/>
  <c r="CY25" i="6"/>
  <c r="CY16" i="6"/>
  <c r="CX24" i="6"/>
  <c r="CY15" i="6"/>
  <c r="CX23" i="6"/>
  <c r="CW22" i="6"/>
  <c r="CX14" i="6"/>
  <c r="CW21" i="6"/>
  <c r="CX13" i="6"/>
  <c r="CU27" i="6"/>
  <c r="CU35" i="6"/>
  <c r="CW12" i="6"/>
  <c r="CV20" i="6"/>
  <c r="CY40" i="6" l="1"/>
  <c r="CY32" i="6"/>
  <c r="CZ25" i="6"/>
  <c r="CZ16" i="6"/>
  <c r="CY24" i="6"/>
  <c r="CZ15" i="6"/>
  <c r="CY23" i="6"/>
  <c r="CY14" i="6"/>
  <c r="CX22" i="6"/>
  <c r="CY13" i="6"/>
  <c r="CX21" i="6"/>
  <c r="CV35" i="6"/>
  <c r="CV27" i="6"/>
  <c r="CX12" i="6"/>
  <c r="CW20" i="6"/>
  <c r="CZ40" i="6" l="1"/>
  <c r="CZ32" i="6"/>
  <c r="DA25" i="6"/>
  <c r="DA16" i="6"/>
  <c r="CZ24" i="6"/>
  <c r="DA15" i="6"/>
  <c r="CZ23" i="6"/>
  <c r="CZ14" i="6"/>
  <c r="CY22" i="6"/>
  <c r="CZ13" i="6"/>
  <c r="CY21" i="6"/>
  <c r="CY12" i="6"/>
  <c r="CX20" i="6"/>
  <c r="CW35" i="6"/>
  <c r="CW27" i="6"/>
  <c r="DA32" i="6" l="1"/>
  <c r="DA40" i="6"/>
  <c r="DB25" i="6"/>
  <c r="DB16" i="6"/>
  <c r="DA24" i="6"/>
  <c r="DB15" i="6"/>
  <c r="DA23" i="6"/>
  <c r="CZ22" i="6"/>
  <c r="DA14" i="6"/>
  <c r="CZ21" i="6"/>
  <c r="DA13" i="6"/>
  <c r="CX27" i="6"/>
  <c r="CX35" i="6"/>
  <c r="CZ12" i="6"/>
  <c r="CY20" i="6"/>
  <c r="DB40" i="6" l="1"/>
  <c r="DB32" i="6"/>
  <c r="DC25" i="6"/>
  <c r="DC16" i="6"/>
  <c r="DB24" i="6"/>
  <c r="DC15" i="6"/>
  <c r="DB23" i="6"/>
  <c r="DA22" i="6"/>
  <c r="DB14" i="6"/>
  <c r="DA21" i="6"/>
  <c r="DB13" i="6"/>
  <c r="CY27" i="6"/>
  <c r="CY35" i="6"/>
  <c r="DA12" i="6"/>
  <c r="CZ20" i="6"/>
  <c r="DC40" i="6" l="1"/>
  <c r="DC32" i="6"/>
  <c r="DD25" i="6"/>
  <c r="DD16" i="6"/>
  <c r="DC24" i="6"/>
  <c r="DD15" i="6"/>
  <c r="DC23" i="6"/>
  <c r="DC14" i="6"/>
  <c r="DB22" i="6"/>
  <c r="DC13" i="6"/>
  <c r="DB21" i="6"/>
  <c r="CZ35" i="6"/>
  <c r="CZ27" i="6"/>
  <c r="DB12" i="6"/>
  <c r="DA20" i="6"/>
  <c r="DD40" i="6" l="1"/>
  <c r="DD32" i="6"/>
  <c r="DE25" i="6"/>
  <c r="DE16" i="6"/>
  <c r="DD24" i="6"/>
  <c r="DE15" i="6"/>
  <c r="DD23" i="6"/>
  <c r="DC22" i="6"/>
  <c r="DD14" i="6"/>
  <c r="DD13" i="6"/>
  <c r="DC21" i="6"/>
  <c r="DC12" i="6"/>
  <c r="DB20" i="6"/>
  <c r="DA35" i="6"/>
  <c r="DA27" i="6"/>
  <c r="DE40" i="6" l="1"/>
  <c r="DE32" i="6"/>
  <c r="DF25" i="6"/>
  <c r="DF16" i="6"/>
  <c r="DE24" i="6"/>
  <c r="DF15" i="6"/>
  <c r="DE23" i="6"/>
  <c r="DE14" i="6"/>
  <c r="DD22" i="6"/>
  <c r="DE13" i="6"/>
  <c r="DD21" i="6"/>
  <c r="DB27" i="6"/>
  <c r="DB35" i="6"/>
  <c r="DD12" i="6"/>
  <c r="DC20" i="6"/>
  <c r="DF32" i="6" l="1"/>
  <c r="DF40" i="6"/>
  <c r="DG25" i="6"/>
  <c r="DG16" i="6"/>
  <c r="DF24" i="6"/>
  <c r="DG15" i="6"/>
  <c r="DF23" i="6"/>
  <c r="DF14" i="6"/>
  <c r="DE22" i="6"/>
  <c r="DF13" i="6"/>
  <c r="DE21" i="6"/>
  <c r="DC27" i="6"/>
  <c r="DC35" i="6"/>
  <c r="DE12" i="6"/>
  <c r="DD20" i="6"/>
  <c r="DG40" i="6" l="1"/>
  <c r="DG32" i="6"/>
  <c r="DH25" i="6"/>
  <c r="DH16" i="6"/>
  <c r="DG24" i="6"/>
  <c r="DH15" i="6"/>
  <c r="DG23" i="6"/>
  <c r="DF22" i="6"/>
  <c r="DG14" i="6"/>
  <c r="DF21" i="6"/>
  <c r="DG13" i="6"/>
  <c r="DF12" i="6"/>
  <c r="DE20" i="6"/>
  <c r="DD35" i="6"/>
  <c r="DD27" i="6"/>
  <c r="DH40" i="6" l="1"/>
  <c r="DH32" i="6"/>
  <c r="DI25" i="6"/>
  <c r="DI16" i="6"/>
  <c r="DH24" i="6"/>
  <c r="DI15" i="6"/>
  <c r="DH23" i="6"/>
  <c r="DH14" i="6"/>
  <c r="DG22" i="6"/>
  <c r="DH13" i="6"/>
  <c r="DG21" i="6"/>
  <c r="DE35" i="6"/>
  <c r="DE27" i="6"/>
  <c r="DG12" i="6"/>
  <c r="DF20" i="6"/>
  <c r="DI40" i="6" l="1"/>
  <c r="DI32" i="6"/>
  <c r="DJ25" i="6"/>
  <c r="DJ16" i="6"/>
  <c r="DI24" i="6"/>
  <c r="DJ15" i="6"/>
  <c r="DI23" i="6"/>
  <c r="DH22" i="6"/>
  <c r="DI14" i="6"/>
  <c r="DI13" i="6"/>
  <c r="DH21" i="6"/>
  <c r="DF27" i="6"/>
  <c r="DF35" i="6"/>
  <c r="DH12" i="6"/>
  <c r="DG20" i="6"/>
  <c r="DJ40" i="6" l="1"/>
  <c r="DJ32" i="6"/>
  <c r="DK25" i="6"/>
  <c r="DK16" i="6"/>
  <c r="DJ24" i="6"/>
  <c r="DK15" i="6"/>
  <c r="DJ23" i="6"/>
  <c r="DJ14" i="6"/>
  <c r="DI22" i="6"/>
  <c r="DJ13" i="6"/>
  <c r="DI21" i="6"/>
  <c r="DG27" i="6"/>
  <c r="DG35" i="6"/>
  <c r="DI12" i="6"/>
  <c r="DH20" i="6"/>
  <c r="DK40" i="6" l="1"/>
  <c r="DK32" i="6"/>
  <c r="DL25" i="6"/>
  <c r="DL16" i="6"/>
  <c r="DK24" i="6"/>
  <c r="DL15" i="6"/>
  <c r="DK23" i="6"/>
  <c r="DJ22" i="6"/>
  <c r="DK14" i="6"/>
  <c r="DK13" i="6"/>
  <c r="DJ21" i="6"/>
  <c r="DH35" i="6"/>
  <c r="DH27" i="6"/>
  <c r="DJ12" i="6"/>
  <c r="DI20" i="6"/>
  <c r="DL40" i="6" l="1"/>
  <c r="DL32" i="6"/>
  <c r="DM25" i="6"/>
  <c r="DM16" i="6"/>
  <c r="DL24" i="6"/>
  <c r="DM15" i="6"/>
  <c r="DL23" i="6"/>
  <c r="DL14" i="6"/>
  <c r="DK22" i="6"/>
  <c r="DL13" i="6"/>
  <c r="DK21" i="6"/>
  <c r="DI35" i="6"/>
  <c r="DI27" i="6"/>
  <c r="DK12" i="6"/>
  <c r="DJ20" i="6"/>
  <c r="DM32" i="6" l="1"/>
  <c r="DM40" i="6"/>
  <c r="DN25" i="6"/>
  <c r="DN16" i="6"/>
  <c r="DM24" i="6"/>
  <c r="DN15" i="6"/>
  <c r="DM23" i="6"/>
  <c r="DM14" i="6"/>
  <c r="DL22" i="6"/>
  <c r="DM13" i="6"/>
  <c r="DL21" i="6"/>
  <c r="DJ27" i="6"/>
  <c r="DJ35" i="6"/>
  <c r="DL12" i="6"/>
  <c r="DK20" i="6"/>
  <c r="DN40" i="6" l="1"/>
  <c r="DN32" i="6"/>
  <c r="DO25" i="6"/>
  <c r="DO16" i="6"/>
  <c r="DN24" i="6"/>
  <c r="DO15" i="6"/>
  <c r="DN23" i="6"/>
  <c r="DN14" i="6"/>
  <c r="DM22" i="6"/>
  <c r="DN13" i="6"/>
  <c r="DM21" i="6"/>
  <c r="DK27" i="6"/>
  <c r="DK35" i="6"/>
  <c r="DM12" i="6"/>
  <c r="DL20" i="6"/>
  <c r="DO40" i="6" l="1"/>
  <c r="DO32" i="6"/>
  <c r="DP25" i="6"/>
  <c r="DP16" i="6"/>
  <c r="DO24" i="6"/>
  <c r="DP15" i="6"/>
  <c r="DO23" i="6"/>
  <c r="DO14" i="6"/>
  <c r="DN22" i="6"/>
  <c r="DO13" i="6"/>
  <c r="DN21" i="6"/>
  <c r="DL35" i="6"/>
  <c r="DL27" i="6"/>
  <c r="DN12" i="6"/>
  <c r="DM20" i="6"/>
  <c r="DP40" i="6" l="1"/>
  <c r="DP32" i="6"/>
  <c r="DR25" i="6"/>
  <c r="DQ25" i="6"/>
  <c r="DQ16" i="6"/>
  <c r="DP24" i="6"/>
  <c r="DQ15" i="6"/>
  <c r="DP23" i="6"/>
  <c r="DP14" i="6"/>
  <c r="DO22" i="6"/>
  <c r="DP13" i="6"/>
  <c r="DO21" i="6"/>
  <c r="DM35" i="6"/>
  <c r="DM27" i="6"/>
  <c r="DO12" i="6"/>
  <c r="DN20" i="6"/>
  <c r="DQ32" i="6" l="1"/>
  <c r="DQ40" i="6"/>
  <c r="DR40" i="6"/>
  <c r="DR32" i="6"/>
  <c r="DR16" i="6"/>
  <c r="DR24" i="6" s="1"/>
  <c r="DQ24" i="6"/>
  <c r="DR15" i="6"/>
  <c r="DR23" i="6" s="1"/>
  <c r="DQ23" i="6"/>
  <c r="DQ14" i="6"/>
  <c r="DP22" i="6"/>
  <c r="DP21" i="6"/>
  <c r="DQ13" i="6"/>
  <c r="DN27" i="6"/>
  <c r="DN35" i="6"/>
  <c r="DP12" i="6"/>
  <c r="DO20" i="6"/>
  <c r="AA32" i="6" l="1"/>
  <c r="AA40" i="6"/>
  <c r="DR14" i="6"/>
  <c r="DR22" i="6" s="1"/>
  <c r="DQ22" i="6"/>
  <c r="DR13" i="6"/>
  <c r="DR21" i="6" s="1"/>
  <c r="DQ21" i="6"/>
  <c r="DO27" i="6"/>
  <c r="DO35" i="6"/>
  <c r="DQ12" i="6"/>
  <c r="DP20" i="6"/>
  <c r="DP35" i="6" l="1"/>
  <c r="DP27" i="6"/>
  <c r="DR12" i="6"/>
  <c r="DR20" i="6" s="1"/>
  <c r="DQ20" i="6"/>
  <c r="DQ35" i="6" l="1"/>
  <c r="DQ27" i="6"/>
  <c r="DR27" i="6"/>
  <c r="AA27" i="6" s="1"/>
  <c r="DR35" i="6"/>
  <c r="AA35" i="6" l="1"/>
</calcChain>
</file>

<file path=xl/sharedStrings.xml><?xml version="1.0" encoding="utf-8"?>
<sst xmlns="http://schemas.openxmlformats.org/spreadsheetml/2006/main" count="11614" uniqueCount="288">
  <si>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</si>
  <si>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</si>
  <si>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</si>
  <si>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</si>
  <si>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</si>
  <si>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</si>
  <si>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</si>
  <si>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</si>
  <si>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</si>
  <si>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</si>
  <si>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</si>
  <si>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</si>
  <si>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</si>
  <si>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</si>
  <si>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</si>
  <si>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</si>
  <si>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</si>
  <si>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</si>
  <si>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</si>
  <si>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</si>
  <si>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</si>
  <si>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</si>
  <si>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</si>
  <si>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</si>
  <si>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</si>
  <si>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</si>
  <si>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</si>
  <si>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</si>
  <si>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</si>
  <si>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</si>
  <si>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</si>
  <si>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</si>
  <si>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</si>
  <si>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</si>
  <si>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</si>
  <si>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</si>
  <si>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</si>
  <si>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</si>
  <si>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</si>
  <si>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</si>
  <si>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</si>
  <si>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</si>
  <si>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</si>
  <si>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</si>
  <si>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</si>
  <si>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</si>
  <si>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</si>
  <si>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</si>
  <si>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</si>
  <si>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</si>
  <si>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</si>
  <si>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</si>
  <si>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</si>
  <si>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</si>
  <si>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</si>
  <si>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</si>
  <si>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</si>
  <si>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</si>
  <si>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</si>
  <si>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</si>
  <si>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</si>
  <si>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</si>
  <si>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</si>
  <si>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</si>
  <si>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</si>
  <si>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</si>
  <si>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</si>
  <si>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</si>
  <si>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</si>
  <si>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</si>
  <si>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</si>
  <si>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</si>
  <si>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</si>
  <si>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</si>
  <si>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</si>
  <si>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</si>
  <si>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</si>
  <si>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</si>
  <si>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</si>
  <si>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</si>
  <si>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</si>
  <si>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</si>
  <si>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</si>
  <si>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</si>
  <si>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</si>
  <si>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</si>
  <si>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</si>
  <si>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</si>
  <si>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</si>
  <si>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</si>
  <si>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</si>
  <si>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</si>
  <si>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</si>
  <si>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</si>
  <si>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</si>
  <si>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</si>
  <si>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</si>
  <si>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</si>
  <si>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</si>
  <si>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</si>
  <si>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</si>
  <si>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</si>
  <si>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</si>
  <si>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</si>
  <si>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</si>
  <si>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</si>
  <si>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</si>
  <si>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</si>
  <si>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</si>
  <si>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</si>
  <si>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</si>
  <si>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</si>
  <si>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</si>
  <si>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</si>
  <si>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</si>
  <si>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</si>
  <si>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</si>
  <si>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</si>
  <si>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</si>
  <si>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</si>
  <si>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</si>
  <si>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</si>
  <si>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</si>
  <si>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</si>
  <si>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</si>
  <si>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</si>
  <si>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</si>
  <si>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</si>
  <si>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</si>
  <si>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</si>
  <si>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</si>
  <si>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</si>
  <si>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</si>
  <si>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</si>
  <si>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</si>
  <si>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</si>
  <si>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</si>
  <si>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</si>
  <si>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</si>
  <si>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</si>
  <si>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</si>
  <si>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</si>
  <si>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</si>
  <si>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</si>
  <si>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</si>
  <si>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</si>
  <si>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</si>
  <si>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</si>
  <si>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</si>
  <si>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</si>
  <si>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</si>
  <si>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</si>
  <si>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</si>
  <si>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</si>
  <si>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</si>
  <si>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</si>
  <si>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</si>
  <si>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</si>
  <si>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</si>
  <si>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</si>
  <si>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</si>
  <si>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</si>
  <si>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</si>
  <si>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</si>
  <si>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</si>
  <si>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</si>
  <si>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</si>
  <si>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</si>
  <si>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</si>
  <si>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</si>
  <si>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</si>
  <si>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</si>
  <si>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</si>
  <si>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</si>
  <si>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</si>
  <si>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</si>
  <si>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</si>
  <si>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</si>
  <si>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</si>
  <si>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</si>
  <si>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</si>
  <si>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</si>
  <si>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</si>
  <si>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</si>
  <si>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</si>
  <si>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</si>
  <si>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</si>
  <si>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</si>
  <si>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</si>
  <si>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</si>
  <si>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</si>
  <si>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</si>
  <si>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</si>
  <si>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</si>
  <si>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</si>
  <si>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</si>
  <si>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</si>
  <si>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</si>
  <si>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</si>
  <si>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</si>
  <si>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</si>
  <si>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</si>
  <si>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</si>
  <si>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</si>
  <si>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</si>
  <si>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</si>
  <si>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</si>
  <si>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</si>
  <si>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</si>
  <si>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</si>
  <si>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</si>
  <si>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</si>
  <si>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</si>
  <si>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</si>
  <si>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</si>
  <si>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</si>
  <si>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</si>
  <si>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</si>
  <si>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</si>
  <si>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</si>
  <si>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</si>
  <si>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</si>
  <si>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</si>
  <si>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</si>
  <si>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</si>
  <si>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</si>
  <si>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</si>
  <si>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</si>
  <si>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</si>
  <si>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</si>
  <si>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</si>
  <si>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</si>
  <si>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</si>
  <si>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</si>
  <si>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</si>
  <si>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</si>
  <si>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</si>
  <si>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</si>
  <si>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</si>
  <si>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</si>
  <si>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</si>
  <si>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</si>
  <si>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</si>
  <si>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</si>
  <si>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</si>
  <si>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</si>
  <si>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GVAR Forecasts</t>
  </si>
  <si>
    <t>Populacao</t>
  </si>
  <si>
    <t>Emprego Acumulado</t>
  </si>
  <si>
    <t>Regiao</t>
  </si>
  <si>
    <t>Serie</t>
  </si>
  <si>
    <t>date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</si>
  <si>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</si>
  <si>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</si>
  <si>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</si>
  <si>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</si>
  <si>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</si>
  <si>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</si>
  <si>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</si>
  <si>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</si>
  <si>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</si>
  <si>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</si>
  <si>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</si>
  <si>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</si>
  <si>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</si>
  <si>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</si>
  <si>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</si>
  <si>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</si>
  <si>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</si>
  <si>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</si>
  <si>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</si>
  <si>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</si>
  <si>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</si>
  <si>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</si>
  <si>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</si>
  <si>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2017M01</t>
  </si>
  <si>
    <t>2017M02</t>
  </si>
  <si>
    <t>2017M03</t>
  </si>
  <si>
    <t>2017M04</t>
  </si>
  <si>
    <t>2017M05</t>
  </si>
  <si>
    <t>2017M06</t>
  </si>
  <si>
    <t>2017M07</t>
  </si>
  <si>
    <t>Actual (2015-present)</t>
  </si>
  <si>
    <t>0% grow forecast</t>
  </si>
  <si>
    <t>2% grow forecast</t>
  </si>
  <si>
    <t>4% grow forecast</t>
  </si>
  <si>
    <t>6% grow forecast</t>
  </si>
  <si>
    <t>8% grow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</si>
</sst>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/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1">
    <xf numFmtId="0" fontId="0" fillId="0" borderId="0" xfId="0"/>
    <xf numFmtId="43" fontId="0" fillId="0" borderId="0" xfId="1" applyFont="1"/>
    <xf numFmtId="0" fontId="0" fillId="2" borderId="0" xfId="0" applyFill="1"/>
    <xf numFmtId="165" fontId="0" fillId="0" borderId="0" xfId="0" applyNumberFormat="1"/>
    <xf numFmtId="0" fontId="0" fillId="3" borderId="0" xfId="0" applyFill="1"/>
    <xf numFmtId="0" fontId="0" fillId="4" borderId="0" xfId="0" applyFill="1"/>
    <xf numFmtId="164" fontId="0" fillId="4" borderId="0" xfId="1" applyNumberFormat="1" applyFont="1" applyFill="1"/>
    <xf numFmtId="0" fontId="0" fillId="5" borderId="0" xfId="0" applyFill="1"/>
    <xf numFmtId="0" fontId="1" fillId="0" borderId="0" xfId="3"/>
    <xf numFmtId="0" fontId="1" fillId="0" borderId="0" xfId="3" applyFill="1"/>
    <xf numFmtId="0" fontId="0" fillId="0" borderId="0" xfId="0" applyFill="1"/>
  </cellXfs>
  <cellStyles count="4">
    <cellStyle name="Normal" xfId="0" builtinId="0"/>
    <cellStyle name="Normal 2" xfId="2" xr:uid="{00000000-0005-0000-0000-000001000000}"/>
    <cellStyle name="Normal 2 2" xfId="3" xr:uid="{CD6E6765-CE52-4CE5-B12F-28D0B7320A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'forecasts (2)'!$C$572:$CU$572</c:f>
              <c:numCache>
                <c:formatCode>General</c:formatCode>
                <c:ptCount val="97"/>
                <c:pt idx="0">
                  <c:v>1</c:v>
                </c:pt>
                <c:pt idx="1">
                  <c:v>-18535.417640358777</c:v>
                </c:pt>
                <c:pt idx="2">
                  <c:v>-16198.485751632223</c:v>
                </c:pt>
                <c:pt idx="3">
                  <c:v>-13582.566407345439</c:v>
                </c:pt>
                <c:pt idx="4">
                  <c:v>-8444.8593884864458</c:v>
                </c:pt>
                <c:pt idx="5">
                  <c:v>-9431.2041642530967</c:v>
                </c:pt>
                <c:pt idx="6">
                  <c:v>-7473.1004413795526</c:v>
                </c:pt>
                <c:pt idx="7">
                  <c:v>-9328.5282882142928</c:v>
                </c:pt>
                <c:pt idx="8">
                  <c:v>-10378.608353572308</c:v>
                </c:pt>
                <c:pt idx="9">
                  <c:v>-11001.504559151566</c:v>
                </c:pt>
                <c:pt idx="10">
                  <c:v>-11861.822478890012</c:v>
                </c:pt>
                <c:pt idx="11">
                  <c:v>-10909.336887986428</c:v>
                </c:pt>
                <c:pt idx="12">
                  <c:v>-10403.103914439089</c:v>
                </c:pt>
                <c:pt idx="13">
                  <c:v>-9022.9802469556234</c:v>
                </c:pt>
                <c:pt idx="14">
                  <c:v>-7924.6075857319665</c:v>
                </c:pt>
                <c:pt idx="15">
                  <c:v>-7016.7725349353568</c:v>
                </c:pt>
                <c:pt idx="16">
                  <c:v>-6167.8699794954155</c:v>
                </c:pt>
                <c:pt idx="17">
                  <c:v>-5832.4366890223973</c:v>
                </c:pt>
                <c:pt idx="18">
                  <c:v>-5487.5509089606785</c:v>
                </c:pt>
                <c:pt idx="19">
                  <c:v>-5427.7014049231293</c:v>
                </c:pt>
                <c:pt idx="20">
                  <c:v>-5365.6635664760834</c:v>
                </c:pt>
                <c:pt idx="21">
                  <c:v>-5287.0429605107638</c:v>
                </c:pt>
                <c:pt idx="22">
                  <c:v>-5184.1873986949286</c:v>
                </c:pt>
                <c:pt idx="23">
                  <c:v>-4917.7228693398938</c:v>
                </c:pt>
                <c:pt idx="24">
                  <c:v>-4589.3507619027441</c:v>
                </c:pt>
                <c:pt idx="25">
                  <c:v>-4140.3677322941803</c:v>
                </c:pt>
                <c:pt idx="26">
                  <c:v>-3666.0424130825777</c:v>
                </c:pt>
                <c:pt idx="27">
                  <c:v>-3209.1300533136891</c:v>
                </c:pt>
                <c:pt idx="28">
                  <c:v>-2803.5906538867202</c:v>
                </c:pt>
                <c:pt idx="29">
                  <c:v>-2497.4229235881576</c:v>
                </c:pt>
                <c:pt idx="30">
                  <c:v>-2264.8750387627442</c:v>
                </c:pt>
                <c:pt idx="31">
                  <c:v>-2103.1144399979967</c:v>
                </c:pt>
                <c:pt idx="32">
                  <c:v>-1968.8726267868769</c:v>
                </c:pt>
                <c:pt idx="33">
                  <c:v>-1833.0287355216788</c:v>
                </c:pt>
                <c:pt idx="34">
                  <c:v>-1676.0914833507486</c:v>
                </c:pt>
                <c:pt idx="35">
                  <c:v>-1483.8327696315318</c:v>
                </c:pt>
                <c:pt idx="36">
                  <c:v>-1265.6175933782069</c:v>
                </c:pt>
                <c:pt idx="37">
                  <c:v>-1029.1375176247675</c:v>
                </c:pt>
                <c:pt idx="38">
                  <c:v>-791.878153716003</c:v>
                </c:pt>
                <c:pt idx="39">
                  <c:v>-566.82751752616605</c:v>
                </c:pt>
                <c:pt idx="40">
                  <c:v>-362.50508785040438</c:v>
                </c:pt>
                <c:pt idx="41">
                  <c:v>-183.83521845276118</c:v>
                </c:pt>
                <c:pt idx="42">
                  <c:v>-28.124045681863208</c:v>
                </c:pt>
                <c:pt idx="43">
                  <c:v>108.7340151227545</c:v>
                </c:pt>
                <c:pt idx="44">
                  <c:v>234.23231782238872</c:v>
                </c:pt>
                <c:pt idx="45">
                  <c:v>355.21904205624742</c:v>
                </c:pt>
                <c:pt idx="46">
                  <c:v>477.02692788426793</c:v>
                </c:pt>
                <c:pt idx="47">
                  <c:v>602.97120288149017</c:v>
                </c:pt>
                <c:pt idx="48">
                  <c:v>733.05196511149552</c:v>
                </c:pt>
                <c:pt idx="49">
                  <c:v>865.46296222389356</c:v>
                </c:pt>
                <c:pt idx="50">
                  <c:v>996.64823435758444</c:v>
                </c:pt>
                <c:pt idx="51">
                  <c:v>1122.9410992769699</c:v>
                </c:pt>
                <c:pt idx="52">
                  <c:v>1241.4564415187779</c:v>
                </c:pt>
                <c:pt idx="53">
                  <c:v>1350.6443590586059</c:v>
                </c:pt>
                <c:pt idx="54">
                  <c:v>1450.6908890346022</c:v>
                </c:pt>
                <c:pt idx="55">
                  <c:v>1542.9711682334964</c:v>
                </c:pt>
                <c:pt idx="56">
                  <c:v>1629.6553592522905</c:v>
                </c:pt>
                <c:pt idx="57">
                  <c:v>1712.9310334648253</c:v>
                </c:pt>
                <c:pt idx="58">
                  <c:v>1794.4919622985835</c:v>
                </c:pt>
                <c:pt idx="59">
                  <c:v>1875.2645640611736</c:v>
                </c:pt>
                <c:pt idx="60">
                  <c:v>1955.3231073922725</c:v>
                </c:pt>
                <c:pt idx="61">
                  <c:v>2034.1315424051718</c:v>
                </c:pt>
                <c:pt idx="62">
                  <c:v>2110.8005553275434</c:v>
                </c:pt>
                <c:pt idx="63">
                  <c:v>2184.4287361459719</c:v>
                </c:pt>
                <c:pt idx="64">
                  <c:v>2254.345104648819</c:v>
                </c:pt>
                <c:pt idx="65">
                  <c:v>2320.2418722395596</c:v>
                </c:pt>
                <c:pt idx="66">
                  <c:v>2382.2077024514001</c:v>
                </c:pt>
                <c:pt idx="67">
                  <c:v>2440.6384132820458</c:v>
                </c:pt>
                <c:pt idx="68">
                  <c:v>2496.1118618751425</c:v>
                </c:pt>
                <c:pt idx="69">
                  <c:v>2549.2307181915821</c:v>
                </c:pt>
                <c:pt idx="70">
                  <c:v>2600.4942855746485</c:v>
                </c:pt>
                <c:pt idx="71">
                  <c:v>2650.2183192686352</c:v>
                </c:pt>
                <c:pt idx="72">
                  <c:v>2698.5094216529251</c:v>
                </c:pt>
                <c:pt idx="73">
                  <c:v>2745.2994005682121</c:v>
                </c:pt>
                <c:pt idx="74">
                  <c:v>2790.4113922321994</c:v>
                </c:pt>
                <c:pt idx="75">
                  <c:v>2833.6432449595159</c:v>
                </c:pt>
                <c:pt idx="76">
                  <c:v>2874.8399395627348</c:v>
                </c:pt>
                <c:pt idx="77">
                  <c:v>2913.9399193622012</c:v>
                </c:pt>
                <c:pt idx="78">
                  <c:v>2950.9892359998776</c:v>
                </c:pt>
                <c:pt idx="79">
                  <c:v>2986.1239816846864</c:v>
                </c:pt>
                <c:pt idx="80">
                  <c:v>3019.5337652221933</c:v>
                </c:pt>
                <c:pt idx="81">
                  <c:v>3051.4176902810286</c:v>
                </c:pt>
                <c:pt idx="82">
                  <c:v>3081.9465448835472</c:v>
                </c:pt>
                <c:pt idx="83">
                  <c:v>3111.2392988887441</c:v>
                </c:pt>
                <c:pt idx="84">
                  <c:v>3139.3566923498947</c:v>
                </c:pt>
                <c:pt idx="85">
                  <c:v>3166.3104317795151</c:v>
                </c:pt>
                <c:pt idx="86">
                  <c:v>3192.0819743093962</c:v>
                </c:pt>
                <c:pt idx="87">
                  <c:v>3216.6446390378624</c:v>
                </c:pt>
                <c:pt idx="88">
                  <c:v>3239.9827263229745</c:v>
                </c:pt>
                <c:pt idx="89">
                  <c:v>3262.1036694259456</c:v>
                </c:pt>
                <c:pt idx="90">
                  <c:v>3283.0417576609834</c:v>
                </c:pt>
                <c:pt idx="91">
                  <c:v>3302.8541436931046</c:v>
                </c:pt>
                <c:pt idx="92">
                  <c:v>3321.6117673259141</c:v>
                </c:pt>
                <c:pt idx="93">
                  <c:v>3339.3883243358214</c:v>
                </c:pt>
                <c:pt idx="94">
                  <c:v>3356.2504000204135</c:v>
                </c:pt>
                <c:pt idx="95">
                  <c:v>3372.2509441966249</c:v>
                </c:pt>
                <c:pt idx="96">
                  <c:v>3387.4270418831366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E-46EB-86C6-1B0A650DAA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'forecasts (2)'!$C$573:$CU$573</c:f>
              <c:numCache>
                <c:formatCode>General</c:formatCode>
                <c:ptCount val="97"/>
                <c:pt idx="0">
                  <c:v>2</c:v>
                </c:pt>
                <c:pt idx="1">
                  <c:v>-84045.585984210396</c:v>
                </c:pt>
                <c:pt idx="2">
                  <c:v>-84616.984374903914</c:v>
                </c:pt>
                <c:pt idx="3">
                  <c:v>-81949.946806055843</c:v>
                </c:pt>
                <c:pt idx="4">
                  <c:v>-63523.392947971937</c:v>
                </c:pt>
                <c:pt idx="5">
                  <c:v>-61623.123150268191</c:v>
                </c:pt>
                <c:pt idx="6">
                  <c:v>-55197.845709292538</c:v>
                </c:pt>
                <c:pt idx="7">
                  <c:v>-55629.379226136865</c:v>
                </c:pt>
                <c:pt idx="8">
                  <c:v>-57278.664751489894</c:v>
                </c:pt>
                <c:pt idx="9">
                  <c:v>-57005.408328947276</c:v>
                </c:pt>
                <c:pt idx="10">
                  <c:v>-58879.736827368499</c:v>
                </c:pt>
                <c:pt idx="11">
                  <c:v>-56588.314633653965</c:v>
                </c:pt>
                <c:pt idx="12">
                  <c:v>-54991.37186523361</c:v>
                </c:pt>
                <c:pt idx="13">
                  <c:v>-51988.60507710278</c:v>
                </c:pt>
                <c:pt idx="14">
                  <c:v>-48491.966688174056</c:v>
                </c:pt>
                <c:pt idx="15">
                  <c:v>-45836.928354151169</c:v>
                </c:pt>
                <c:pt idx="16">
                  <c:v>-42748.408433250879</c:v>
                </c:pt>
                <c:pt idx="17">
                  <c:v>-40697.134363085817</c:v>
                </c:pt>
                <c:pt idx="18">
                  <c:v>-38573.757358190764</c:v>
                </c:pt>
                <c:pt idx="19">
                  <c:v>-36805.265134910995</c:v>
                </c:pt>
                <c:pt idx="20">
                  <c:v>-35328.508149008878</c:v>
                </c:pt>
                <c:pt idx="21">
                  <c:v>-33844.714514419378</c:v>
                </c:pt>
                <c:pt idx="22">
                  <c:v>-32635.509320850731</c:v>
                </c:pt>
                <c:pt idx="23">
                  <c:v>-31257.552146146816</c:v>
                </c:pt>
                <c:pt idx="24">
                  <c:v>-29849.019308863964</c:v>
                </c:pt>
                <c:pt idx="25">
                  <c:v>-28260.414443608883</c:v>
                </c:pt>
                <c:pt idx="26">
                  <c:v>-26525.324373120093</c:v>
                </c:pt>
                <c:pt idx="27">
                  <c:v>-24785.470992176619</c:v>
                </c:pt>
                <c:pt idx="28">
                  <c:v>-23061.924315898737</c:v>
                </c:pt>
                <c:pt idx="29">
                  <c:v>-21518.837589732342</c:v>
                </c:pt>
                <c:pt idx="30">
                  <c:v>-20146.339891933923</c:v>
                </c:pt>
                <c:pt idx="31">
                  <c:v>-18959.484824504863</c:v>
                </c:pt>
                <c:pt idx="32">
                  <c:v>-17908.836082892842</c:v>
                </c:pt>
                <c:pt idx="33">
                  <c:v>-16917.332464336359</c:v>
                </c:pt>
                <c:pt idx="34">
                  <c:v>-15949.078084126901</c:v>
                </c:pt>
                <c:pt idx="35">
                  <c:v>-14953.968983924133</c:v>
                </c:pt>
                <c:pt idx="36">
                  <c:v>-13936.227354132629</c:v>
                </c:pt>
                <c:pt idx="37">
                  <c:v>-12901.766541066929</c:v>
                </c:pt>
                <c:pt idx="38">
                  <c:v>-11871.867189650002</c:v>
                </c:pt>
                <c:pt idx="39">
                  <c:v>-10871.872916697845</c:v>
                </c:pt>
                <c:pt idx="40">
                  <c:v>-9914.8759372286295</c:v>
                </c:pt>
                <c:pt idx="41">
                  <c:v>-9015.1801220794732</c:v>
                </c:pt>
                <c:pt idx="42">
                  <c:v>-8173.1502272439684</c:v>
                </c:pt>
                <c:pt idx="43">
                  <c:v>-7386.9006676616846</c:v>
                </c:pt>
                <c:pt idx="44">
                  <c:v>-6648.6708972504566</c:v>
                </c:pt>
                <c:pt idx="45">
                  <c:v>-5947.2340353090112</c:v>
                </c:pt>
                <c:pt idx="46">
                  <c:v>-5272.5423074319406</c:v>
                </c:pt>
                <c:pt idx="47">
                  <c:v>-4614.328672012969</c:v>
                </c:pt>
                <c:pt idx="48">
                  <c:v>-3967.362680365899</c:v>
                </c:pt>
                <c:pt idx="49">
                  <c:v>-3329.9098621015582</c:v>
                </c:pt>
                <c:pt idx="50">
                  <c:v>-2704.5311095731304</c:v>
                </c:pt>
                <c:pt idx="51">
                  <c:v>-2096.5210054974305</c:v>
                </c:pt>
                <c:pt idx="52">
                  <c:v>-1511.3151963098207</c:v>
                </c:pt>
                <c:pt idx="53">
                  <c:v>-953.436863164854</c:v>
                </c:pt>
                <c:pt idx="54">
                  <c:v>-424.53019827083335</c:v>
                </c:pt>
                <c:pt idx="55">
                  <c:v>76.316133522006567</c:v>
                </c:pt>
                <c:pt idx="56">
                  <c:v>552.20362098266196</c:v>
                </c:pt>
                <c:pt idx="57">
                  <c:v>1007.2930169428582</c:v>
                </c:pt>
                <c:pt idx="58">
                  <c:v>1445.517954881012</c:v>
                </c:pt>
                <c:pt idx="59">
                  <c:v>1869.9272636974201</c:v>
                </c:pt>
                <c:pt idx="60">
                  <c:v>2282.1240677220485</c:v>
                </c:pt>
                <c:pt idx="61">
                  <c:v>2682.4542665761692</c:v>
                </c:pt>
                <c:pt idx="62">
                  <c:v>3070.3184192768967</c:v>
                </c:pt>
                <c:pt idx="63">
                  <c:v>3444.6728695806669</c:v>
                </c:pt>
                <c:pt idx="64">
                  <c:v>3804.5298979207728</c:v>
                </c:pt>
                <c:pt idx="65">
                  <c:v>4149.2565081464272</c:v>
                </c:pt>
                <c:pt idx="66">
                  <c:v>4478.7909753691492</c:v>
                </c:pt>
                <c:pt idx="67">
                  <c:v>4793.6278620906232</c:v>
                </c:pt>
                <c:pt idx="68">
                  <c:v>5094.7143295858405</c:v>
                </c:pt>
                <c:pt idx="69">
                  <c:v>5383.2510501316137</c:v>
                </c:pt>
                <c:pt idx="70">
                  <c:v>5660.4603640829591</c:v>
                </c:pt>
                <c:pt idx="71">
                  <c:v>5927.3986398080451</c:v>
                </c:pt>
                <c:pt idx="72">
                  <c:v>6184.8180150479457</c:v>
                </c:pt>
                <c:pt idx="73">
                  <c:v>6433.1342162948131</c:v>
                </c:pt>
                <c:pt idx="74">
                  <c:v>6672.4725378042203</c:v>
                </c:pt>
                <c:pt idx="75">
                  <c:v>6902.7791779954277</c:v>
                </c:pt>
                <c:pt idx="76">
                  <c:v>7123.9577557121811</c:v>
                </c:pt>
                <c:pt idx="77">
                  <c:v>7335.9859235272888</c:v>
                </c:pt>
                <c:pt idx="78">
                  <c:v>7538.9915709267952</c:v>
                </c:pt>
                <c:pt idx="79">
                  <c:v>7733.269155593458</c:v>
                </c:pt>
                <c:pt idx="80">
                  <c:v>7919.248112405141</c:v>
                </c:pt>
                <c:pt idx="81">
                  <c:v>8097.4293647042505</c:v>
                </c:pt>
                <c:pt idx="82">
                  <c:v>8268.3136437764042</c:v>
                </c:pt>
                <c:pt idx="83">
                  <c:v>8432.3432722877769</c:v>
                </c:pt>
                <c:pt idx="84">
                  <c:v>8589.8679138984298</c:v>
                </c:pt>
                <c:pt idx="85">
                  <c:v>8741.1391672544996</c:v>
                </c:pt>
                <c:pt idx="86">
                  <c:v>8886.3279328410426</c:v>
                </c:pt>
                <c:pt idx="87">
                  <c:v>9025.5557624380017</c:v>
                </c:pt>
                <c:pt idx="88">
                  <c:v>9158.9295715548942</c:v>
                </c:pt>
                <c:pt idx="89">
                  <c:v>9286.5705190532317</c:v>
                </c:pt>
                <c:pt idx="90">
                  <c:v>9408.6319005327096</c:v>
                </c:pt>
                <c:pt idx="91">
                  <c:v>9525.3038297548774</c:v>
                </c:pt>
                <c:pt idx="92">
                  <c:v>9636.8065431097784</c:v>
                </c:pt>
                <c:pt idx="93">
                  <c:v>9743.3760580800881</c:v>
                </c:pt>
                <c:pt idx="94">
                  <c:v>9845.2471027185384</c:v>
                </c:pt>
                <c:pt idx="95">
                  <c:v>9942.6380361380579</c:v>
                </c:pt>
                <c:pt idx="96">
                  <c:v>10035.741025807642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E-46EB-86C6-1B0A650DAA2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'forecasts (2)'!$C$574:$CU$574</c:f>
              <c:numCache>
                <c:formatCode>General</c:formatCode>
                <c:ptCount val="97"/>
                <c:pt idx="0">
                  <c:v>3</c:v>
                </c:pt>
                <c:pt idx="1">
                  <c:v>-200217.87948099605</c:v>
                </c:pt>
                <c:pt idx="2">
                  <c:v>-151612.65689419245</c:v>
                </c:pt>
                <c:pt idx="3">
                  <c:v>-103041.26397340477</c:v>
                </c:pt>
                <c:pt idx="4">
                  <c:v>-30985.683029271313</c:v>
                </c:pt>
                <c:pt idx="5">
                  <c:v>-47231.211068788194</c:v>
                </c:pt>
                <c:pt idx="6">
                  <c:v>-31445.250545939896</c:v>
                </c:pt>
                <c:pt idx="7">
                  <c:v>-68616.203874408151</c:v>
                </c:pt>
                <c:pt idx="8">
                  <c:v>-95835.559579101275</c:v>
                </c:pt>
                <c:pt idx="9">
                  <c:v>-115336.79097024217</c:v>
                </c:pt>
                <c:pt idx="10">
                  <c:v>-132314.54169270891</c:v>
                </c:pt>
                <c:pt idx="11">
                  <c:v>-121114.15656761004</c:v>
                </c:pt>
                <c:pt idx="12">
                  <c:v>-111445.07299995498</c:v>
                </c:pt>
                <c:pt idx="13">
                  <c:v>-88391.372189021204</c:v>
                </c:pt>
                <c:pt idx="14">
                  <c:v>-68807.450152450125</c:v>
                </c:pt>
                <c:pt idx="15">
                  <c:v>-52854.983450840926</c:v>
                </c:pt>
                <c:pt idx="16">
                  <c:v>-39977.890362888691</c:v>
                </c:pt>
                <c:pt idx="17">
                  <c:v>-35983.710613275645</c:v>
                </c:pt>
                <c:pt idx="18">
                  <c:v>-33835.976224884507</c:v>
                </c:pt>
                <c:pt idx="19">
                  <c:v>-36489.626247976441</c:v>
                </c:pt>
                <c:pt idx="20">
                  <c:v>-39345.872798521305</c:v>
                </c:pt>
                <c:pt idx="21">
                  <c:v>-41482.40574533341</c:v>
                </c:pt>
                <c:pt idx="22">
                  <c:v>-42216.222310436249</c:v>
                </c:pt>
                <c:pt idx="23">
                  <c:v>-39611.634767907904</c:v>
                </c:pt>
                <c:pt idx="24">
                  <c:v>-35097.133871776517</c:v>
                </c:pt>
                <c:pt idx="25">
                  <c:v>-28322.643837286159</c:v>
                </c:pt>
                <c:pt idx="26">
                  <c:v>-21014.823727504001</c:v>
                </c:pt>
                <c:pt idx="27">
                  <c:v>-14168.379852857091</c:v>
                </c:pt>
                <c:pt idx="28">
                  <c:v>-8538.769952548435</c:v>
                </c:pt>
                <c:pt idx="29">
                  <c:v>-4838.3936929665506</c:v>
                </c:pt>
                <c:pt idx="30">
                  <c:v>-2656.8940187742701</c:v>
                </c:pt>
                <c:pt idx="31">
                  <c:v>-1737.4522414591629</c:v>
                </c:pt>
                <c:pt idx="32">
                  <c:v>-1254.9393824173603</c:v>
                </c:pt>
                <c:pt idx="33">
                  <c:v>-599.6689173951745</c:v>
                </c:pt>
                <c:pt idx="34">
                  <c:v>634.7032336628763</c:v>
                </c:pt>
                <c:pt idx="35">
                  <c:v>2675.9115738180699</c:v>
                </c:pt>
                <c:pt idx="36">
                  <c:v>5357.1107184170978</c:v>
                </c:pt>
                <c:pt idx="37">
                  <c:v>8468.1552113007056</c:v>
                </c:pt>
                <c:pt idx="38">
                  <c:v>11650.867014822317</c:v>
                </c:pt>
                <c:pt idx="39">
                  <c:v>14620.512421934749</c:v>
                </c:pt>
                <c:pt idx="40">
                  <c:v>17188.928975416813</c:v>
                </c:pt>
                <c:pt idx="41">
                  <c:v>19266.123386053718</c:v>
                </c:pt>
                <c:pt idx="42">
                  <c:v>20906.084750714246</c:v>
                </c:pt>
                <c:pt idx="43">
                  <c:v>22214.103244799597</c:v>
                </c:pt>
                <c:pt idx="44">
                  <c:v>23352.621663340426</c:v>
                </c:pt>
                <c:pt idx="45">
                  <c:v>24470.619876517565</c:v>
                </c:pt>
                <c:pt idx="46">
                  <c:v>25678.967750197044</c:v>
                </c:pt>
                <c:pt idx="47">
                  <c:v>27036.627779541072</c:v>
                </c:pt>
                <c:pt idx="48">
                  <c:v>28535.162134580896</c:v>
                </c:pt>
                <c:pt idx="49">
                  <c:v>30124.576819508686</c:v>
                </c:pt>
                <c:pt idx="50">
                  <c:v>31724.176133588888</c:v>
                </c:pt>
                <c:pt idx="51">
                  <c:v>33253.885810616775</c:v>
                </c:pt>
                <c:pt idx="52">
                  <c:v>34653.423883776122</c:v>
                </c:pt>
                <c:pt idx="53">
                  <c:v>35893.405534864403</c:v>
                </c:pt>
                <c:pt idx="54">
                  <c:v>36980.055168127292</c:v>
                </c:pt>
                <c:pt idx="55">
                  <c:v>37944.601052969578</c:v>
                </c:pt>
                <c:pt idx="56">
                  <c:v>38832.815029989812</c:v>
                </c:pt>
                <c:pt idx="57">
                  <c:v>39689.620795503492</c:v>
                </c:pt>
                <c:pt idx="58">
                  <c:v>40548.515605298802</c:v>
                </c:pt>
                <c:pt idx="59">
                  <c:v>41426.089026617061</c:v>
                </c:pt>
                <c:pt idx="60">
                  <c:v>42321.170132538537</c:v>
                </c:pt>
                <c:pt idx="61">
                  <c:v>43219.783821089426</c:v>
                </c:pt>
                <c:pt idx="62">
                  <c:v>44101.166929383355</c:v>
                </c:pt>
                <c:pt idx="63">
                  <c:v>44944.864646952599</c:v>
                </c:pt>
                <c:pt idx="64">
                  <c:v>45735.889423036948</c:v>
                </c:pt>
                <c:pt idx="65">
                  <c:v>46467.456042469421</c:v>
                </c:pt>
                <c:pt idx="66">
                  <c:v>47141.359796281904</c:v>
                </c:pt>
                <c:pt idx="67">
                  <c:v>47765.946617121052</c:v>
                </c:pt>
                <c:pt idx="68">
                  <c:v>48353.158540422097</c:v>
                </c:pt>
                <c:pt idx="69">
                  <c:v>48915.12423997547</c:v>
                </c:pt>
                <c:pt idx="70">
                  <c:v>49461.428327500587</c:v>
                </c:pt>
                <c:pt idx="71">
                  <c:v>49997.504849476507</c:v>
                </c:pt>
                <c:pt idx="72">
                  <c:v>50524.288228443649</c:v>
                </c:pt>
                <c:pt idx="73">
                  <c:v>51039.085501131602</c:v>
                </c:pt>
                <c:pt idx="74">
                  <c:v>51537.117135673587</c:v>
                </c:pt>
                <c:pt idx="75">
                  <c:v>52013.317797149648</c:v>
                </c:pt>
                <c:pt idx="76">
                  <c:v>52463.845297919819</c:v>
                </c:pt>
                <c:pt idx="77">
                  <c:v>52886.989282901923</c:v>
                </c:pt>
                <c:pt idx="78">
                  <c:v>53283.373614464304</c:v>
                </c:pt>
                <c:pt idx="79">
                  <c:v>53655.511540856212</c:v>
                </c:pt>
                <c:pt idx="80">
                  <c:v>54006.978951962723</c:v>
                </c:pt>
                <c:pt idx="81">
                  <c:v>54341.469706591335</c:v>
                </c:pt>
                <c:pt idx="82">
                  <c:v>54662.007968686521</c:v>
                </c:pt>
                <c:pt idx="83">
                  <c:v>54970.481007583905</c:v>
                </c:pt>
                <c:pt idx="84">
                  <c:v>55267.542094758945</c:v>
                </c:pt>
                <c:pt idx="85">
                  <c:v>55552.837689661479</c:v>
                </c:pt>
                <c:pt idx="86">
                  <c:v>55825.429889629129</c:v>
                </c:pt>
                <c:pt idx="87">
                  <c:v>56084.274501381093</c:v>
                </c:pt>
                <c:pt idx="88">
                  <c:v>56328.623121978715</c:v>
                </c:pt>
                <c:pt idx="89">
                  <c:v>56558.267152893648</c:v>
                </c:pt>
                <c:pt idx="90">
                  <c:v>56773.596902363817</c:v>
                </c:pt>
                <c:pt idx="91">
                  <c:v>56975.497361328511</c:v>
                </c:pt>
                <c:pt idx="92">
                  <c:v>57165.140115527553</c:v>
                </c:pt>
                <c:pt idx="93">
                  <c:v>57343.741677188023</c:v>
                </c:pt>
                <c:pt idx="94">
                  <c:v>57512.354577701422</c:v>
                </c:pt>
                <c:pt idx="95">
                  <c:v>57671.735922209511</c:v>
                </c:pt>
                <c:pt idx="96">
                  <c:v>57822.310655566514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E-46EB-86C6-1B0A650DAA2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'forecasts (2)'!$C$575:$CU$575</c:f>
              <c:numCache>
                <c:formatCode>General</c:formatCode>
                <c:ptCount val="97"/>
                <c:pt idx="0">
                  <c:v>4</c:v>
                </c:pt>
                <c:pt idx="1">
                  <c:v>-34952.236874374066</c:v>
                </c:pt>
                <c:pt idx="2">
                  <c:v>-24500.565954780497</c:v>
                </c:pt>
                <c:pt idx="3">
                  <c:v>-22519.532442114898</c:v>
                </c:pt>
                <c:pt idx="4">
                  <c:v>-9047.8820028714836</c:v>
                </c:pt>
                <c:pt idx="5">
                  <c:v>-25293.912017180119</c:v>
                </c:pt>
                <c:pt idx="6">
                  <c:v>-22993.437054406269</c:v>
                </c:pt>
                <c:pt idx="7">
                  <c:v>-35018.310328558815</c:v>
                </c:pt>
                <c:pt idx="8">
                  <c:v>-37825.65293321776</c:v>
                </c:pt>
                <c:pt idx="9">
                  <c:v>-39355.993362988433</c:v>
                </c:pt>
                <c:pt idx="10">
                  <c:v>-40048.548846353748</c:v>
                </c:pt>
                <c:pt idx="11">
                  <c:v>-32725.425125599199</c:v>
                </c:pt>
                <c:pt idx="12">
                  <c:v>-28870.554476055258</c:v>
                </c:pt>
                <c:pt idx="13">
                  <c:v>-21383.389529473789</c:v>
                </c:pt>
                <c:pt idx="14">
                  <c:v>-16956.90688559704</c:v>
                </c:pt>
                <c:pt idx="15">
                  <c:v>-14073.974898047018</c:v>
                </c:pt>
                <c:pt idx="16">
                  <c:v>-12399.72635045115</c:v>
                </c:pt>
                <c:pt idx="17">
                  <c:v>-13309.577249049908</c:v>
                </c:pt>
                <c:pt idx="18">
                  <c:v>-13828.443666358711</c:v>
                </c:pt>
                <c:pt idx="19">
                  <c:v>-15141.52056084064</c:v>
                </c:pt>
                <c:pt idx="20">
                  <c:v>-15459.409191278042</c:v>
                </c:pt>
                <c:pt idx="21">
                  <c:v>-15037.309064653527</c:v>
                </c:pt>
                <c:pt idx="22">
                  <c:v>-13967.272282010235</c:v>
                </c:pt>
                <c:pt idx="23">
                  <c:v>-12025.299473832449</c:v>
                </c:pt>
                <c:pt idx="24">
                  <c:v>-10029.671566820558</c:v>
                </c:pt>
                <c:pt idx="25">
                  <c:v>-7857.0447777721856</c:v>
                </c:pt>
                <c:pt idx="26">
                  <c:v>-6051.9410844256054</c:v>
                </c:pt>
                <c:pt idx="27">
                  <c:v>-4660.550298696151</c:v>
                </c:pt>
                <c:pt idx="28">
                  <c:v>-3698.6239334776765</c:v>
                </c:pt>
                <c:pt idx="29">
                  <c:v>-3191.8479385681276</c:v>
                </c:pt>
                <c:pt idx="30">
                  <c:v>-2876.5839866713504</c:v>
                </c:pt>
                <c:pt idx="31">
                  <c:v>-2679.1242309099762</c:v>
                </c:pt>
                <c:pt idx="32">
                  <c:v>-2379.0505440864654</c:v>
                </c:pt>
                <c:pt idx="33">
                  <c:v>-1899.4637769879773</c:v>
                </c:pt>
                <c:pt idx="34">
                  <c:v>-1215.6008563253854</c:v>
                </c:pt>
                <c:pt idx="35">
                  <c:v>-342.10483103169827</c:v>
                </c:pt>
                <c:pt idx="36">
                  <c:v>611.91390470261103</c:v>
                </c:pt>
                <c:pt idx="37">
                  <c:v>1572.5155407834682</c:v>
                </c:pt>
                <c:pt idx="38">
                  <c:v>2442.041761643457</c:v>
                </c:pt>
                <c:pt idx="39">
                  <c:v>3175.7587819557521</c:v>
                </c:pt>
                <c:pt idx="40">
                  <c:v>3764.101767233049</c:v>
                </c:pt>
                <c:pt idx="41">
                  <c:v>4225.2014145949797</c:v>
                </c:pt>
                <c:pt idx="42">
                  <c:v>4609.6456520049833</c:v>
                </c:pt>
                <c:pt idx="43">
                  <c:v>4962.1169439641817</c:v>
                </c:pt>
                <c:pt idx="44">
                  <c:v>5327.8450183981913</c:v>
                </c:pt>
                <c:pt idx="45">
                  <c:v>5731.1763329241658</c:v>
                </c:pt>
                <c:pt idx="46">
                  <c:v>6178.4768831160327</c:v>
                </c:pt>
                <c:pt idx="47">
                  <c:v>6661.2815559703158</c:v>
                </c:pt>
                <c:pt idx="48">
                  <c:v>7158.0397558105469</c:v>
                </c:pt>
                <c:pt idx="49">
                  <c:v>7646.4163942967425</c:v>
                </c:pt>
                <c:pt idx="50">
                  <c:v>8105.1831391559681</c:v>
                </c:pt>
                <c:pt idx="51">
                  <c:v>8521.6017692551541</c:v>
                </c:pt>
                <c:pt idx="52">
                  <c:v>8892.0295902552898</c:v>
                </c:pt>
                <c:pt idx="53">
                  <c:v>9221.0347261947463</c:v>
                </c:pt>
                <c:pt idx="54">
                  <c:v>9519.6934366118221</c:v>
                </c:pt>
                <c:pt idx="55">
                  <c:v>9800.7803106500942</c:v>
                </c:pt>
                <c:pt idx="56">
                  <c:v>10076.267385313025</c:v>
                </c:pt>
                <c:pt idx="57">
                  <c:v>10354.064588548179</c:v>
                </c:pt>
                <c:pt idx="58">
                  <c:v>10637.127742610173</c:v>
                </c:pt>
                <c:pt idx="59">
                  <c:v>10923.805934975855</c:v>
                </c:pt>
                <c:pt idx="60">
                  <c:v>11209.054949035548</c:v>
                </c:pt>
                <c:pt idx="61">
                  <c:v>11486.69332554494</c:v>
                </c:pt>
                <c:pt idx="62">
                  <c:v>11751.084143965883</c:v>
                </c:pt>
                <c:pt idx="63">
                  <c:v>11998.657350794441</c:v>
                </c:pt>
                <c:pt idx="64">
                  <c:v>12228.431859315082</c:v>
                </c:pt>
                <c:pt idx="65">
                  <c:v>12441.811619382934</c:v>
                </c:pt>
                <c:pt idx="66">
                  <c:v>12641.875949679088</c:v>
                </c:pt>
                <c:pt idx="67">
                  <c:v>12832.299696230475</c:v>
                </c:pt>
                <c:pt idx="68">
                  <c:v>13016.441072538466</c:v>
                </c:pt>
                <c:pt idx="69">
                  <c:v>13196.621853122779</c:v>
                </c:pt>
                <c:pt idx="70">
                  <c:v>13373.845383889682</c:v>
                </c:pt>
                <c:pt idx="71">
                  <c:v>13547.884583132225</c:v>
                </c:pt>
                <c:pt idx="72">
                  <c:v>13717.637285921344</c:v>
                </c:pt>
                <c:pt idx="73">
                  <c:v>13881.643106593314</c:v>
                </c:pt>
                <c:pt idx="74">
                  <c:v>14038.560632764333</c:v>
                </c:pt>
                <c:pt idx="75">
                  <c:v>14187.535835341958</c:v>
                </c:pt>
                <c:pt idx="76">
                  <c:v>14328.368913144921</c:v>
                </c:pt>
                <c:pt idx="77">
                  <c:v>14461.488430623838</c:v>
                </c:pt>
                <c:pt idx="78">
                  <c:v>14587.777306702774</c:v>
                </c:pt>
                <c:pt idx="79">
                  <c:v>14708.313529924053</c:v>
                </c:pt>
                <c:pt idx="80">
                  <c:v>14824.115800441388</c:v>
                </c:pt>
                <c:pt idx="81">
                  <c:v>14935.947389586683</c:v>
                </c:pt>
                <c:pt idx="82">
                  <c:v>15044.221557329089</c:v>
                </c:pt>
                <c:pt idx="83">
                  <c:v>15149.010393754754</c:v>
                </c:pt>
                <c:pt idx="84">
                  <c:v>15250.134672240441</c:v>
                </c:pt>
                <c:pt idx="85">
                  <c:v>15347.298416715843</c:v>
                </c:pt>
                <c:pt idx="86">
                  <c:v>15440.223506858223</c:v>
                </c:pt>
                <c:pt idx="87">
                  <c:v>15528.75266768501</c:v>
                </c:pt>
                <c:pt idx="88">
                  <c:v>15612.900151276961</c:v>
                </c:pt>
                <c:pt idx="89">
                  <c:v>15692.848461279966</c:v>
                </c:pt>
                <c:pt idx="90">
                  <c:v>15768.902879684581</c:v>
                </c:pt>
                <c:pt idx="91">
                  <c:v>15841.423191374284</c:v>
                </c:pt>
                <c:pt idx="92">
                  <c:v>15910.754684279091</c:v>
                </c:pt>
                <c:pt idx="93">
                  <c:v>15977.175221052719</c:v>
                </c:pt>
                <c:pt idx="94">
                  <c:v>16040.868538292503</c:v>
                </c:pt>
                <c:pt idx="95">
                  <c:v>16101.925016075867</c:v>
                </c:pt>
                <c:pt idx="96">
                  <c:v>16160.364257491368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7E-46EB-86C6-1B0A650DAA2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'forecasts (2)'!$C$576:$CU$576</c:f>
              <c:numCache>
                <c:formatCode>General</c:formatCode>
                <c:ptCount val="97"/>
                <c:pt idx="0">
                  <c:v>5</c:v>
                </c:pt>
                <c:pt idx="1">
                  <c:v>-12978.655099324227</c:v>
                </c:pt>
                <c:pt idx="2">
                  <c:v>-3700.4010580675385</c:v>
                </c:pt>
                <c:pt idx="3">
                  <c:v>139.00087588315364</c:v>
                </c:pt>
                <c:pt idx="4">
                  <c:v>8759.6129072661715</c:v>
                </c:pt>
                <c:pt idx="5">
                  <c:v>2925.476258074108</c:v>
                </c:pt>
                <c:pt idx="6">
                  <c:v>5142.7640383200487</c:v>
                </c:pt>
                <c:pt idx="7">
                  <c:v>-2994.4609548068256</c:v>
                </c:pt>
                <c:pt idx="8">
                  <c:v>-7332.7942581126408</c:v>
                </c:pt>
                <c:pt idx="9">
                  <c:v>-9810.5235973026429</c:v>
                </c:pt>
                <c:pt idx="10">
                  <c:v>-11740.028412656611</c:v>
                </c:pt>
                <c:pt idx="11">
                  <c:v>-9142.0550740714243</c:v>
                </c:pt>
                <c:pt idx="12">
                  <c:v>-8026.7613068784412</c:v>
                </c:pt>
                <c:pt idx="13">
                  <c:v>-4663.1012403216446</c:v>
                </c:pt>
                <c:pt idx="14">
                  <c:v>-2261.5664130834921</c:v>
                </c:pt>
                <c:pt idx="15">
                  <c:v>-397.14474044917733</c:v>
                </c:pt>
                <c:pt idx="16">
                  <c:v>939.23897670953011</c:v>
                </c:pt>
                <c:pt idx="17">
                  <c:v>726.82308245972672</c:v>
                </c:pt>
                <c:pt idx="18">
                  <c:v>423.63071963010589</c:v>
                </c:pt>
                <c:pt idx="19">
                  <c:v>-623.45331570858252</c:v>
                </c:pt>
                <c:pt idx="20">
                  <c:v>-1478.4442989816162</c:v>
                </c:pt>
                <c:pt idx="21">
                  <c:v>-2085.0589306930633</c:v>
                </c:pt>
                <c:pt idx="22">
                  <c:v>-2345.2318884705019</c:v>
                </c:pt>
                <c:pt idx="23">
                  <c:v>-1979.2194451707037</c:v>
                </c:pt>
                <c:pt idx="24">
                  <c:v>-1356.4744733355619</c:v>
                </c:pt>
                <c:pt idx="25">
                  <c:v>-436.10237405102816</c:v>
                </c:pt>
                <c:pt idx="26">
                  <c:v>438.87334740941878</c:v>
                </c:pt>
                <c:pt idx="27">
                  <c:v>1149.6830061313085</c:v>
                </c:pt>
                <c:pt idx="28">
                  <c:v>1621.0981855005957</c:v>
                </c:pt>
                <c:pt idx="29">
                  <c:v>1786.7657387575309</c:v>
                </c:pt>
                <c:pt idx="30">
                  <c:v>1768.5555492899875</c:v>
                </c:pt>
                <c:pt idx="31">
                  <c:v>1615.9504526095116</c:v>
                </c:pt>
                <c:pt idx="32">
                  <c:v>1467.5411246671283</c:v>
                </c:pt>
                <c:pt idx="33">
                  <c:v>1397.004461421835</c:v>
                </c:pt>
                <c:pt idx="34">
                  <c:v>1444.5592094492895</c:v>
                </c:pt>
                <c:pt idx="35">
                  <c:v>1625.8201798664377</c:v>
                </c:pt>
                <c:pt idx="36">
                  <c:v>1896.3276930546999</c:v>
                </c:pt>
                <c:pt idx="37">
                  <c:v>2219.1856340347586</c:v>
                </c:pt>
                <c:pt idx="38">
                  <c:v>2535.9461406752234</c:v>
                </c:pt>
                <c:pt idx="39">
                  <c:v>2807.6826126181986</c:v>
                </c:pt>
                <c:pt idx="40">
                  <c:v>3012.1008059701999</c:v>
                </c:pt>
                <c:pt idx="41">
                  <c:v>3142.7946944059659</c:v>
                </c:pt>
                <c:pt idx="42">
                  <c:v>3216.3687062650279</c:v>
                </c:pt>
                <c:pt idx="43">
                  <c:v>3253.9149245274457</c:v>
                </c:pt>
                <c:pt idx="44">
                  <c:v>3283.5990080708434</c:v>
                </c:pt>
                <c:pt idx="45">
                  <c:v>3327.3982516457327</c:v>
                </c:pt>
                <c:pt idx="46">
                  <c:v>3398.7823573409842</c:v>
                </c:pt>
                <c:pt idx="47">
                  <c:v>3501.6371487291617</c:v>
                </c:pt>
                <c:pt idx="48">
                  <c:v>3629.08265711063</c:v>
                </c:pt>
                <c:pt idx="49">
                  <c:v>3769.5554662060604</c:v>
                </c:pt>
                <c:pt idx="50">
                  <c:v>3908.7158898378402</c:v>
                </c:pt>
                <c:pt idx="51">
                  <c:v>4034.79199661655</c:v>
                </c:pt>
                <c:pt idx="52">
                  <c:v>4140.6816885803564</c:v>
                </c:pt>
                <c:pt idx="53">
                  <c:v>4224.7111280054378</c:v>
                </c:pt>
                <c:pt idx="54">
                  <c:v>4290.4757856290962</c:v>
                </c:pt>
                <c:pt idx="55">
                  <c:v>4344.3825676770502</c:v>
                </c:pt>
                <c:pt idx="56">
                  <c:v>4393.9321695269609</c:v>
                </c:pt>
                <c:pt idx="57">
                  <c:v>4445.3865423680109</c:v>
                </c:pt>
                <c:pt idx="58">
                  <c:v>4502.5787424244336</c:v>
                </c:pt>
                <c:pt idx="59">
                  <c:v>4566.5227168089914</c:v>
                </c:pt>
                <c:pt idx="60">
                  <c:v>4635.6571461997519</c:v>
                </c:pt>
                <c:pt idx="61">
                  <c:v>4706.8975913488248</c:v>
                </c:pt>
                <c:pt idx="62">
                  <c:v>4776.6252755322639</c:v>
                </c:pt>
                <c:pt idx="63">
                  <c:v>4841.7604611191055</c:v>
                </c:pt>
                <c:pt idx="64">
                  <c:v>4900.407640977297</c:v>
                </c:pt>
                <c:pt idx="65">
                  <c:v>4952.0944632426108</c:v>
                </c:pt>
                <c:pt idx="66">
                  <c:v>4997.6507947341597</c:v>
                </c:pt>
                <c:pt idx="67">
                  <c:v>5038.7417896244151</c:v>
                </c:pt>
                <c:pt idx="68">
                  <c:v>5077.3374341368763</c:v>
                </c:pt>
                <c:pt idx="69">
                  <c:v>5115.1730169750517</c:v>
                </c:pt>
                <c:pt idx="70">
                  <c:v>5153.3880351541156</c:v>
                </c:pt>
                <c:pt idx="71">
                  <c:v>5192.3781285936566</c:v>
                </c:pt>
                <c:pt idx="72">
                  <c:v>5231.8509867681423</c:v>
                </c:pt>
                <c:pt idx="73">
                  <c:v>5271.0537222901476</c:v>
                </c:pt>
                <c:pt idx="74">
                  <c:v>5309.0590340312483</c:v>
                </c:pt>
                <c:pt idx="75">
                  <c:v>5345.0470311340905</c:v>
                </c:pt>
                <c:pt idx="76">
                  <c:v>5378.5007755639381</c:v>
                </c:pt>
                <c:pt idx="77">
                  <c:v>5409.2878112033068</c:v>
                </c:pt>
                <c:pt idx="78">
                  <c:v>5437.6309754590475</c:v>
                </c:pt>
                <c:pt idx="79">
                  <c:v>5463.9931866551633</c:v>
                </c:pt>
                <c:pt idx="80">
                  <c:v>5488.9275492526649</c:v>
                </c:pt>
                <c:pt idx="81">
                  <c:v>5512.9327309398213</c:v>
                </c:pt>
                <c:pt idx="82">
                  <c:v>5536.3513116944378</c:v>
                </c:pt>
                <c:pt idx="83">
                  <c:v>5559.3266827015323</c:v>
                </c:pt>
                <c:pt idx="84">
                  <c:v>5581.8170223257621</c:v>
                </c:pt>
                <c:pt idx="85">
                  <c:v>5603.652445510641</c:v>
                </c:pt>
                <c:pt idx="86">
                  <c:v>5624.6113522749656</c:v>
                </c:pt>
                <c:pt idx="87">
                  <c:v>5644.4943815537845</c:v>
                </c:pt>
                <c:pt idx="88">
                  <c:v>5663.177684237744</c:v>
                </c:pt>
                <c:pt idx="89">
                  <c:v>5680.636789516313</c:v>
                </c:pt>
                <c:pt idx="90">
                  <c:v>5696.9411146687635</c:v>
                </c:pt>
                <c:pt idx="91">
                  <c:v>5712.2260117874976</c:v>
                </c:pt>
                <c:pt idx="92">
                  <c:v>5726.6539142781548</c:v>
                </c:pt>
                <c:pt idx="93">
                  <c:v>5740.3760517065966</c:v>
                </c:pt>
                <c:pt idx="94">
                  <c:v>5753.5042073427758</c:v>
                </c:pt>
                <c:pt idx="95">
                  <c:v>5766.097493212219</c:v>
                </c:pt>
                <c:pt idx="96">
                  <c:v>5778.1644775345776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7E-46EB-86C6-1B0A650DA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580272"/>
        <c:axId val="484580600"/>
      </c:lineChart>
      <c:catAx>
        <c:axId val="48458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600"/>
        <c:crosses val="autoZero"/>
        <c:auto val="1"/>
        <c:lblAlgn val="ctr"/>
        <c:lblOffset val="100"/>
        <c:noMultiLvlLbl val="0"/>
      </c:catAx>
      <c:valAx>
        <c:axId val="48458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8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Planilha6!$B$5</c:f>
              <c:strCache>
                <c:ptCount val="1"/>
                <c:pt idx="0">
                  <c:v>0% grow forecast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Planilha6!$AA$3:$DR$3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Planilha6!$AA$5:$DR$5</c:f>
              <c:numCache>
                <c:formatCode>General</c:formatCode>
                <c:ptCount val="96"/>
                <c:pt idx="0">
                  <c:v>-243895.53243511831</c:v>
                </c:pt>
                <c:pt idx="1">
                  <c:v>-116304.80496222834</c:v>
                </c:pt>
                <c:pt idx="2">
                  <c:v>-59059.249576854192</c:v>
                </c:pt>
                <c:pt idx="3">
                  <c:v>32037.613626875198</c:v>
                </c:pt>
                <c:pt idx="4">
                  <c:v>-32450.126601932679</c:v>
                </c:pt>
                <c:pt idx="5">
                  <c:v>128055.01021075962</c:v>
                </c:pt>
                <c:pt idx="6">
                  <c:v>35488.680560219138</c:v>
                </c:pt>
                <c:pt idx="7">
                  <c:v>-22940.819895372882</c:v>
                </c:pt>
                <c:pt idx="8">
                  <c:v>25664.168484979691</c:v>
                </c:pt>
                <c:pt idx="9">
                  <c:v>-223554.3377355939</c:v>
                </c:pt>
                <c:pt idx="10">
                  <c:v>-305188.47795485688</c:v>
                </c:pt>
                <c:pt idx="11">
                  <c:v>-461904.07491900981</c:v>
                </c:pt>
                <c:pt idx="12">
                  <c:v>-210132.47039022061</c:v>
                </c:pt>
                <c:pt idx="13">
                  <c:v>-60543.308255640164</c:v>
                </c:pt>
                <c:pt idx="14">
                  <c:v>-4862.6706564390806</c:v>
                </c:pt>
                <c:pt idx="15">
                  <c:v>84534.399295010633</c:v>
                </c:pt>
                <c:pt idx="16">
                  <c:v>7636.0657351247391</c:v>
                </c:pt>
                <c:pt idx="17">
                  <c:v>154278.68042820258</c:v>
                </c:pt>
                <c:pt idx="18">
                  <c:v>53183.85885706079</c:v>
                </c:pt>
                <c:pt idx="19">
                  <c:v>-10798.645553907763</c:v>
                </c:pt>
                <c:pt idx="20">
                  <c:v>36685.371869048511</c:v>
                </c:pt>
                <c:pt idx="21">
                  <c:v>-208960.40489206556</c:v>
                </c:pt>
                <c:pt idx="22">
                  <c:v>-284510.98049635289</c:v>
                </c:pt>
                <c:pt idx="23">
                  <c:v>-434828.45074187953</c:v>
                </c:pt>
                <c:pt idx="24">
                  <c:v>-178146.29142423029</c:v>
                </c:pt>
                <c:pt idx="25">
                  <c:v>-26071.157197145163</c:v>
                </c:pt>
                <c:pt idx="26">
                  <c:v>29682.447341516523</c:v>
                </c:pt>
                <c:pt idx="27">
                  <c:v>117392.67252764468</c:v>
                </c:pt>
                <c:pt idx="28">
                  <c:v>37907.175872767599</c:v>
                </c:pt>
                <c:pt idx="29">
                  <c:v>181831.37601460482</c:v>
                </c:pt>
                <c:pt idx="30">
                  <c:v>78423.186154964569</c:v>
                </c:pt>
                <c:pt idx="31">
                  <c:v>12819.010367957046</c:v>
                </c:pt>
                <c:pt idx="32">
                  <c:v>59453.888864025139</c:v>
                </c:pt>
                <c:pt idx="33">
                  <c:v>-186336.14280223567</c:v>
                </c:pt>
                <c:pt idx="34">
                  <c:v>-261494.50414036357</c:v>
                </c:pt>
                <c:pt idx="35">
                  <c:v>-411109.91760227073</c:v>
                </c:pt>
                <c:pt idx="36">
                  <c:v>-153663.63413550245</c:v>
                </c:pt>
                <c:pt idx="37">
                  <c:v>-990.35636696905567</c:v>
                </c:pt>
                <c:pt idx="38">
                  <c:v>55032.369574873912</c:v>
                </c:pt>
                <c:pt idx="39">
                  <c:v>142618.53759048381</c:v>
                </c:pt>
                <c:pt idx="40">
                  <c:v>62656.582838925315</c:v>
                </c:pt>
                <c:pt idx="41">
                  <c:v>205873.31357474436</c:v>
                </c:pt>
                <c:pt idx="42">
                  <c:v>101683.92713079249</c:v>
                </c:pt>
                <c:pt idx="43">
                  <c:v>35369.536500998001</c:v>
                </c:pt>
                <c:pt idx="44">
                  <c:v>81460.921096869613</c:v>
                </c:pt>
                <c:pt idx="45">
                  <c:v>-164674.28392745729</c:v>
                </c:pt>
                <c:pt idx="46">
                  <c:v>-240005.55182577216</c:v>
                </c:pt>
                <c:pt idx="47">
                  <c:v>-389683.84655846679</c:v>
                </c:pt>
                <c:pt idx="48">
                  <c:v>-132262.4933987702</c:v>
                </c:pt>
                <c:pt idx="49">
                  <c:v>20363.980885838526</c:v>
                </c:pt>
                <c:pt idx="50">
                  <c:v>76282.961373232902</c:v>
                </c:pt>
                <c:pt idx="51">
                  <c:v>163700.16670568244</c:v>
                </c:pt>
                <c:pt idx="52">
                  <c:v>83516.480858497351</c:v>
                </c:pt>
                <c:pt idx="53">
                  <c:v>226481.58395996201</c:v>
                </c:pt>
                <c:pt idx="54">
                  <c:v>122033.33589104465</c:v>
                </c:pt>
                <c:pt idx="55">
                  <c:v>55467.344668802602</c:v>
                </c:pt>
                <c:pt idx="56">
                  <c:v>101317.15005781452</c:v>
                </c:pt>
                <c:pt idx="57">
                  <c:v>-145057.39709775342</c:v>
                </c:pt>
                <c:pt idx="58">
                  <c:v>-220639.00813913843</c:v>
                </c:pt>
                <c:pt idx="59">
                  <c:v>-370590.1469555595</c:v>
                </c:pt>
                <c:pt idx="60">
                  <c:v>-113466.91516860854</c:v>
                </c:pt>
                <c:pt idx="61">
                  <c:v>38846.625722407509</c:v>
                </c:pt>
                <c:pt idx="62">
                  <c:v>94461.97054935075</c:v>
                </c:pt>
                <c:pt idx="63">
                  <c:v>181618.29372516079</c:v>
                </c:pt>
                <c:pt idx="64">
                  <c:v>101250.91289320473</c:v>
                </c:pt>
                <c:pt idx="65">
                  <c:v>244134.09149990798</c:v>
                </c:pt>
                <c:pt idx="66">
                  <c:v>139709.34303422633</c:v>
                </c:pt>
                <c:pt idx="67">
                  <c:v>73246.278161940339</c:v>
                </c:pt>
                <c:pt idx="68">
                  <c:v>119219.36195951297</c:v>
                </c:pt>
                <c:pt idx="69">
                  <c:v>-127098.64171350417</c:v>
                </c:pt>
                <c:pt idx="70">
                  <c:v>-202789.24439048234</c:v>
                </c:pt>
                <c:pt idx="71">
                  <c:v>-353098.17230859539</c:v>
                </c:pt>
                <c:pt idx="72">
                  <c:v>-96616.227915559022</c:v>
                </c:pt>
                <c:pt idx="73">
                  <c:v>54816.496285799505</c:v>
                </c:pt>
                <c:pt idx="74">
                  <c:v>109449.62870562561</c:v>
                </c:pt>
                <c:pt idx="75">
                  <c:v>195741.91706666825</c:v>
                </c:pt>
                <c:pt idx="76">
                  <c:v>114880.62678609911</c:v>
                </c:pt>
                <c:pt idx="77">
                  <c:v>257843.82766330667</c:v>
                </c:pt>
                <c:pt idx="78">
                  <c:v>154145.54013848252</c:v>
                </c:pt>
                <c:pt idx="79">
                  <c:v>88940.454307938373</c:v>
                </c:pt>
                <c:pt idx="80">
                  <c:v>136404.35943638344</c:v>
                </c:pt>
                <c:pt idx="81">
                  <c:v>-108605.65911290022</c:v>
                </c:pt>
                <c:pt idx="82">
                  <c:v>-183667.34045887308</c:v>
                </c:pt>
                <c:pt idx="83">
                  <c:v>-334361.4805069064</c:v>
                </c:pt>
                <c:pt idx="84">
                  <c:v>-79286.313349966091</c:v>
                </c:pt>
                <c:pt idx="85">
                  <c:v>69373.161413479247</c:v>
                </c:pt>
                <c:pt idx="86">
                  <c:v>120694.68687116896</c:v>
                </c:pt>
                <c:pt idx="87">
                  <c:v>204254.52800135541</c:v>
                </c:pt>
                <c:pt idx="88">
                  <c:v>119534.10006722901</c:v>
                </c:pt>
                <c:pt idx="89">
                  <c:v>263074.13506680442</c:v>
                </c:pt>
                <c:pt idx="90">
                  <c:v>158359.84472205449</c:v>
                </c:pt>
                <c:pt idx="91">
                  <c:v>89716.039346141857</c:v>
                </c:pt>
                <c:pt idx="92">
                  <c:v>174226.20257482288</c:v>
                </c:pt>
                <c:pt idx="93">
                  <c:v>-125197.89486912872</c:v>
                </c:pt>
                <c:pt idx="94">
                  <c:v>-186181.79501518165</c:v>
                </c:pt>
                <c:pt idx="95">
                  <c:v>-124616.26679131502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8-4639-BA1E-6EF5F031B17D}"/>
            </c:ext>
          </c:extLst>
        </c:ser>
        <c:ser>
          <c:idx val="1"/>
          <c:order val="1"/>
          <c:tx>
            <c:strRef>
              <c:f>Planilha6!$B$6</c:f>
              <c:strCache>
                <c:ptCount val="1"/>
                <c:pt idx="0">
                  <c:v>2% grow forecast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Planilha6!$AA$3:$DR$3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Planilha6!$AA$6:$DR$6</c:f>
              <c:numCache>
                <c:formatCode>General</c:formatCode>
                <c:ptCount val="96"/>
                <c:pt idx="0">
                  <c:v>-211072.76771537063</c:v>
                </c:pt>
                <c:pt idx="1">
                  <c:v>-95086.702505068999</c:v>
                </c:pt>
                <c:pt idx="2">
                  <c:v>-47279.636085782011</c:v>
                </c:pt>
                <c:pt idx="3">
                  <c:v>50560.56917837236</c:v>
                </c:pt>
                <c:pt idx="4">
                  <c:v>-19332.015808645254</c:v>
                </c:pt>
                <c:pt idx="5">
                  <c:v>142214.43456323465</c:v>
                </c:pt>
                <c:pt idx="6">
                  <c:v>47834.824149899825</c:v>
                </c:pt>
                <c:pt idx="7">
                  <c:v>-11272.766058366024</c:v>
                </c:pt>
                <c:pt idx="8">
                  <c:v>48261.87617221885</c:v>
                </c:pt>
                <c:pt idx="9">
                  <c:v>-229920.63186168682</c:v>
                </c:pt>
                <c:pt idx="10">
                  <c:v>-280199.5183255939</c:v>
                </c:pt>
                <c:pt idx="11">
                  <c:v>-411390.02192492294</c:v>
                </c:pt>
                <c:pt idx="12">
                  <c:v>-162995.91295435242</c:v>
                </c:pt>
                <c:pt idx="13">
                  <c:v>-17200.942237167314</c:v>
                </c:pt>
                <c:pt idx="14">
                  <c:v>25026.393625934623</c:v>
                </c:pt>
                <c:pt idx="15">
                  <c:v>116005.00664545063</c:v>
                </c:pt>
                <c:pt idx="16">
                  <c:v>32734.673400648517</c:v>
                </c:pt>
                <c:pt idx="17">
                  <c:v>179587.76279957365</c:v>
                </c:pt>
                <c:pt idx="18">
                  <c:v>76988.451989487046</c:v>
                </c:pt>
                <c:pt idx="19">
                  <c:v>13368.933043614077</c:v>
                </c:pt>
                <c:pt idx="20">
                  <c:v>72880.851753235271</c:v>
                </c:pt>
                <c:pt idx="21">
                  <c:v>-200731.38758442571</c:v>
                </c:pt>
                <c:pt idx="22">
                  <c:v>-244475.40307394014</c:v>
                </c:pt>
                <c:pt idx="23">
                  <c:v>-369410.0214713561</c:v>
                </c:pt>
                <c:pt idx="24">
                  <c:v>-116751.45458526733</c:v>
                </c:pt>
                <c:pt idx="25">
                  <c:v>30542.334353053124</c:v>
                </c:pt>
                <c:pt idx="26">
                  <c:v>71738.174447008001</c:v>
                </c:pt>
                <c:pt idx="27">
                  <c:v>160005.74276508958</c:v>
                </c:pt>
                <c:pt idx="28">
                  <c:v>73327.312960161857</c:v>
                </c:pt>
                <c:pt idx="29">
                  <c:v>216893.11467070252</c:v>
                </c:pt>
                <c:pt idx="30">
                  <c:v>111646.682605751</c:v>
                </c:pt>
                <c:pt idx="31">
                  <c:v>46245.752845921728</c:v>
                </c:pt>
                <c:pt idx="32">
                  <c:v>104840.33803050962</c:v>
                </c:pt>
                <c:pt idx="33">
                  <c:v>-168974.62320922315</c:v>
                </c:pt>
                <c:pt idx="34">
                  <c:v>-212439.97137161583</c:v>
                </c:pt>
                <c:pt idx="35">
                  <c:v>-336879.45984288555</c:v>
                </c:pt>
                <c:pt idx="36">
                  <c:v>-83766.714734639565</c:v>
                </c:pt>
                <c:pt idx="37">
                  <c:v>63727.64865885672</c:v>
                </c:pt>
                <c:pt idx="38">
                  <c:v>104739.93356680856</c:v>
                </c:pt>
                <c:pt idx="39">
                  <c:v>192414.98538132411</c:v>
                </c:pt>
                <c:pt idx="40">
                  <c:v>104811.74704768184</c:v>
                </c:pt>
                <c:pt idx="41">
                  <c:v>247266.65704043329</c:v>
                </c:pt>
                <c:pt idx="42">
                  <c:v>140890.700555188</c:v>
                </c:pt>
                <c:pt idx="43">
                  <c:v>74482.508802135679</c:v>
                </c:pt>
                <c:pt idx="44">
                  <c:v>132274.01022450681</c:v>
                </c:pt>
                <c:pt idx="45">
                  <c:v>-142126.49438013212</c:v>
                </c:pt>
                <c:pt idx="46">
                  <c:v>-186003.12801050022</c:v>
                </c:pt>
                <c:pt idx="47">
                  <c:v>-310754.23488412215</c:v>
                </c:pt>
                <c:pt idx="48">
                  <c:v>-57931.326753262416</c:v>
                </c:pt>
                <c:pt idx="49">
                  <c:v>89235.435671586631</c:v>
                </c:pt>
                <c:pt idx="50">
                  <c:v>129851.77052418217</c:v>
                </c:pt>
                <c:pt idx="51">
                  <c:v>217060.51708220146</c:v>
                </c:pt>
                <c:pt idx="52">
                  <c:v>128938.98812363556</c:v>
                </c:pt>
                <c:pt idx="53">
                  <c:v>270850.74708933546</c:v>
                </c:pt>
                <c:pt idx="54">
                  <c:v>163931.67582755396</c:v>
                </c:pt>
                <c:pt idx="55">
                  <c:v>96995.557864163216</c:v>
                </c:pt>
                <c:pt idx="56">
                  <c:v>154277.01940066015</c:v>
                </c:pt>
                <c:pt idx="57">
                  <c:v>-120623.35627541957</c:v>
                </c:pt>
                <c:pt idx="58">
                  <c:v>-165002.22279480143</c:v>
                </c:pt>
                <c:pt idx="59">
                  <c:v>-290268.06770241761</c:v>
                </c:pt>
                <c:pt idx="60">
                  <c:v>-37973.664595204034</c:v>
                </c:pt>
                <c:pt idx="61">
                  <c:v>108662.10571070138</c:v>
                </c:pt>
                <c:pt idx="62">
                  <c:v>148768.18086074671</c:v>
                </c:pt>
                <c:pt idx="63">
                  <c:v>235517.38498833586</c:v>
                </c:pt>
                <c:pt idx="64">
                  <c:v>147014.99131763642</c:v>
                </c:pt>
                <c:pt idx="65">
                  <c:v>288640.08941990836</c:v>
                </c:pt>
                <c:pt idx="66">
                  <c:v>181522.18972850413</c:v>
                </c:pt>
                <c:pt idx="67">
                  <c:v>114441.03058732924</c:v>
                </c:pt>
                <c:pt idx="68">
                  <c:v>171569.95740119362</c:v>
                </c:pt>
                <c:pt idx="69">
                  <c:v>-103570.28408701734</c:v>
                </c:pt>
                <c:pt idx="70">
                  <c:v>-148356.96887293647</c:v>
                </c:pt>
                <c:pt idx="71">
                  <c:v>-274254.92826897383</c:v>
                </c:pt>
                <c:pt idx="72">
                  <c:v>-22822.413803674182</c:v>
                </c:pt>
                <c:pt idx="73">
                  <c:v>122787.46579334873</c:v>
                </c:pt>
                <c:pt idx="74">
                  <c:v>161845.61202985825</c:v>
                </c:pt>
                <c:pt idx="75">
                  <c:v>247723.78613567539</c:v>
                </c:pt>
                <c:pt idx="76">
                  <c:v>158735.27203605874</c:v>
                </c:pt>
                <c:pt idx="77">
                  <c:v>300407.63036965812</c:v>
                </c:pt>
                <c:pt idx="78">
                  <c:v>193891.12533218789</c:v>
                </c:pt>
                <c:pt idx="79">
                  <c:v>127820.80222827458</c:v>
                </c:pt>
                <c:pt idx="80">
                  <c:v>186065.91462350026</c:v>
                </c:pt>
                <c:pt idx="81">
                  <c:v>-88244.31687068849</c:v>
                </c:pt>
                <c:pt idx="82">
                  <c:v>-132916.29163869124</c:v>
                </c:pt>
                <c:pt idx="83">
                  <c:v>-259700.86114246407</c:v>
                </c:pt>
                <c:pt idx="84">
                  <c:v>-10126.135127941841</c:v>
                </c:pt>
                <c:pt idx="85">
                  <c:v>132593.2474195945</c:v>
                </c:pt>
                <c:pt idx="86">
                  <c:v>168292.92346023576</c:v>
                </c:pt>
                <c:pt idx="87">
                  <c:v>251692.06818379633</c:v>
                </c:pt>
                <c:pt idx="88">
                  <c:v>159892.26056375075</c:v>
                </c:pt>
                <c:pt idx="89">
                  <c:v>301917.45911762543</c:v>
                </c:pt>
                <c:pt idx="90">
                  <c:v>197061.74484197053</c:v>
                </c:pt>
                <c:pt idx="91">
                  <c:v>128854.03514017028</c:v>
                </c:pt>
                <c:pt idx="92">
                  <c:v>212187.06163650841</c:v>
                </c:pt>
                <c:pt idx="93">
                  <c:v>-83318.049253316072</c:v>
                </c:pt>
                <c:pt idx="94">
                  <c:v>-148622.9788626275</c:v>
                </c:pt>
                <c:pt idx="95">
                  <c:v>-96308.99540956298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8-4639-BA1E-6EF5F031B17D}"/>
            </c:ext>
          </c:extLst>
        </c:ser>
        <c:ser>
          <c:idx val="2"/>
          <c:order val="2"/>
          <c:tx>
            <c:strRef>
              <c:f>Planilha6!$B$7</c:f>
              <c:strCache>
                <c:ptCount val="1"/>
                <c:pt idx="0">
                  <c:v>4% grow forecast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Planilha6!$AA$3:$DR$3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Planilha6!$AA$7:$DR$7</c:f>
              <c:numCache>
                <c:formatCode>General</c:formatCode>
                <c:ptCount val="96"/>
                <c:pt idx="0">
                  <c:v>-178887.3786827513</c:v>
                </c:pt>
                <c:pt idx="1">
                  <c:v>-74280.62818596141</c:v>
                </c:pt>
                <c:pt idx="2">
                  <c:v>-35728.767470624036</c:v>
                </c:pt>
                <c:pt idx="3">
                  <c:v>68723.832862865427</c:v>
                </c:pt>
                <c:pt idx="4">
                  <c:v>-6468.6417796763744</c:v>
                </c:pt>
                <c:pt idx="5">
                  <c:v>156098.90118734483</c:v>
                </c:pt>
                <c:pt idx="6">
                  <c:v>59941.221581051781</c:v>
                </c:pt>
                <c:pt idx="7">
                  <c:v>168.70924708467646</c:v>
                </c:pt>
                <c:pt idx="8">
                  <c:v>70420.765570149932</c:v>
                </c:pt>
                <c:pt idx="9">
                  <c:v>-236163.30078046626</c:v>
                </c:pt>
                <c:pt idx="10">
                  <c:v>-255695.81200909434</c:v>
                </c:pt>
                <c:pt idx="11">
                  <c:v>-361856.88658087677</c:v>
                </c:pt>
                <c:pt idx="12">
                  <c:v>-116774.68656817106</c:v>
                </c:pt>
                <c:pt idx="13">
                  <c:v>25299.771027228926</c:v>
                </c:pt>
                <c:pt idx="14">
                  <c:v>54335.050893626314</c:v>
                </c:pt>
                <c:pt idx="15">
                  <c:v>146864.49545802225</c:v>
                </c:pt>
                <c:pt idx="16">
                  <c:v>57345.89853019853</c:v>
                </c:pt>
                <c:pt idx="17">
                  <c:v>204405.3754880956</c:v>
                </c:pt>
                <c:pt idx="18">
                  <c:v>100330.79067643518</c:v>
                </c:pt>
                <c:pt idx="19">
                  <c:v>37067.208486866446</c:v>
                </c:pt>
                <c:pt idx="20">
                  <c:v>108373.462179011</c:v>
                </c:pt>
                <c:pt idx="21">
                  <c:v>-192662.16716183306</c:v>
                </c:pt>
                <c:pt idx="22">
                  <c:v>-205217.26484310895</c:v>
                </c:pt>
                <c:pt idx="23">
                  <c:v>-305261.93358319846</c:v>
                </c:pt>
                <c:pt idx="24">
                  <c:v>-56548.826161728401</c:v>
                </c:pt>
                <c:pt idx="25">
                  <c:v>86056.465036315203</c:v>
                </c:pt>
                <c:pt idx="26">
                  <c:v>112977.23366390396</c:v>
                </c:pt>
                <c:pt idx="27">
                  <c:v>201791.32223034819</c:v>
                </c:pt>
                <c:pt idx="28">
                  <c:v>108059.6367445936</c:v>
                </c:pt>
                <c:pt idx="29">
                  <c:v>251273.9996583584</c:v>
                </c:pt>
                <c:pt idx="30">
                  <c:v>144225.02167689783</c:v>
                </c:pt>
                <c:pt idx="31">
                  <c:v>79023.391168972419</c:v>
                </c:pt>
                <c:pt idx="32">
                  <c:v>149345.44098893381</c:v>
                </c:pt>
                <c:pt idx="33">
                  <c:v>-151950.24189736001</c:v>
                </c:pt>
                <c:pt idx="34">
                  <c:v>-164338.01425568707</c:v>
                </c:pt>
                <c:pt idx="35">
                  <c:v>-264090.4616748605</c:v>
                </c:pt>
                <c:pt idx="36">
                  <c:v>-15227.103208712322</c:v>
                </c:pt>
                <c:pt idx="37">
                  <c:v>127188.91363627069</c:v>
                </c:pt>
                <c:pt idx="38">
                  <c:v>153482.24088322101</c:v>
                </c:pt>
                <c:pt idx="39">
                  <c:v>241244.45048809645</c:v>
                </c:pt>
                <c:pt idx="40">
                  <c:v>146148.31242776033</c:v>
                </c:pt>
                <c:pt idx="41">
                  <c:v>287856.19525207853</c:v>
                </c:pt>
                <c:pt idx="42">
                  <c:v>179336.1290909113</c:v>
                </c:pt>
                <c:pt idx="43">
                  <c:v>112835.95771123335</c:v>
                </c:pt>
                <c:pt idx="44">
                  <c:v>182100.37480671424</c:v>
                </c:pt>
                <c:pt idx="45">
                  <c:v>-120016.5537763272</c:v>
                </c:pt>
                <c:pt idx="46">
                  <c:v>-133049.36149999057</c:v>
                </c:pt>
                <c:pt idx="47">
                  <c:v>-233357.33429932949</c:v>
                </c:pt>
                <c:pt idx="48">
                  <c:v>14956.424664422455</c:v>
                </c:pt>
                <c:pt idx="49">
                  <c:v>156769.49578042669</c:v>
                </c:pt>
                <c:pt idx="50">
                  <c:v>182380.34260696353</c:v>
                </c:pt>
                <c:pt idx="51">
                  <c:v>269384.67839064432</c:v>
                </c:pt>
                <c:pt idx="52">
                  <c:v>173479.44897902149</c:v>
                </c:pt>
                <c:pt idx="53">
                  <c:v>314358.31839125743</c:v>
                </c:pt>
                <c:pt idx="54">
                  <c:v>205016.40413096099</c:v>
                </c:pt>
                <c:pt idx="55">
                  <c:v>137717.3468095678</c:v>
                </c:pt>
                <c:pt idx="56">
                  <c:v>206208.47649972225</c:v>
                </c:pt>
                <c:pt idx="57">
                  <c:v>-96663.792959518498</c:v>
                </c:pt>
                <c:pt idx="58">
                  <c:v>-110445.83194468939</c:v>
                </c:pt>
                <c:pt idx="59">
                  <c:v>-211505.73946027897</c:v>
                </c:pt>
                <c:pt idx="60">
                  <c:v>36053.604581793828</c:v>
                </c:pt>
                <c:pt idx="61">
                  <c:v>177121.85927223988</c:v>
                </c:pt>
                <c:pt idx="62">
                  <c:v>202019.83472608746</c:v>
                </c:pt>
                <c:pt idx="63">
                  <c:v>288369.82553141535</c:v>
                </c:pt>
                <c:pt idx="64">
                  <c:v>191890.39046167745</c:v>
                </c:pt>
                <c:pt idx="65">
                  <c:v>332281.83835760033</c:v>
                </c:pt>
                <c:pt idx="66">
                  <c:v>222523.08495799516</c:v>
                </c:pt>
                <c:pt idx="67">
                  <c:v>154835.83414011696</c:v>
                </c:pt>
                <c:pt idx="68">
                  <c:v>222903.97191113036</c:v>
                </c:pt>
                <c:pt idx="69">
                  <c:v>-80498.816769352081</c:v>
                </c:pt>
                <c:pt idx="70">
                  <c:v>-94981.697824885719</c:v>
                </c:pt>
                <c:pt idx="71">
                  <c:v>-196942.71817101614</c:v>
                </c:pt>
                <c:pt idx="72">
                  <c:v>49538.419772384936</c:v>
                </c:pt>
                <c:pt idx="73">
                  <c:v>189438.52688475559</c:v>
                </c:pt>
                <c:pt idx="74">
                  <c:v>213224.13304830409</c:v>
                </c:pt>
                <c:pt idx="75">
                  <c:v>298696.23446273821</c:v>
                </c:pt>
                <c:pt idx="76">
                  <c:v>201738.31673107974</c:v>
                </c:pt>
                <c:pt idx="77">
                  <c:v>342144.89901562838</c:v>
                </c:pt>
                <c:pt idx="78">
                  <c:v>232864.90260875222</c:v>
                </c:pt>
                <c:pt idx="79">
                  <c:v>165946.14402151873</c:v>
                </c:pt>
                <c:pt idx="80">
                  <c:v>234763.10656664599</c:v>
                </c:pt>
                <c:pt idx="81">
                  <c:v>-68278.365590002853</c:v>
                </c:pt>
                <c:pt idx="82">
                  <c:v>-83150.762621318281</c:v>
                </c:pt>
                <c:pt idx="83">
                  <c:v>-186490.05455202633</c:v>
                </c:pt>
                <c:pt idx="84">
                  <c:v>57691.041781043605</c:v>
                </c:pt>
                <c:pt idx="85">
                  <c:v>194585.68102949869</c:v>
                </c:pt>
                <c:pt idx="86">
                  <c:v>214966.86378690437</c:v>
                </c:pt>
                <c:pt idx="87">
                  <c:v>298208.43262045167</c:v>
                </c:pt>
                <c:pt idx="88">
                  <c:v>199466.71772213734</c:v>
                </c:pt>
                <c:pt idx="89">
                  <c:v>340006.49599706952</c:v>
                </c:pt>
                <c:pt idx="90">
                  <c:v>235012.10406054207</c:v>
                </c:pt>
                <c:pt idx="91">
                  <c:v>167232.02161825437</c:v>
                </c:pt>
                <c:pt idx="92">
                  <c:v>249410.76985684934</c:v>
                </c:pt>
                <c:pt idx="93">
                  <c:v>-42251.456134790787</c:v>
                </c:pt>
                <c:pt idx="94">
                  <c:v>-111793.50639752172</c:v>
                </c:pt>
                <c:pt idx="95">
                  <c:v>-68551.414667880978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8-4639-BA1E-6EF5F031B17D}"/>
            </c:ext>
          </c:extLst>
        </c:ser>
        <c:ser>
          <c:idx val="3"/>
          <c:order val="3"/>
          <c:tx>
            <c:strRef>
              <c:f>Planilha6!$B$8</c:f>
              <c:strCache>
                <c:ptCount val="1"/>
                <c:pt idx="0">
                  <c:v>6% grow forecast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Planilha6!$AA$3:$DR$3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Planilha6!$AA$8:$DR$8</c:f>
              <c:numCache>
                <c:formatCode>General</c:formatCode>
                <c:ptCount val="96"/>
                <c:pt idx="0">
                  <c:v>-147315.08211281113</c:v>
                </c:pt>
                <c:pt idx="1">
                  <c:v>-53870.884243039764</c:v>
                </c:pt>
                <c:pt idx="2">
                  <c:v>-24397.928834851326</c:v>
                </c:pt>
                <c:pt idx="3">
                  <c:v>86541.108495098946</c:v>
                </c:pt>
                <c:pt idx="4">
                  <c:v>6149.7006402667903</c:v>
                </c:pt>
                <c:pt idx="5">
                  <c:v>169718.88563207426</c:v>
                </c:pt>
                <c:pt idx="6">
                  <c:v>71817.006885449213</c:v>
                </c:pt>
                <c:pt idx="7">
                  <c:v>11392.238382470918</c:v>
                </c:pt>
                <c:pt idx="8">
                  <c:v>92157.555112229311</c:v>
                </c:pt>
                <c:pt idx="9">
                  <c:v>-242287.05445925202</c:v>
                </c:pt>
                <c:pt idx="10">
                  <c:v>-231658.87145500717</c:v>
                </c:pt>
                <c:pt idx="11">
                  <c:v>-313267.29713902611</c:v>
                </c:pt>
                <c:pt idx="12">
                  <c:v>-71433.918252091622</c:v>
                </c:pt>
                <c:pt idx="13">
                  <c:v>66990.897465302143</c:v>
                </c:pt>
                <c:pt idx="14">
                  <c:v>83085.413935206423</c:v>
                </c:pt>
                <c:pt idx="15">
                  <c:v>177136.14859230097</c:v>
                </c:pt>
                <c:pt idx="16">
                  <c:v>81488.309794894318</c:v>
                </c:pt>
                <c:pt idx="17">
                  <c:v>228750.24288012309</c:v>
                </c:pt>
                <c:pt idx="18">
                  <c:v>123228.48623989115</c:v>
                </c:pt>
                <c:pt idx="19">
                  <c:v>60314.060644912497</c:v>
                </c:pt>
                <c:pt idx="20">
                  <c:v>143189.98160241326</c:v>
                </c:pt>
                <c:pt idx="21">
                  <c:v>-184746.65556083564</c:v>
                </c:pt>
                <c:pt idx="22">
                  <c:v>-166706.94633332395</c:v>
                </c:pt>
                <c:pt idx="23">
                  <c:v>-242335.78864373817</c:v>
                </c:pt>
                <c:pt idx="24">
                  <c:v>2507.0155107624196</c:v>
                </c:pt>
                <c:pt idx="25">
                  <c:v>140513.11914038821</c:v>
                </c:pt>
                <c:pt idx="26">
                  <c:v>153430.73902752111</c:v>
                </c:pt>
                <c:pt idx="27">
                  <c:v>242780.93729720026</c:v>
                </c:pt>
                <c:pt idx="28">
                  <c:v>142130.352061221</c:v>
                </c:pt>
                <c:pt idx="29">
                  <c:v>284999.97065927327</c:v>
                </c:pt>
                <c:pt idx="30">
                  <c:v>176182.78306570326</c:v>
                </c:pt>
                <c:pt idx="31">
                  <c:v>111176.65540165844</c:v>
                </c:pt>
                <c:pt idx="32">
                  <c:v>193002.77593849794</c:v>
                </c:pt>
                <c:pt idx="33">
                  <c:v>-135250.15431559595</c:v>
                </c:pt>
                <c:pt idx="34">
                  <c:v>-117152.34083973146</c:v>
                </c:pt>
                <c:pt idx="35">
                  <c:v>-192688.00527265141</c:v>
                </c:pt>
                <c:pt idx="36">
                  <c:v>52006.912191628202</c:v>
                </c:pt>
                <c:pt idx="37">
                  <c:v>189441.31880495889</c:v>
                </c:pt>
                <c:pt idx="38">
                  <c:v>201296.06660821976</c:v>
                </c:pt>
                <c:pt idx="39">
                  <c:v>289143.77375369781</c:v>
                </c:pt>
                <c:pt idx="40">
                  <c:v>186697.46658090319</c:v>
                </c:pt>
                <c:pt idx="41">
                  <c:v>327672.55219454714</c:v>
                </c:pt>
                <c:pt idx="42">
                  <c:v>217049.21903548608</c:v>
                </c:pt>
                <c:pt idx="43">
                  <c:v>150458.82012904857</c:v>
                </c:pt>
                <c:pt idx="44">
                  <c:v>230977.6078268617</c:v>
                </c:pt>
                <c:pt idx="45">
                  <c:v>-98327.780613460534</c:v>
                </c:pt>
                <c:pt idx="46">
                  <c:v>-81104.299749431084</c:v>
                </c:pt>
                <c:pt idx="47">
                  <c:v>-157434.75040945571</c:v>
                </c:pt>
                <c:pt idx="48">
                  <c:v>86455.753187156341</c:v>
                </c:pt>
                <c:pt idx="49">
                  <c:v>223017.11429352069</c:v>
                </c:pt>
                <c:pt idx="50">
                  <c:v>233908.30936580099</c:v>
                </c:pt>
                <c:pt idx="51">
                  <c:v>320712.1281514439</c:v>
                </c:pt>
                <c:pt idx="52">
                  <c:v>217171.46830067234</c:v>
                </c:pt>
                <c:pt idx="53">
                  <c:v>357037.12344748795</c:v>
                </c:pt>
                <c:pt idx="54">
                  <c:v>245318.51839703287</c:v>
                </c:pt>
                <c:pt idx="55">
                  <c:v>177663.43527038521</c:v>
                </c:pt>
                <c:pt idx="56">
                  <c:v>257150.70258805715</c:v>
                </c:pt>
                <c:pt idx="57">
                  <c:v>-73160.630144576804</c:v>
                </c:pt>
                <c:pt idx="58">
                  <c:v>-56928.673896370565</c:v>
                </c:pt>
                <c:pt idx="59">
                  <c:v>-134243.73764698565</c:v>
                </c:pt>
                <c:pt idx="60">
                  <c:v>108670.74443833786</c:v>
                </c:pt>
                <c:pt idx="61">
                  <c:v>244277.53790515478</c:v>
                </c:pt>
                <c:pt idx="62">
                  <c:v>254257.10944016359</c:v>
                </c:pt>
                <c:pt idx="63">
                  <c:v>340215.49145081977</c:v>
                </c:pt>
                <c:pt idx="64">
                  <c:v>235910.96790550416</c:v>
                </c:pt>
                <c:pt idx="65">
                  <c:v>375092.26512905367</c:v>
                </c:pt>
                <c:pt idx="66">
                  <c:v>262742.96306810877</c:v>
                </c:pt>
                <c:pt idx="67">
                  <c:v>194461.16588181324</c:v>
                </c:pt>
                <c:pt idx="68">
                  <c:v>273260.13596404111</c:v>
                </c:pt>
                <c:pt idx="69">
                  <c:v>-57866.832805486665</c:v>
                </c:pt>
                <c:pt idx="70">
                  <c:v>-42623.160684877417</c:v>
                </c:pt>
                <c:pt idx="71">
                  <c:v>-121103.21151734682</c:v>
                </c:pt>
                <c:pt idx="72">
                  <c:v>120520.86759664568</c:v>
                </c:pt>
                <c:pt idx="73">
                  <c:v>254819.96643629915</c:v>
                </c:pt>
                <c:pt idx="74">
                  <c:v>263623.95581494167</c:v>
                </c:pt>
                <c:pt idx="75">
                  <c:v>348697.71972821013</c:v>
                </c:pt>
                <c:pt idx="76">
                  <c:v>243922.20579781104</c:v>
                </c:pt>
                <c:pt idx="77">
                  <c:v>383087.12352546252</c:v>
                </c:pt>
                <c:pt idx="78">
                  <c:v>271096.27689412783</c:v>
                </c:pt>
                <c:pt idx="79">
                  <c:v>203345.24448622664</c:v>
                </c:pt>
                <c:pt idx="80">
                  <c:v>282532.67631129234</c:v>
                </c:pt>
                <c:pt idx="81">
                  <c:v>-48692.741364801892</c:v>
                </c:pt>
                <c:pt idx="82">
                  <c:v>-34333.206322586506</c:v>
                </c:pt>
                <c:pt idx="83">
                  <c:v>-114673.82466413346</c:v>
                </c:pt>
                <c:pt idx="84">
                  <c:v>124216.38406404651</c:v>
                </c:pt>
                <c:pt idx="85">
                  <c:v>255397.2342793484</c:v>
                </c:pt>
                <c:pt idx="86">
                  <c:v>260751.72239426186</c:v>
                </c:pt>
                <c:pt idx="87">
                  <c:v>343838.71696658974</c:v>
                </c:pt>
                <c:pt idx="88">
                  <c:v>238287.32966915023</c:v>
                </c:pt>
                <c:pt idx="89">
                  <c:v>377369.9831123699</c:v>
                </c:pt>
                <c:pt idx="90">
                  <c:v>272239.55515551503</c:v>
                </c:pt>
                <c:pt idx="91">
                  <c:v>204878.95419425124</c:v>
                </c:pt>
                <c:pt idx="92">
                  <c:v>285925.41177012376</c:v>
                </c:pt>
                <c:pt idx="93">
                  <c:v>-1967.1316004156542</c:v>
                </c:pt>
                <c:pt idx="94">
                  <c:v>-75665.590528482688</c:v>
                </c:pt>
                <c:pt idx="95">
                  <c:v>-41322.582033536724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88-4639-BA1E-6EF5F031B17D}"/>
            </c:ext>
          </c:extLst>
        </c:ser>
        <c:ser>
          <c:idx val="4"/>
          <c:order val="4"/>
          <c:tx>
            <c:strRef>
              <c:f>Planilha6!$B$9</c:f>
              <c:strCache>
                <c:ptCount val="1"/>
                <c:pt idx="0">
                  <c:v>8% grow forecast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Planilha6!$AA$3:$DR$3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Planilha6!$AA$9:$DR$9</c:f>
              <c:numCache>
                <c:formatCode>General</c:formatCode>
                <c:ptCount val="96"/>
                <c:pt idx="0">
                  <c:v>-116332.95662048043</c:v>
                </c:pt>
                <c:pt idx="1">
                  <c:v>-33842.653268293907</c:v>
                </c:pt>
                <c:pt idx="2">
                  <c:v>-13278.894026306545</c:v>
                </c:pt>
                <c:pt idx="3">
                  <c:v>104025.33135948425</c:v>
                </c:pt>
                <c:pt idx="4">
                  <c:v>18532.172326919295</c:v>
                </c:pt>
                <c:pt idx="5">
                  <c:v>183084.2759620249</c:v>
                </c:pt>
                <c:pt idx="6">
                  <c:v>83470.801844765578</c:v>
                </c:pt>
                <c:pt idx="7">
                  <c:v>22405.969593599541</c:v>
                </c:pt>
                <c:pt idx="8">
                  <c:v>113488.025637274</c:v>
                </c:pt>
                <c:pt idx="9">
                  <c:v>-248296.33872338425</c:v>
                </c:pt>
                <c:pt idx="10">
                  <c:v>-208071.24592232902</c:v>
                </c:pt>
                <c:pt idx="11">
                  <c:v>-265585.97771478351</c:v>
                </c:pt>
                <c:pt idx="12">
                  <c:v>-26940.690755143631</c:v>
                </c:pt>
                <c:pt idx="13">
                  <c:v>107902.70469983875</c:v>
                </c:pt>
                <c:pt idx="14">
                  <c:v>111298.35542114124</c:v>
                </c:pt>
                <c:pt idx="15">
                  <c:v>206841.94317043346</c:v>
                </c:pt>
                <c:pt idx="16">
                  <c:v>105179.43450713385</c:v>
                </c:pt>
                <c:pt idx="17">
                  <c:v>252640.03927054661</c:v>
                </c:pt>
                <c:pt idx="18">
                  <c:v>145698.16233268473</c:v>
                </c:pt>
                <c:pt idx="19">
                  <c:v>83126.366657138744</c:v>
                </c:pt>
                <c:pt idx="20">
                  <c:v>177355.68670379752</c:v>
                </c:pt>
                <c:pt idx="21">
                  <c:v>-176979.10614564369</c:v>
                </c:pt>
                <c:pt idx="22">
                  <c:v>-128916.48917805424</c:v>
                </c:pt>
                <c:pt idx="23">
                  <c:v>-180585.90247552274</c:v>
                </c:pt>
                <c:pt idx="24">
                  <c:v>60458.944782019578</c:v>
                </c:pt>
                <c:pt idx="25">
                  <c:v>193951.83201980527</c:v>
                </c:pt>
                <c:pt idx="26">
                  <c:v>193128.05965175343</c:v>
                </c:pt>
                <c:pt idx="27">
                  <c:v>283004.34629344841</c:v>
                </c:pt>
                <c:pt idx="28">
                  <c:v>175564.19413903265</c:v>
                </c:pt>
                <c:pt idx="29">
                  <c:v>318095.51261917903</c:v>
                </c:pt>
                <c:pt idx="30">
                  <c:v>207543.16800344692</c:v>
                </c:pt>
                <c:pt idx="31">
                  <c:v>142728.88870969045</c:v>
                </c:pt>
                <c:pt idx="32">
                  <c:v>235844.03796300082</c:v>
                </c:pt>
                <c:pt idx="33">
                  <c:v>-118862.23625442639</c:v>
                </c:pt>
                <c:pt idx="34">
                  <c:v>-70848.694477650017</c:v>
                </c:pt>
                <c:pt idx="35">
                  <c:v>-122620.25268413301</c:v>
                </c:pt>
                <c:pt idx="36">
                  <c:v>117984.14314383891</c:v>
                </c:pt>
                <c:pt idx="37">
                  <c:v>250530.05920948269</c:v>
                </c:pt>
                <c:pt idx="38">
                  <c:v>248216.12342444598</c:v>
                </c:pt>
                <c:pt idx="39">
                  <c:v>336147.72993170674</c:v>
                </c:pt>
                <c:pt idx="40">
                  <c:v>226488.64806171626</c:v>
                </c:pt>
                <c:pt idx="41">
                  <c:v>366744.63441404223</c:v>
                </c:pt>
                <c:pt idx="42">
                  <c:v>254057.34997008619</c:v>
                </c:pt>
                <c:pt idx="43">
                  <c:v>187378.41013186239</c:v>
                </c:pt>
                <c:pt idx="44">
                  <c:v>278941.19399784226</c:v>
                </c:pt>
                <c:pt idx="45">
                  <c:v>-77044.428912450792</c:v>
                </c:pt>
                <c:pt idx="46">
                  <c:v>-30130.230812204296</c:v>
                </c:pt>
                <c:pt idx="47">
                  <c:v>-82931.363664456352</c:v>
                </c:pt>
                <c:pt idx="48">
                  <c:v>156618.56709591055</c:v>
                </c:pt>
                <c:pt idx="49">
                  <c:v>288026.38676737953</c:v>
                </c:pt>
                <c:pt idx="50">
                  <c:v>284473.07993769919</c:v>
                </c:pt>
                <c:pt idx="51">
                  <c:v>371080.12992691295</c:v>
                </c:pt>
                <c:pt idx="52">
                  <c:v>260046.76635312825</c:v>
                </c:pt>
                <c:pt idx="53">
                  <c:v>398918.1469322918</c:v>
                </c:pt>
                <c:pt idx="54">
                  <c:v>284867.27783021569</c:v>
                </c:pt>
                <c:pt idx="55">
                  <c:v>216862.82397748076</c:v>
                </c:pt>
                <c:pt idx="56">
                  <c:v>307140.68155683967</c:v>
                </c:pt>
                <c:pt idx="57">
                  <c:v>-50096.804610500883</c:v>
                </c:pt>
                <c:pt idx="58">
                  <c:v>-4411.8953664063665</c:v>
                </c:pt>
                <c:pt idx="59">
                  <c:v>-58425.970299418026</c:v>
                </c:pt>
                <c:pt idx="60">
                  <c:v>179930.4747828074</c:v>
                </c:pt>
                <c:pt idx="61">
                  <c:v>310177.89641466353</c:v>
                </c:pt>
                <c:pt idx="62">
                  <c:v>305517.92909525795</c:v>
                </c:pt>
                <c:pt idx="63">
                  <c:v>391092.02253211458</c:v>
                </c:pt>
                <c:pt idx="64">
                  <c:v>279108.68244578963</c:v>
                </c:pt>
                <c:pt idx="65">
                  <c:v>417102.44996547193</c:v>
                </c:pt>
                <c:pt idx="66">
                  <c:v>302211.02356010943</c:v>
                </c:pt>
                <c:pt idx="67">
                  <c:v>233345.79367494411</c:v>
                </c:pt>
                <c:pt idx="68">
                  <c:v>322675.00797196105</c:v>
                </c:pt>
                <c:pt idx="69">
                  <c:v>-35657.901448351942</c:v>
                </c:pt>
                <c:pt idx="70">
                  <c:v>8756.6546754995361</c:v>
                </c:pt>
                <c:pt idx="71">
                  <c:v>-46681.349071726698</c:v>
                </c:pt>
                <c:pt idx="72">
                  <c:v>190176.46269636668</c:v>
                </c:pt>
                <c:pt idx="73">
                  <c:v>318979.25116136915</c:v>
                </c:pt>
                <c:pt idx="74">
                  <c:v>313081.6704378897</c:v>
                </c:pt>
                <c:pt idx="75">
                  <c:v>397764.54284847365</c:v>
                </c:pt>
                <c:pt idx="76">
                  <c:v>285317.56460311118</c:v>
                </c:pt>
                <c:pt idx="77">
                  <c:v>423264.02782157104</c:v>
                </c:pt>
                <c:pt idx="78">
                  <c:v>308613.00404224172</c:v>
                </c:pt>
                <c:pt idx="79">
                  <c:v>240045.25524822701</c:v>
                </c:pt>
                <c:pt idx="80">
                  <c:v>329409.3044103838</c:v>
                </c:pt>
                <c:pt idx="81">
                  <c:v>-29473.225095322166</c:v>
                </c:pt>
                <c:pt idx="82">
                  <c:v>13571.81864529122</c:v>
                </c:pt>
                <c:pt idx="83">
                  <c:v>-44200.033128449526</c:v>
                </c:pt>
                <c:pt idx="84">
                  <c:v>189498.18890413517</c:v>
                </c:pt>
                <c:pt idx="85">
                  <c:v>315072.05615987547</c:v>
                </c:pt>
                <c:pt idx="86">
                  <c:v>305680.73894139263</c:v>
                </c:pt>
                <c:pt idx="87">
                  <c:v>388616.04866088257</c:v>
                </c:pt>
                <c:pt idx="88">
                  <c:v>276382.28004335181</c:v>
                </c:pt>
                <c:pt idx="89">
                  <c:v>414035.04623417783</c:v>
                </c:pt>
                <c:pt idx="90">
                  <c:v>308771.12513583002</c:v>
                </c:pt>
                <c:pt idx="91">
                  <c:v>241822.16441929821</c:v>
                </c:pt>
                <c:pt idx="92">
                  <c:v>321757.49688811577</c:v>
                </c:pt>
                <c:pt idx="93">
                  <c:v>37564.170638968695</c:v>
                </c:pt>
                <c:pt idx="94">
                  <c:v>-40213.002505582037</c:v>
                </c:pt>
                <c:pt idx="95">
                  <c:v>-14602.729462212592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88-4639-BA1E-6EF5F031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413120"/>
        <c:axId val="563413448"/>
      </c:lineChart>
      <c:dateAx>
        <c:axId val="563413120"/>
        <c:scaling>
          <c:orientation val="minMax"/>
        </c:scaling>
        <c:delete val="0"/>
        <c:axPos val="b"/>
        <c:numFmt formatCode="[$-409]mmm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3448"/>
        <c:crosses val="autoZero"/>
        <c:auto val="1"/>
        <c:lblOffset val="100"/>
        <c:baseTimeUnit val="months"/>
      </c:dateAx>
      <c:valAx>
        <c:axId val="56341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Planilha6!$B$12</c:f>
              <c:strCache>
                <c:ptCount val="1"/>
                <c:pt idx="0">
                  <c:v>0% grow forecast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Planilha6!$C$3:$DR$3</c:f>
              <c:numCache>
                <c:formatCode>[$-409]mmm-yy;@</c:formatCode>
                <c:ptCount val="12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</c:numCache>
            </c:numRef>
          </c:cat>
          <c:val>
            <c:numRef>
              <c:f>Planilha6!$C$12:$DR$12</c:f>
              <c:numCache>
                <c:formatCode>General</c:formatCode>
                <c:ptCount val="120"/>
                <c:pt idx="23">
                  <c:v>-2996914</c:v>
                </c:pt>
                <c:pt idx="24">
                  <c:v>-3240809.5324351182</c:v>
                </c:pt>
                <c:pt idx="25">
                  <c:v>-3357114.3373973467</c:v>
                </c:pt>
                <c:pt idx="26">
                  <c:v>-3416173.5869742008</c:v>
                </c:pt>
                <c:pt idx="27">
                  <c:v>-3384135.9733473258</c:v>
                </c:pt>
                <c:pt idx="28">
                  <c:v>-3416586.0999492584</c:v>
                </c:pt>
                <c:pt idx="29">
                  <c:v>-3288531.0897384989</c:v>
                </c:pt>
                <c:pt idx="30">
                  <c:v>-3253042.4091782798</c:v>
                </c:pt>
                <c:pt idx="31">
                  <c:v>-3275983.2290736525</c:v>
                </c:pt>
                <c:pt idx="32">
                  <c:v>-3250319.0605886728</c:v>
                </c:pt>
                <c:pt idx="33">
                  <c:v>-3473873.3983242665</c:v>
                </c:pt>
                <c:pt idx="34">
                  <c:v>-3779061.8762791236</c:v>
                </c:pt>
                <c:pt idx="35">
                  <c:v>-4240965.9511981336</c:v>
                </c:pt>
                <c:pt idx="36">
                  <c:v>-4451098.4215883538</c:v>
                </c:pt>
                <c:pt idx="37">
                  <c:v>-4511641.7298439937</c:v>
                </c:pt>
                <c:pt idx="38">
                  <c:v>-4516504.4005004326</c:v>
                </c:pt>
                <c:pt idx="39">
                  <c:v>-4431970.001205422</c:v>
                </c:pt>
                <c:pt idx="40">
                  <c:v>-4424333.935470297</c:v>
                </c:pt>
                <c:pt idx="41">
                  <c:v>-4270055.2550420947</c:v>
                </c:pt>
                <c:pt idx="42">
                  <c:v>-4216871.396185034</c:v>
                </c:pt>
                <c:pt idx="43">
                  <c:v>-4227670.0417389413</c:v>
                </c:pt>
                <c:pt idx="44">
                  <c:v>-4190984.6698698928</c:v>
                </c:pt>
                <c:pt idx="45">
                  <c:v>-4399945.0747619588</c:v>
                </c:pt>
                <c:pt idx="46">
                  <c:v>-4684456.0552583113</c:v>
                </c:pt>
                <c:pt idx="47">
                  <c:v>-5119284.506000191</c:v>
                </c:pt>
                <c:pt idx="48">
                  <c:v>-5297430.7974244216</c:v>
                </c:pt>
                <c:pt idx="49">
                  <c:v>-5323501.9546215665</c:v>
                </c:pt>
                <c:pt idx="50">
                  <c:v>-5293819.5072800498</c:v>
                </c:pt>
                <c:pt idx="51">
                  <c:v>-5176426.8347524051</c:v>
                </c:pt>
                <c:pt idx="52">
                  <c:v>-5138519.6588796377</c:v>
                </c:pt>
                <c:pt idx="53">
                  <c:v>-4956688.2828650326</c:v>
                </c:pt>
                <c:pt idx="54">
                  <c:v>-4878265.0967100682</c:v>
                </c:pt>
                <c:pt idx="55">
                  <c:v>-4865446.0863421112</c:v>
                </c:pt>
                <c:pt idx="56">
                  <c:v>-4805992.1974780858</c:v>
                </c:pt>
                <c:pt idx="57">
                  <c:v>-4992328.3402803214</c:v>
                </c:pt>
                <c:pt idx="58">
                  <c:v>-5253822.8444206854</c:v>
                </c:pt>
                <c:pt idx="59">
                  <c:v>-5664932.7620229563</c:v>
                </c:pt>
                <c:pt idx="60">
                  <c:v>-5818596.3961584587</c:v>
                </c:pt>
                <c:pt idx="61">
                  <c:v>-5819586.7525254274</c:v>
                </c:pt>
                <c:pt idx="62">
                  <c:v>-5764554.3829505537</c:v>
                </c:pt>
                <c:pt idx="63">
                  <c:v>-5621935.8453600695</c:v>
                </c:pt>
                <c:pt idx="64">
                  <c:v>-5559279.262521144</c:v>
                </c:pt>
                <c:pt idx="65">
                  <c:v>-5353405.9489463996</c:v>
                </c:pt>
                <c:pt idx="66">
                  <c:v>-5251722.0218156073</c:v>
                </c:pt>
                <c:pt idx="67">
                  <c:v>-5216352.4853146095</c:v>
                </c:pt>
                <c:pt idx="68">
                  <c:v>-5134891.5642177397</c:v>
                </c:pt>
                <c:pt idx="69">
                  <c:v>-5299565.8481451971</c:v>
                </c:pt>
                <c:pt idx="70">
                  <c:v>-5539571.3999709692</c:v>
                </c:pt>
                <c:pt idx="71">
                  <c:v>-5929255.2465294357</c:v>
                </c:pt>
                <c:pt idx="72">
                  <c:v>-6061517.7399282055</c:v>
                </c:pt>
                <c:pt idx="73">
                  <c:v>-6041153.7590423673</c:v>
                </c:pt>
                <c:pt idx="74">
                  <c:v>-5964870.7976691341</c:v>
                </c:pt>
                <c:pt idx="75">
                  <c:v>-5801170.6309634512</c:v>
                </c:pt>
                <c:pt idx="76">
                  <c:v>-5717654.1501049539</c:v>
                </c:pt>
                <c:pt idx="77">
                  <c:v>-5491172.5661449917</c:v>
                </c:pt>
                <c:pt idx="78">
                  <c:v>-5369139.230253947</c:v>
                </c:pt>
                <c:pt idx="79">
                  <c:v>-5313671.8855851442</c:v>
                </c:pt>
                <c:pt idx="80">
                  <c:v>-5212354.7355273301</c:v>
                </c:pt>
                <c:pt idx="81">
                  <c:v>-5357412.1326250834</c:v>
                </c:pt>
                <c:pt idx="82">
                  <c:v>-5578051.1407642215</c:v>
                </c:pt>
                <c:pt idx="83">
                  <c:v>-5948641.2877197806</c:v>
                </c:pt>
                <c:pt idx="84">
                  <c:v>-6062108.2028883891</c:v>
                </c:pt>
                <c:pt idx="85">
                  <c:v>-6023261.5771659818</c:v>
                </c:pt>
                <c:pt idx="86">
                  <c:v>-5928799.6066166312</c:v>
                </c:pt>
                <c:pt idx="87">
                  <c:v>-5747181.3128914703</c:v>
                </c:pt>
                <c:pt idx="88">
                  <c:v>-5645930.3999982653</c:v>
                </c:pt>
                <c:pt idx="89">
                  <c:v>-5401796.3084983574</c:v>
                </c:pt>
                <c:pt idx="90">
                  <c:v>-5262086.965464131</c:v>
                </c:pt>
                <c:pt idx="91">
                  <c:v>-5188840.6873021908</c:v>
                </c:pt>
                <c:pt idx="92">
                  <c:v>-5069621.3253426775</c:v>
                </c:pt>
                <c:pt idx="93">
                  <c:v>-5196719.9670561813</c:v>
                </c:pt>
                <c:pt idx="94">
                  <c:v>-5399509.2114466634</c:v>
                </c:pt>
                <c:pt idx="95">
                  <c:v>-5752607.3837552592</c:v>
                </c:pt>
                <c:pt idx="96">
                  <c:v>-5849223.6116708182</c:v>
                </c:pt>
                <c:pt idx="97">
                  <c:v>-5794407.1153850183</c:v>
                </c:pt>
                <c:pt idx="98">
                  <c:v>-5684957.4866793929</c:v>
                </c:pt>
                <c:pt idx="99">
                  <c:v>-5489215.5696127247</c:v>
                </c:pt>
                <c:pt idx="100">
                  <c:v>-5374334.9428266259</c:v>
                </c:pt>
                <c:pt idx="101">
                  <c:v>-5116491.1151633188</c:v>
                </c:pt>
                <c:pt idx="102">
                  <c:v>-4962345.5750248367</c:v>
                </c:pt>
                <c:pt idx="103">
                  <c:v>-4873405.1207168987</c:v>
                </c:pt>
                <c:pt idx="104">
                  <c:v>-4737000.7612805152</c:v>
                </c:pt>
                <c:pt idx="105">
                  <c:v>-4845606.4203934157</c:v>
                </c:pt>
                <c:pt idx="106">
                  <c:v>-5029273.7608522885</c:v>
                </c:pt>
                <c:pt idx="107">
                  <c:v>-5363635.2413591947</c:v>
                </c:pt>
                <c:pt idx="108">
                  <c:v>-5442921.5547091607</c:v>
                </c:pt>
                <c:pt idx="109">
                  <c:v>-5373548.3932956811</c:v>
                </c:pt>
                <c:pt idx="110">
                  <c:v>-5252853.706424512</c:v>
                </c:pt>
                <c:pt idx="111">
                  <c:v>-5048599.178423157</c:v>
                </c:pt>
                <c:pt idx="112">
                  <c:v>-4929065.078355928</c:v>
                </c:pt>
                <c:pt idx="113">
                  <c:v>-4665990.9432891235</c:v>
                </c:pt>
                <c:pt idx="114">
                  <c:v>-4507631.0985670686</c:v>
                </c:pt>
                <c:pt idx="115">
                  <c:v>-4417915.0592209268</c:v>
                </c:pt>
                <c:pt idx="116">
                  <c:v>-4243688.8566461038</c:v>
                </c:pt>
                <c:pt idx="117">
                  <c:v>-4368886.751515233</c:v>
                </c:pt>
                <c:pt idx="118">
                  <c:v>-4555068.5465304144</c:v>
                </c:pt>
                <c:pt idx="119" formatCode="_(* #,##0.00_);_(* \(#,##0.00\);_(* &quot;-&quot;??_);_(@_)">
                  <c:v>-4679684.8133217292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B-4CDA-979E-AD8046198448}"/>
            </c:ext>
          </c:extLst>
        </c:ser>
        <c:ser>
          <c:idx val="1"/>
          <c:order val="1"/>
          <c:tx>
            <c:strRef>
              <c:f>Planilha6!$B$13</c:f>
              <c:strCache>
                <c:ptCount val="1"/>
                <c:pt idx="0">
                  <c:v>2% grow forecast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Planilha6!$C$3:$DR$3</c:f>
              <c:numCache>
                <c:formatCode>[$-409]mmm-yy;@</c:formatCode>
                <c:ptCount val="12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</c:numCache>
            </c:numRef>
          </c:cat>
          <c:val>
            <c:numRef>
              <c:f>Planilha6!$C$13:$DR$13</c:f>
              <c:numCache>
                <c:formatCode>General</c:formatCode>
                <c:ptCount val="120"/>
                <c:pt idx="23">
                  <c:v>-2996914</c:v>
                </c:pt>
                <c:pt idx="24">
                  <c:v>-3207986.7677153707</c:v>
                </c:pt>
                <c:pt idx="25">
                  <c:v>-3303073.4702204396</c:v>
                </c:pt>
                <c:pt idx="26">
                  <c:v>-3350353.1063062218</c:v>
                </c:pt>
                <c:pt idx="27">
                  <c:v>-3299792.5371278496</c:v>
                </c:pt>
                <c:pt idx="28">
                  <c:v>-3319124.5529364948</c:v>
                </c:pt>
                <c:pt idx="29">
                  <c:v>-3176910.1183732604</c:v>
                </c:pt>
                <c:pt idx="30">
                  <c:v>-3129075.2942233607</c:v>
                </c:pt>
                <c:pt idx="31">
                  <c:v>-3140348.0602817265</c:v>
                </c:pt>
                <c:pt idx="32">
                  <c:v>-3092086.1841095076</c:v>
                </c:pt>
                <c:pt idx="33">
                  <c:v>-3322006.8159711943</c:v>
                </c:pt>
                <c:pt idx="34">
                  <c:v>-3602206.3342967881</c:v>
                </c:pt>
                <c:pt idx="35">
                  <c:v>-4013596.3562217113</c:v>
                </c:pt>
                <c:pt idx="36">
                  <c:v>-4176592.2691760636</c:v>
                </c:pt>
                <c:pt idx="37">
                  <c:v>-4193793.2114132307</c:v>
                </c:pt>
                <c:pt idx="38">
                  <c:v>-4168766.8177872961</c:v>
                </c:pt>
                <c:pt idx="39">
                  <c:v>-4052761.8111418453</c:v>
                </c:pt>
                <c:pt idx="40">
                  <c:v>-4020027.1377411969</c:v>
                </c:pt>
                <c:pt idx="41">
                  <c:v>-3840439.3749416233</c:v>
                </c:pt>
                <c:pt idx="42">
                  <c:v>-3763450.922952136</c:v>
                </c:pt>
                <c:pt idx="43">
                  <c:v>-3750081.989908522</c:v>
                </c:pt>
                <c:pt idx="44">
                  <c:v>-3677201.1381552867</c:v>
                </c:pt>
                <c:pt idx="45">
                  <c:v>-3877932.5257397122</c:v>
                </c:pt>
                <c:pt idx="46">
                  <c:v>-4122407.9288136521</c:v>
                </c:pt>
                <c:pt idx="47">
                  <c:v>-4491817.9502850082</c:v>
                </c:pt>
                <c:pt idx="48">
                  <c:v>-4608569.4048702754</c:v>
                </c:pt>
                <c:pt idx="49">
                  <c:v>-4578027.0705172224</c:v>
                </c:pt>
                <c:pt idx="50">
                  <c:v>-4506288.896070214</c:v>
                </c:pt>
                <c:pt idx="51">
                  <c:v>-4346283.1533051245</c:v>
                </c:pt>
                <c:pt idx="52">
                  <c:v>-4272955.8403449627</c:v>
                </c:pt>
                <c:pt idx="53">
                  <c:v>-4056062.7256742599</c:v>
                </c:pt>
                <c:pt idx="54">
                  <c:v>-3944416.0430685091</c:v>
                </c:pt>
                <c:pt idx="55">
                  <c:v>-3898170.2902225875</c:v>
                </c:pt>
                <c:pt idx="56">
                  <c:v>-3793329.9521920779</c:v>
                </c:pt>
                <c:pt idx="57">
                  <c:v>-3962304.575401301</c:v>
                </c:pt>
                <c:pt idx="58">
                  <c:v>-4174744.5467729168</c:v>
                </c:pt>
                <c:pt idx="59">
                  <c:v>-4511624.0066158026</c:v>
                </c:pt>
                <c:pt idx="60">
                  <c:v>-4595390.7213504426</c:v>
                </c:pt>
                <c:pt idx="61">
                  <c:v>-4531663.0726915859</c:v>
                </c:pt>
                <c:pt idx="62">
                  <c:v>-4426923.1391247772</c:v>
                </c:pt>
                <c:pt idx="63">
                  <c:v>-4234508.1537434533</c:v>
                </c:pt>
                <c:pt idx="64">
                  <c:v>-4129696.4066957715</c:v>
                </c:pt>
                <c:pt idx="65">
                  <c:v>-3882429.749655338</c:v>
                </c:pt>
                <c:pt idx="66">
                  <c:v>-3741539.0491001499</c:v>
                </c:pt>
                <c:pt idx="67">
                  <c:v>-3667056.5402980144</c:v>
                </c:pt>
                <c:pt idx="68">
                  <c:v>-3534782.5300735077</c:v>
                </c:pt>
                <c:pt idx="69">
                  <c:v>-3676909.02445364</c:v>
                </c:pt>
                <c:pt idx="70">
                  <c:v>-3862912.1524641402</c:v>
                </c:pt>
                <c:pt idx="71">
                  <c:v>-4173666.3873482626</c:v>
                </c:pt>
                <c:pt idx="72">
                  <c:v>-4231597.714101525</c:v>
                </c:pt>
                <c:pt idx="73">
                  <c:v>-4142362.2784299385</c:v>
                </c:pt>
                <c:pt idx="74">
                  <c:v>-4012510.5079057561</c:v>
                </c:pt>
                <c:pt idx="75">
                  <c:v>-3795449.9908235548</c:v>
                </c:pt>
                <c:pt idx="76">
                  <c:v>-3666511.002699919</c:v>
                </c:pt>
                <c:pt idx="77">
                  <c:v>-3395660.2556105834</c:v>
                </c:pt>
                <c:pt idx="78">
                  <c:v>-3231728.5797830294</c:v>
                </c:pt>
                <c:pt idx="79">
                  <c:v>-3134733.0219188663</c:v>
                </c:pt>
                <c:pt idx="80">
                  <c:v>-2980456.0025182064</c:v>
                </c:pt>
                <c:pt idx="81">
                  <c:v>-3101079.3587936261</c:v>
                </c:pt>
                <c:pt idx="82">
                  <c:v>-3266081.5815884275</c:v>
                </c:pt>
                <c:pt idx="83">
                  <c:v>-3556349.6492908453</c:v>
                </c:pt>
                <c:pt idx="84">
                  <c:v>-3594323.3138860492</c:v>
                </c:pt>
                <c:pt idx="85">
                  <c:v>-3485661.2081753477</c:v>
                </c:pt>
                <c:pt idx="86">
                  <c:v>-3336893.027314601</c:v>
                </c:pt>
                <c:pt idx="87">
                  <c:v>-3101375.6423262651</c:v>
                </c:pt>
                <c:pt idx="88">
                  <c:v>-2954360.6510086288</c:v>
                </c:pt>
                <c:pt idx="89">
                  <c:v>-2665720.5615887204</c:v>
                </c:pt>
                <c:pt idx="90">
                  <c:v>-2484198.3718602164</c:v>
                </c:pt>
                <c:pt idx="91">
                  <c:v>-2369757.3412728873</c:v>
                </c:pt>
                <c:pt idx="92">
                  <c:v>-2198187.3838716936</c:v>
                </c:pt>
                <c:pt idx="93">
                  <c:v>-2301757.6679587108</c:v>
                </c:pt>
                <c:pt idx="94">
                  <c:v>-2450114.6368316473</c:v>
                </c:pt>
                <c:pt idx="95">
                  <c:v>-2724369.565100621</c:v>
                </c:pt>
                <c:pt idx="96">
                  <c:v>-2747191.9789042952</c:v>
                </c:pt>
                <c:pt idx="97">
                  <c:v>-2624404.5131109464</c:v>
                </c:pt>
                <c:pt idx="98">
                  <c:v>-2462558.901081088</c:v>
                </c:pt>
                <c:pt idx="99">
                  <c:v>-2214835.1149454126</c:v>
                </c:pt>
                <c:pt idx="100">
                  <c:v>-2056099.8429093538</c:v>
                </c:pt>
                <c:pt idx="101">
                  <c:v>-1755692.2125396957</c:v>
                </c:pt>
                <c:pt idx="102">
                  <c:v>-1561801.0872075078</c:v>
                </c:pt>
                <c:pt idx="103">
                  <c:v>-1433980.2849792333</c:v>
                </c:pt>
                <c:pt idx="104">
                  <c:v>-1247914.370355733</c:v>
                </c:pt>
                <c:pt idx="105">
                  <c:v>-1336158.6872264214</c:v>
                </c:pt>
                <c:pt idx="106">
                  <c:v>-1469074.9788651126</c:v>
                </c:pt>
                <c:pt idx="107">
                  <c:v>-1728775.8400075766</c:v>
                </c:pt>
                <c:pt idx="108">
                  <c:v>-1738901.9751355185</c:v>
                </c:pt>
                <c:pt idx="109">
                  <c:v>-1606308.7277159239</c:v>
                </c:pt>
                <c:pt idx="110">
                  <c:v>-1438015.8042556881</c:v>
                </c:pt>
                <c:pt idx="111">
                  <c:v>-1186323.7360718918</c:v>
                </c:pt>
                <c:pt idx="112">
                  <c:v>-1026431.4755081411</c:v>
                </c:pt>
                <c:pt idx="113">
                  <c:v>-724514.01639051572</c:v>
                </c:pt>
                <c:pt idx="114">
                  <c:v>-527452.27154854522</c:v>
                </c:pt>
                <c:pt idx="115">
                  <c:v>-398598.23640837497</c:v>
                </c:pt>
                <c:pt idx="116">
                  <c:v>-186411.17477186656</c:v>
                </c:pt>
                <c:pt idx="117">
                  <c:v>-269729.22402518266</c:v>
                </c:pt>
                <c:pt idx="118">
                  <c:v>-418352.20288781018</c:v>
                </c:pt>
                <c:pt idx="119" formatCode="_(* #,##0.00_);_(* \(#,##0.00\);_(* &quot;-&quot;??_);_(@_)">
                  <c:v>-514661.19829737314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B-4CDA-979E-AD8046198448}"/>
            </c:ext>
          </c:extLst>
        </c:ser>
        <c:ser>
          <c:idx val="2"/>
          <c:order val="2"/>
          <c:tx>
            <c:strRef>
              <c:f>Planilha6!$B$14</c:f>
              <c:strCache>
                <c:ptCount val="1"/>
                <c:pt idx="0">
                  <c:v>4% grow forecast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Planilha6!$C$3:$DR$3</c:f>
              <c:numCache>
                <c:formatCode>[$-409]mmm-yy;@</c:formatCode>
                <c:ptCount val="12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</c:numCache>
            </c:numRef>
          </c:cat>
          <c:val>
            <c:numRef>
              <c:f>Planilha6!$C$14:$DR$14</c:f>
              <c:numCache>
                <c:formatCode>General</c:formatCode>
                <c:ptCount val="120"/>
                <c:pt idx="23">
                  <c:v>-2996914</c:v>
                </c:pt>
                <c:pt idx="24">
                  <c:v>-3175801.3786827512</c:v>
                </c:pt>
                <c:pt idx="25">
                  <c:v>-3250082.0068687126</c:v>
                </c:pt>
                <c:pt idx="26">
                  <c:v>-3285810.7743393364</c:v>
                </c:pt>
                <c:pt idx="27">
                  <c:v>-3217086.9414764708</c:v>
                </c:pt>
                <c:pt idx="28">
                  <c:v>-3223555.5832561473</c:v>
                </c:pt>
                <c:pt idx="29">
                  <c:v>-3067456.6820688024</c:v>
                </c:pt>
                <c:pt idx="30">
                  <c:v>-3007515.4604877508</c:v>
                </c:pt>
                <c:pt idx="31">
                  <c:v>-3007346.751240666</c:v>
                </c:pt>
                <c:pt idx="32">
                  <c:v>-2936925.9856705163</c:v>
                </c:pt>
                <c:pt idx="33">
                  <c:v>-3173089.2864509826</c:v>
                </c:pt>
                <c:pt idx="34">
                  <c:v>-3428785.0984600768</c:v>
                </c:pt>
                <c:pt idx="35">
                  <c:v>-3790641.9850409534</c:v>
                </c:pt>
                <c:pt idx="36">
                  <c:v>-3907416.6716091246</c:v>
                </c:pt>
                <c:pt idx="37">
                  <c:v>-3882116.9005818958</c:v>
                </c:pt>
                <c:pt idx="38">
                  <c:v>-3827781.8496882697</c:v>
                </c:pt>
                <c:pt idx="39">
                  <c:v>-3680917.3542302474</c:v>
                </c:pt>
                <c:pt idx="40">
                  <c:v>-3623571.4557000487</c:v>
                </c:pt>
                <c:pt idx="41">
                  <c:v>-3419166.0802119533</c:v>
                </c:pt>
                <c:pt idx="42">
                  <c:v>-3318835.2895355183</c:v>
                </c:pt>
                <c:pt idx="43">
                  <c:v>-3281768.0810486516</c:v>
                </c:pt>
                <c:pt idx="44">
                  <c:v>-3173394.6188696404</c:v>
                </c:pt>
                <c:pt idx="45">
                  <c:v>-3366056.7860314734</c:v>
                </c:pt>
                <c:pt idx="46">
                  <c:v>-3571274.0508745825</c:v>
                </c:pt>
                <c:pt idx="47">
                  <c:v>-3876535.9844577811</c:v>
                </c:pt>
                <c:pt idx="48">
                  <c:v>-3933084.8106195093</c:v>
                </c:pt>
                <c:pt idx="49">
                  <c:v>-3847028.3455831939</c:v>
                </c:pt>
                <c:pt idx="50">
                  <c:v>-3734051.1119192899</c:v>
                </c:pt>
                <c:pt idx="51">
                  <c:v>-3532259.7896889416</c:v>
                </c:pt>
                <c:pt idx="52">
                  <c:v>-3424200.1529443478</c:v>
                </c:pt>
                <c:pt idx="53">
                  <c:v>-3172926.1532859895</c:v>
                </c:pt>
                <c:pt idx="54">
                  <c:v>-3028701.1316090915</c:v>
                </c:pt>
                <c:pt idx="55">
                  <c:v>-2949677.7404401191</c:v>
                </c:pt>
                <c:pt idx="56">
                  <c:v>-2800332.2994511854</c:v>
                </c:pt>
                <c:pt idx="57">
                  <c:v>-2952282.5413485453</c:v>
                </c:pt>
                <c:pt idx="58">
                  <c:v>-3116620.5556042325</c:v>
                </c:pt>
                <c:pt idx="59">
                  <c:v>-3380711.0172790932</c:v>
                </c:pt>
                <c:pt idx="60">
                  <c:v>-3395938.1204878055</c:v>
                </c:pt>
                <c:pt idx="61">
                  <c:v>-3268749.2068515345</c:v>
                </c:pt>
                <c:pt idx="62">
                  <c:v>-3115266.9659683136</c:v>
                </c:pt>
                <c:pt idx="63">
                  <c:v>-2874022.5154802171</c:v>
                </c:pt>
                <c:pt idx="64">
                  <c:v>-2727874.2030524565</c:v>
                </c:pt>
                <c:pt idx="65">
                  <c:v>-2440018.0078003779</c:v>
                </c:pt>
                <c:pt idx="66">
                  <c:v>-2260681.8787094667</c:v>
                </c:pt>
                <c:pt idx="67">
                  <c:v>-2147845.9209982334</c:v>
                </c:pt>
                <c:pt idx="68">
                  <c:v>-1965745.5461915191</c:v>
                </c:pt>
                <c:pt idx="69">
                  <c:v>-2085762.0999678464</c:v>
                </c:pt>
                <c:pt idx="70">
                  <c:v>-2218811.461467837</c:v>
                </c:pt>
                <c:pt idx="71">
                  <c:v>-2452168.7957671667</c:v>
                </c:pt>
                <c:pt idx="72">
                  <c:v>-2437212.3711027442</c:v>
                </c:pt>
                <c:pt idx="73">
                  <c:v>-2280442.8753223177</c:v>
                </c:pt>
                <c:pt idx="74">
                  <c:v>-2098062.5327153541</c:v>
                </c:pt>
                <c:pt idx="75">
                  <c:v>-1828677.8543247099</c:v>
                </c:pt>
                <c:pt idx="76">
                  <c:v>-1655198.4053456883</c:v>
                </c:pt>
                <c:pt idx="77">
                  <c:v>-1340840.0869544309</c:v>
                </c:pt>
                <c:pt idx="78">
                  <c:v>-1135823.6828234699</c:v>
                </c:pt>
                <c:pt idx="79">
                  <c:v>-998106.3360139021</c:v>
                </c:pt>
                <c:pt idx="80">
                  <c:v>-791897.85951417987</c:v>
                </c:pt>
                <c:pt idx="81">
                  <c:v>-888561.65247369837</c:v>
                </c:pt>
                <c:pt idx="82">
                  <c:v>-999007.48441838776</c:v>
                </c:pt>
                <c:pt idx="83">
                  <c:v>-1210513.2238786668</c:v>
                </c:pt>
                <c:pt idx="84">
                  <c:v>-1174459.619296873</c:v>
                </c:pt>
                <c:pt idx="85">
                  <c:v>-997337.76002463314</c:v>
                </c:pt>
                <c:pt idx="86">
                  <c:v>-795317.92529854574</c:v>
                </c:pt>
                <c:pt idx="87">
                  <c:v>-506948.09976713039</c:v>
                </c:pt>
                <c:pt idx="88">
                  <c:v>-315057.70930545294</c:v>
                </c:pt>
                <c:pt idx="89">
                  <c:v>17224.129052147386</c:v>
                </c:pt>
                <c:pt idx="90">
                  <c:v>239747.21401014255</c:v>
                </c:pt>
                <c:pt idx="91">
                  <c:v>394583.04815025954</c:v>
                </c:pt>
                <c:pt idx="92">
                  <c:v>617487.02006138989</c:v>
                </c:pt>
                <c:pt idx="93">
                  <c:v>536988.20329203783</c:v>
                </c:pt>
                <c:pt idx="94">
                  <c:v>442006.50546715211</c:v>
                </c:pt>
                <c:pt idx="95">
                  <c:v>245063.78729613597</c:v>
                </c:pt>
                <c:pt idx="96">
                  <c:v>294602.20706852089</c:v>
                </c:pt>
                <c:pt idx="97">
                  <c:v>484040.73395327647</c:v>
                </c:pt>
                <c:pt idx="98">
                  <c:v>697264.86700158054</c:v>
                </c:pt>
                <c:pt idx="99">
                  <c:v>995961.10146431881</c:v>
                </c:pt>
                <c:pt idx="100">
                  <c:v>1197699.4181953985</c:v>
                </c:pt>
                <c:pt idx="101">
                  <c:v>1539844.3172110268</c:v>
                </c:pt>
                <c:pt idx="102">
                  <c:v>1772709.219819779</c:v>
                </c:pt>
                <c:pt idx="103">
                  <c:v>1938655.3638412978</c:v>
                </c:pt>
                <c:pt idx="104">
                  <c:v>2173418.4704079437</c:v>
                </c:pt>
                <c:pt idx="105">
                  <c:v>2105140.1048179409</c:v>
                </c:pt>
                <c:pt idx="106">
                  <c:v>2021989.3421966226</c:v>
                </c:pt>
                <c:pt idx="107">
                  <c:v>1835499.2876445963</c:v>
                </c:pt>
                <c:pt idx="108">
                  <c:v>1893190.3294256399</c:v>
                </c:pt>
                <c:pt idx="109">
                  <c:v>2087776.0104551385</c:v>
                </c:pt>
                <c:pt idx="110">
                  <c:v>2302742.8742420431</c:v>
                </c:pt>
                <c:pt idx="111">
                  <c:v>2600951.3068624949</c:v>
                </c:pt>
                <c:pt idx="112">
                  <c:v>2800418.0245846324</c:v>
                </c:pt>
                <c:pt idx="113">
                  <c:v>3140424.5205817018</c:v>
                </c:pt>
                <c:pt idx="114">
                  <c:v>3375436.6246422436</c:v>
                </c:pt>
                <c:pt idx="115">
                  <c:v>3542668.6462604981</c:v>
                </c:pt>
                <c:pt idx="116">
                  <c:v>3792079.4161173473</c:v>
                </c:pt>
                <c:pt idx="117">
                  <c:v>3749827.9599825563</c:v>
                </c:pt>
                <c:pt idx="118">
                  <c:v>3638034.4535850347</c:v>
                </c:pt>
                <c:pt idx="119" formatCode="_(* #,##0.00_);_(* \(#,##0.00\);_(* &quot;-&quot;??_);_(@_)">
                  <c:v>3569483.0389171536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B-4CDA-979E-AD8046198448}"/>
            </c:ext>
          </c:extLst>
        </c:ser>
        <c:ser>
          <c:idx val="3"/>
          <c:order val="3"/>
          <c:tx>
            <c:strRef>
              <c:f>Planilha6!$B$15</c:f>
              <c:strCache>
                <c:ptCount val="1"/>
                <c:pt idx="0">
                  <c:v>6% grow forecast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Planilha6!$C$3:$DR$3</c:f>
              <c:numCache>
                <c:formatCode>[$-409]mmm-yy;@</c:formatCode>
                <c:ptCount val="12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</c:numCache>
            </c:numRef>
          </c:cat>
          <c:val>
            <c:numRef>
              <c:f>Planilha6!$C$15:$DR$15</c:f>
              <c:numCache>
                <c:formatCode>General</c:formatCode>
                <c:ptCount val="120"/>
                <c:pt idx="23">
                  <c:v>-2996914</c:v>
                </c:pt>
                <c:pt idx="24">
                  <c:v>-3144229.082112811</c:v>
                </c:pt>
                <c:pt idx="25">
                  <c:v>-3198099.9663558509</c:v>
                </c:pt>
                <c:pt idx="26">
                  <c:v>-3222497.8951907023</c:v>
                </c:pt>
                <c:pt idx="27">
                  <c:v>-3135956.7866956033</c:v>
                </c:pt>
                <c:pt idx="28">
                  <c:v>-3129807.0860553365</c:v>
                </c:pt>
                <c:pt idx="29">
                  <c:v>-2960088.2004232621</c:v>
                </c:pt>
                <c:pt idx="30">
                  <c:v>-2888271.1935378127</c:v>
                </c:pt>
                <c:pt idx="31">
                  <c:v>-2876878.9551553419</c:v>
                </c:pt>
                <c:pt idx="32">
                  <c:v>-2784721.4000431127</c:v>
                </c:pt>
                <c:pt idx="33">
                  <c:v>-3027008.4545023646</c:v>
                </c:pt>
                <c:pt idx="34">
                  <c:v>-3258667.3259573719</c:v>
                </c:pt>
                <c:pt idx="35">
                  <c:v>-3571934.6230963981</c:v>
                </c:pt>
                <c:pt idx="36">
                  <c:v>-3643368.5413484899</c:v>
                </c:pt>
                <c:pt idx="37">
                  <c:v>-3576377.6438831878</c:v>
                </c:pt>
                <c:pt idx="38">
                  <c:v>-3493292.2299479814</c:v>
                </c:pt>
                <c:pt idx="39">
                  <c:v>-3316156.0813556802</c:v>
                </c:pt>
                <c:pt idx="40">
                  <c:v>-3234667.7715607858</c:v>
                </c:pt>
                <c:pt idx="41">
                  <c:v>-3005917.5286806626</c:v>
                </c:pt>
                <c:pt idx="42">
                  <c:v>-2882689.0424407716</c:v>
                </c:pt>
                <c:pt idx="43">
                  <c:v>-2822374.9817958591</c:v>
                </c:pt>
                <c:pt idx="44">
                  <c:v>-2679185.0001934459</c:v>
                </c:pt>
                <c:pt idx="45">
                  <c:v>-2863931.6557542817</c:v>
                </c:pt>
                <c:pt idx="46">
                  <c:v>-3030638.6020876057</c:v>
                </c:pt>
                <c:pt idx="47">
                  <c:v>-3272974.390731344</c:v>
                </c:pt>
                <c:pt idx="48">
                  <c:v>-3270467.3752205814</c:v>
                </c:pt>
                <c:pt idx="49">
                  <c:v>-3129954.2560801934</c:v>
                </c:pt>
                <c:pt idx="50">
                  <c:v>-2976523.5170526723</c:v>
                </c:pt>
                <c:pt idx="51">
                  <c:v>-2733742.579755472</c:v>
                </c:pt>
                <c:pt idx="52">
                  <c:v>-2591612.2276942511</c:v>
                </c:pt>
                <c:pt idx="53">
                  <c:v>-2306612.2570349779</c:v>
                </c:pt>
                <c:pt idx="54">
                  <c:v>-2130429.4739692747</c:v>
                </c:pt>
                <c:pt idx="55">
                  <c:v>-2019252.8185676162</c:v>
                </c:pt>
                <c:pt idx="56">
                  <c:v>-1826250.0426291183</c:v>
                </c:pt>
                <c:pt idx="57">
                  <c:v>-1961500.1969447143</c:v>
                </c:pt>
                <c:pt idx="58">
                  <c:v>-2078652.5377844458</c:v>
                </c:pt>
                <c:pt idx="59">
                  <c:v>-2271340.5430570971</c:v>
                </c:pt>
                <c:pt idx="60">
                  <c:v>-2219333.6308654691</c:v>
                </c:pt>
                <c:pt idx="61">
                  <c:v>-2029892.3120605103</c:v>
                </c:pt>
                <c:pt idx="62">
                  <c:v>-1828596.2454522904</c:v>
                </c:pt>
                <c:pt idx="63">
                  <c:v>-1539452.4716985926</c:v>
                </c:pt>
                <c:pt idx="64">
                  <c:v>-1352755.0051176895</c:v>
                </c:pt>
                <c:pt idx="65">
                  <c:v>-1025082.4529231424</c:v>
                </c:pt>
                <c:pt idx="66">
                  <c:v>-808033.23388765624</c:v>
                </c:pt>
                <c:pt idx="67">
                  <c:v>-657574.4137586077</c:v>
                </c:pt>
                <c:pt idx="68">
                  <c:v>-426596.80593174603</c:v>
                </c:pt>
                <c:pt idx="69">
                  <c:v>-524924.58654520661</c:v>
                </c:pt>
                <c:pt idx="70">
                  <c:v>-606028.88629463769</c:v>
                </c:pt>
                <c:pt idx="71">
                  <c:v>-763463.63670409343</c:v>
                </c:pt>
                <c:pt idx="72">
                  <c:v>-677007.88351693703</c:v>
                </c:pt>
                <c:pt idx="73">
                  <c:v>-453990.76922341634</c:v>
                </c:pt>
                <c:pt idx="74">
                  <c:v>-220082.45985761535</c:v>
                </c:pt>
                <c:pt idx="75">
                  <c:v>100629.66829382855</c:v>
                </c:pt>
                <c:pt idx="76">
                  <c:v>317801.13659450086</c:v>
                </c:pt>
                <c:pt idx="77">
                  <c:v>674838.2600419888</c:v>
                </c:pt>
                <c:pt idx="78">
                  <c:v>920156.77843902167</c:v>
                </c:pt>
                <c:pt idx="79">
                  <c:v>1097820.2137094068</c:v>
                </c:pt>
                <c:pt idx="80">
                  <c:v>1354970.9162974639</c:v>
                </c:pt>
                <c:pt idx="81">
                  <c:v>1281810.2861528872</c:v>
                </c:pt>
                <c:pt idx="82">
                  <c:v>1224881.6122565167</c:v>
                </c:pt>
                <c:pt idx="83">
                  <c:v>1090637.8746095311</c:v>
                </c:pt>
                <c:pt idx="84">
                  <c:v>1199308.619047869</c:v>
                </c:pt>
                <c:pt idx="85">
                  <c:v>1443586.1569530237</c:v>
                </c:pt>
                <c:pt idx="86">
                  <c:v>1697843.2663931875</c:v>
                </c:pt>
                <c:pt idx="87">
                  <c:v>2038058.7578440071</c:v>
                </c:pt>
                <c:pt idx="88">
                  <c:v>2273969.7257495113</c:v>
                </c:pt>
                <c:pt idx="89">
                  <c:v>2649061.9908785648</c:v>
                </c:pt>
                <c:pt idx="90">
                  <c:v>2911804.9539466733</c:v>
                </c:pt>
                <c:pt idx="91">
                  <c:v>3106266.1198284863</c:v>
                </c:pt>
                <c:pt idx="92">
                  <c:v>3379526.2557925275</c:v>
                </c:pt>
                <c:pt idx="93">
                  <c:v>3321659.4229870406</c:v>
                </c:pt>
                <c:pt idx="94">
                  <c:v>3279036.2623021631</c:v>
                </c:pt>
                <c:pt idx="95">
                  <c:v>3157933.050784816</c:v>
                </c:pt>
                <c:pt idx="96">
                  <c:v>3278453.9183814619</c:v>
                </c:pt>
                <c:pt idx="97">
                  <c:v>3533273.8848177609</c:v>
                </c:pt>
                <c:pt idx="98">
                  <c:v>3796897.8406327027</c:v>
                </c:pt>
                <c:pt idx="99">
                  <c:v>4145595.5603609127</c:v>
                </c:pt>
                <c:pt idx="100">
                  <c:v>4389517.7661587242</c:v>
                </c:pt>
                <c:pt idx="101">
                  <c:v>4772604.8896841863</c:v>
                </c:pt>
                <c:pt idx="102">
                  <c:v>5043701.1665783143</c:v>
                </c:pt>
                <c:pt idx="103">
                  <c:v>5247046.411064541</c:v>
                </c:pt>
                <c:pt idx="104">
                  <c:v>5529579.0873758337</c:v>
                </c:pt>
                <c:pt idx="105">
                  <c:v>5480886.3460110314</c:v>
                </c:pt>
                <c:pt idx="106">
                  <c:v>5446553.1396884453</c:v>
                </c:pt>
                <c:pt idx="107">
                  <c:v>5331879.3150243117</c:v>
                </c:pt>
                <c:pt idx="108">
                  <c:v>5456095.6990883583</c:v>
                </c:pt>
                <c:pt idx="109">
                  <c:v>5711492.9333677068</c:v>
                </c:pt>
                <c:pt idx="110">
                  <c:v>5972244.6557619683</c:v>
                </c:pt>
                <c:pt idx="111">
                  <c:v>6316083.3727285583</c:v>
                </c:pt>
                <c:pt idx="112">
                  <c:v>6554370.7023977088</c:v>
                </c:pt>
                <c:pt idx="113">
                  <c:v>6931740.6855100784</c:v>
                </c:pt>
                <c:pt idx="114">
                  <c:v>7203980.2406655932</c:v>
                </c:pt>
                <c:pt idx="115">
                  <c:v>7408859.1948598446</c:v>
                </c:pt>
                <c:pt idx="116">
                  <c:v>7694784.6066299686</c:v>
                </c:pt>
                <c:pt idx="117">
                  <c:v>7692817.4750295533</c:v>
                </c:pt>
                <c:pt idx="118">
                  <c:v>7617151.8845010707</c:v>
                </c:pt>
                <c:pt idx="119" formatCode="_(* #,##0.00_);_(* \(#,##0.00\);_(* &quot;-&quot;??_);_(@_)">
                  <c:v>7575829.3024675343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B-4CDA-979E-AD8046198448}"/>
            </c:ext>
          </c:extLst>
        </c:ser>
        <c:ser>
          <c:idx val="4"/>
          <c:order val="4"/>
          <c:tx>
            <c:strRef>
              <c:f>Planilha6!$B$16</c:f>
              <c:strCache>
                <c:ptCount val="1"/>
                <c:pt idx="0">
                  <c:v>8% grow forecast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Planilha6!$C$3:$DR$3</c:f>
              <c:numCache>
                <c:formatCode>[$-409]mmm-yy;@</c:formatCode>
                <c:ptCount val="12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</c:numCache>
            </c:numRef>
          </c:cat>
          <c:val>
            <c:numRef>
              <c:f>Planilha6!$C$16:$DR$16</c:f>
              <c:numCache>
                <c:formatCode>General</c:formatCode>
                <c:ptCount val="120"/>
                <c:pt idx="23">
                  <c:v>-2996914</c:v>
                </c:pt>
                <c:pt idx="24">
                  <c:v>-3113246.9566204804</c:v>
                </c:pt>
                <c:pt idx="25">
                  <c:v>-3147089.6098887743</c:v>
                </c:pt>
                <c:pt idx="26">
                  <c:v>-3160368.5039150808</c:v>
                </c:pt>
                <c:pt idx="27">
                  <c:v>-3056343.1725555966</c:v>
                </c:pt>
                <c:pt idx="28">
                  <c:v>-3037811.0002286774</c:v>
                </c:pt>
                <c:pt idx="29">
                  <c:v>-2854726.7242666525</c:v>
                </c:pt>
                <c:pt idx="30">
                  <c:v>-2771255.9224218871</c:v>
                </c:pt>
                <c:pt idx="31">
                  <c:v>-2748849.9528282876</c:v>
                </c:pt>
                <c:pt idx="32">
                  <c:v>-2635361.9271910135</c:v>
                </c:pt>
                <c:pt idx="33">
                  <c:v>-2883658.2659143978</c:v>
                </c:pt>
                <c:pt idx="34">
                  <c:v>-3091729.5118367267</c:v>
                </c:pt>
                <c:pt idx="35">
                  <c:v>-3357315.4895515102</c:v>
                </c:pt>
                <c:pt idx="36">
                  <c:v>-3384256.180306654</c:v>
                </c:pt>
                <c:pt idx="37">
                  <c:v>-3276353.4756068154</c:v>
                </c:pt>
                <c:pt idx="38">
                  <c:v>-3165055.1201856742</c:v>
                </c:pt>
                <c:pt idx="39">
                  <c:v>-2958213.1770152408</c:v>
                </c:pt>
                <c:pt idx="40">
                  <c:v>-2853033.7425081069</c:v>
                </c:pt>
                <c:pt idx="41">
                  <c:v>-2600393.7032375601</c:v>
                </c:pt>
                <c:pt idx="42">
                  <c:v>-2454695.5409048754</c:v>
                </c:pt>
                <c:pt idx="43">
                  <c:v>-2371569.1742477366</c:v>
                </c:pt>
                <c:pt idx="44">
                  <c:v>-2194213.4875439391</c:v>
                </c:pt>
                <c:pt idx="45">
                  <c:v>-2371192.5936895828</c:v>
                </c:pt>
                <c:pt idx="46">
                  <c:v>-2500109.0828676368</c:v>
                </c:pt>
                <c:pt idx="47">
                  <c:v>-2680694.9853431596</c:v>
                </c:pt>
                <c:pt idx="48">
                  <c:v>-2620236.04056114</c:v>
                </c:pt>
                <c:pt idx="49">
                  <c:v>-2426284.2085413346</c:v>
                </c:pt>
                <c:pt idx="50">
                  <c:v>-2233156.1488895812</c:v>
                </c:pt>
                <c:pt idx="51">
                  <c:v>-1950151.8025961327</c:v>
                </c:pt>
                <c:pt idx="52">
                  <c:v>-1774587.6084571001</c:v>
                </c:pt>
                <c:pt idx="53">
                  <c:v>-1456492.0958379211</c:v>
                </c:pt>
                <c:pt idx="54">
                  <c:v>-1248948.9278344742</c:v>
                </c:pt>
                <c:pt idx="55">
                  <c:v>-1106220.0391247838</c:v>
                </c:pt>
                <c:pt idx="56">
                  <c:v>-870376.001161783</c:v>
                </c:pt>
                <c:pt idx="57">
                  <c:v>-989238.23741620942</c:v>
                </c:pt>
                <c:pt idx="58">
                  <c:v>-1060086.9318938595</c:v>
                </c:pt>
                <c:pt idx="59">
                  <c:v>-1182707.1845779927</c:v>
                </c:pt>
                <c:pt idx="60">
                  <c:v>-1064723.0414341537</c:v>
                </c:pt>
                <c:pt idx="61">
                  <c:v>-814192.98222467094</c:v>
                </c:pt>
                <c:pt idx="62">
                  <c:v>-565976.85880022496</c:v>
                </c:pt>
                <c:pt idx="63">
                  <c:v>-229829.12886851822</c:v>
                </c:pt>
                <c:pt idx="64">
                  <c:v>-3340.4808068019629</c:v>
                </c:pt>
                <c:pt idx="65">
                  <c:v>363404.1536072403</c:v>
                </c:pt>
                <c:pt idx="66">
                  <c:v>617461.50357732642</c:v>
                </c:pt>
                <c:pt idx="67">
                  <c:v>804839.91370918881</c:v>
                </c:pt>
                <c:pt idx="68">
                  <c:v>1083781.1077070311</c:v>
                </c:pt>
                <c:pt idx="69">
                  <c:v>1006736.6787945803</c:v>
                </c:pt>
                <c:pt idx="70">
                  <c:v>976606.44798237598</c:v>
                </c:pt>
                <c:pt idx="71">
                  <c:v>893675.08431791957</c:v>
                </c:pt>
                <c:pt idx="72">
                  <c:v>1050293.65141383</c:v>
                </c:pt>
                <c:pt idx="73">
                  <c:v>1338320.0381812095</c:v>
                </c:pt>
                <c:pt idx="74">
                  <c:v>1622793.1181189087</c:v>
                </c:pt>
                <c:pt idx="75">
                  <c:v>1993873.2480458217</c:v>
                </c:pt>
                <c:pt idx="76">
                  <c:v>2253920.0143989502</c:v>
                </c:pt>
                <c:pt idx="77">
                  <c:v>2652838.161331242</c:v>
                </c:pt>
                <c:pt idx="78">
                  <c:v>2937705.4391614576</c:v>
                </c:pt>
                <c:pt idx="79">
                  <c:v>3154568.2631389382</c:v>
                </c:pt>
                <c:pt idx="80">
                  <c:v>3461708.9446957777</c:v>
                </c:pt>
                <c:pt idx="81">
                  <c:v>3411612.1400852767</c:v>
                </c:pt>
                <c:pt idx="82">
                  <c:v>3407200.2447188701</c:v>
                </c:pt>
                <c:pt idx="83">
                  <c:v>3348774.2744194521</c:v>
                </c:pt>
                <c:pt idx="84">
                  <c:v>3528704.7492022594</c:v>
                </c:pt>
                <c:pt idx="85">
                  <c:v>3838882.645616923</c:v>
                </c:pt>
                <c:pt idx="86">
                  <c:v>4144400.574712181</c:v>
                </c:pt>
                <c:pt idx="87">
                  <c:v>4535492.5972442953</c:v>
                </c:pt>
                <c:pt idx="88">
                  <c:v>4814601.279690085</c:v>
                </c:pt>
                <c:pt idx="89">
                  <c:v>5231703.7296555573</c:v>
                </c:pt>
                <c:pt idx="90">
                  <c:v>5533914.7532156669</c:v>
                </c:pt>
                <c:pt idx="91">
                  <c:v>5767260.5468906108</c:v>
                </c:pt>
                <c:pt idx="92">
                  <c:v>6089935.5548625719</c:v>
                </c:pt>
                <c:pt idx="93">
                  <c:v>6054277.6534142196</c:v>
                </c:pt>
                <c:pt idx="94">
                  <c:v>6063034.3080897192</c:v>
                </c:pt>
                <c:pt idx="95">
                  <c:v>6016352.959017992</c:v>
                </c:pt>
                <c:pt idx="96">
                  <c:v>6206529.421714359</c:v>
                </c:pt>
                <c:pt idx="97">
                  <c:v>6525508.6728757285</c:v>
                </c:pt>
                <c:pt idx="98">
                  <c:v>6838590.3433136186</c:v>
                </c:pt>
                <c:pt idx="99">
                  <c:v>7236354.886162092</c:v>
                </c:pt>
                <c:pt idx="100">
                  <c:v>7521672.4507652028</c:v>
                </c:pt>
                <c:pt idx="101">
                  <c:v>7944936.4785867734</c:v>
                </c:pt>
                <c:pt idx="102">
                  <c:v>8253549.4826290151</c:v>
                </c:pt>
                <c:pt idx="103">
                  <c:v>8493594.7378772423</c:v>
                </c:pt>
                <c:pt idx="104">
                  <c:v>8823004.0422876254</c:v>
                </c:pt>
                <c:pt idx="105">
                  <c:v>8793530.817192303</c:v>
                </c:pt>
                <c:pt idx="106">
                  <c:v>8807102.635837594</c:v>
                </c:pt>
                <c:pt idx="107">
                  <c:v>8762902.6027091444</c:v>
                </c:pt>
                <c:pt idx="108">
                  <c:v>8952400.7916132789</c:v>
                </c:pt>
                <c:pt idx="109">
                  <c:v>9267472.8477731552</c:v>
                </c:pt>
                <c:pt idx="110">
                  <c:v>9573153.5867145471</c:v>
                </c:pt>
                <c:pt idx="111">
                  <c:v>9961769.6353754289</c:v>
                </c:pt>
                <c:pt idx="112">
                  <c:v>10238151.915418781</c:v>
                </c:pt>
                <c:pt idx="113">
                  <c:v>10652186.961652959</c:v>
                </c:pt>
                <c:pt idx="114">
                  <c:v>10960958.086788788</c:v>
                </c:pt>
                <c:pt idx="115">
                  <c:v>11202780.251208087</c:v>
                </c:pt>
                <c:pt idx="116">
                  <c:v>11524537.748096203</c:v>
                </c:pt>
                <c:pt idx="117">
                  <c:v>11562101.918735173</c:v>
                </c:pt>
                <c:pt idx="118">
                  <c:v>11521888.916229591</c:v>
                </c:pt>
                <c:pt idx="119" formatCode="_(* #,##0.00_);_(* \(#,##0.00\);_(* &quot;-&quot;??_);_(@_)">
                  <c:v>11507286.186767379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AB-4CDA-979E-AD8046198448}"/>
            </c:ext>
          </c:extLst>
        </c:ser>
        <c:ser>
          <c:idx val="5"/>
          <c:order val="5"/>
          <c:tx>
            <c:strRef>
              <c:f>Planilha6!$B$17</c:f>
              <c:strCache>
                <c:ptCount val="1"/>
                <c:pt idx="0">
                  <c:v>Actual (2015-present)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Planilha6!$C$3:$DR$3</c:f>
              <c:numCache>
                <c:formatCode>[$-409]mmm-yy;@</c:formatCode>
                <c:ptCount val="120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</c:numCache>
            </c:numRef>
          </c:cat>
          <c:val>
            <c:numRef>
              <c:f>Planilha6!$C$17:$DR$17</c:f>
              <c:numCache>
                <c:formatCode>General</c:formatCode>
                <c:ptCount val="120"/>
                <c:pt idx="0">
                  <c:v>-81774</c:v>
                </c:pt>
                <c:pt idx="1">
                  <c:v>-84189</c:v>
                </c:pt>
                <c:pt idx="2">
                  <c:v>-64907</c:v>
                </c:pt>
                <c:pt idx="3">
                  <c:v>-162735</c:v>
                </c:pt>
                <c:pt idx="4">
                  <c:v>-278334</c:v>
                </c:pt>
                <c:pt idx="5">
                  <c:v>-389533</c:v>
                </c:pt>
                <c:pt idx="6">
                  <c:v>-547438</c:v>
                </c:pt>
                <c:pt idx="7">
                  <c:v>-633981</c:v>
                </c:pt>
                <c:pt idx="8">
                  <c:v>-729583</c:v>
                </c:pt>
                <c:pt idx="9">
                  <c:v>-898714</c:v>
                </c:pt>
                <c:pt idx="10">
                  <c:v>-1029343</c:v>
                </c:pt>
                <c:pt idx="11">
                  <c:v>-1625551</c:v>
                </c:pt>
                <c:pt idx="12">
                  <c:v>-1725245</c:v>
                </c:pt>
                <c:pt idx="13">
                  <c:v>-1829827</c:v>
                </c:pt>
                <c:pt idx="14">
                  <c:v>-1948603</c:v>
                </c:pt>
                <c:pt idx="15">
                  <c:v>-2011447</c:v>
                </c:pt>
                <c:pt idx="16">
                  <c:v>-2084062</c:v>
                </c:pt>
                <c:pt idx="17">
                  <c:v>-2175094</c:v>
                </c:pt>
                <c:pt idx="18">
                  <c:v>-2269818</c:v>
                </c:pt>
                <c:pt idx="19">
                  <c:v>-2303771</c:v>
                </c:pt>
                <c:pt idx="20">
                  <c:v>-2343053</c:v>
                </c:pt>
                <c:pt idx="21">
                  <c:v>-2417801</c:v>
                </c:pt>
                <c:pt idx="22">
                  <c:v>-2534548</c:v>
                </c:pt>
                <c:pt idx="23">
                  <c:v>-2996914</c:v>
                </c:pt>
                <c:pt idx="24">
                  <c:v>-3037778</c:v>
                </c:pt>
                <c:pt idx="25">
                  <c:v>-3002166</c:v>
                </c:pt>
                <c:pt idx="26">
                  <c:v>-3065790</c:v>
                </c:pt>
                <c:pt idx="27">
                  <c:v>-3005934</c:v>
                </c:pt>
                <c:pt idx="28">
                  <c:v>-2971681</c:v>
                </c:pt>
                <c:pt idx="29">
                  <c:v>-2961860</c:v>
                </c:pt>
                <c:pt idx="30">
                  <c:v>-2925960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FAC-A188-F122617D4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11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tabSelected="1" zoomScale="117" workbookViewId="0" zoomToFit="1"/>
  </sheetViews>
  <pageMargins left="0.511811024" right="0.511811024" top="0.78740157499999996" bottom="0.78740157499999996" header="0.31496062000000002" footer="0.31496062000000002"/>
  <pageSetup paperSize="9" orientation="landscape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76199</xdr:colOff>
      <xdr:row>545</xdr:row>
      <xdr:rowOff>114301</xdr:rowOff>
    </xdr:from>
    <xdr:to>
      <xdr:col>60</xdr:col>
      <xdr:colOff>142874</xdr:colOff>
      <xdr:row>576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878E6A-8490-4102-AF4B-5A0896E22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7115" cy="600807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A5F882-FEC2-4C17-A10C-21320C9070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7115" cy="599993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9D1646-605A-487F-973A-E6F11AC62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7"/>
  <sheetViews>
    <sheetView topLeftCell="B546" workbookViewId="0">
      <selection activeCell="C563" sqref="C563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1" x14ac:dyDescent="0.25">
      <c r="A1" t="s">
        <v>246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</row>
    <row r="6" spans="1:101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25">
      <c r="A555" t="s">
        <v>103</v>
      </c>
      <c r="B555" t="s">
        <v>103</v>
      </c>
      <c r="C555" t="s">
        <v>104</v>
      </c>
    </row>
    <row r="556" spans="1:101" x14ac:dyDescent="0.25">
      <c r="D556">
        <f>SUM(D6:D553)</f>
        <v>2452816.5135132601</v>
      </c>
    </row>
    <row r="557" spans="1:101" x14ac:dyDescent="0.25">
      <c r="B557" t="s">
        <v>245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25">
      <c r="C560">
        <v>1</v>
      </c>
      <c r="D560">
        <f>SUMIFS(D$6:D$553,$CW$6:$CW$553,$C560,$B$6:$B$553,"adm")</f>
        <v>40345.655683907382</v>
      </c>
      <c r="E560">
        <f t="shared" ref="E560:BP561" si="4">SUMIFS(E$6:E$553,$CW$6:$CW$553,$C560,$B$6:$B$553,"adm")</f>
        <v>40352.218530513186</v>
      </c>
      <c r="F560">
        <f t="shared" si="4"/>
        <v>43495.652429533802</v>
      </c>
      <c r="G560">
        <f t="shared" si="4"/>
        <v>45351.976028045945</v>
      </c>
      <c r="H560">
        <f t="shared" si="4"/>
        <v>44638.05453005225</v>
      </c>
      <c r="I560">
        <f t="shared" si="4"/>
        <v>44471.762801307101</v>
      </c>
      <c r="J560">
        <f t="shared" si="4"/>
        <v>41542.895636340938</v>
      </c>
      <c r="K560">
        <f t="shared" si="4"/>
        <v>40018.32683003194</v>
      </c>
      <c r="L560">
        <f t="shared" si="4"/>
        <v>38086.639948537479</v>
      </c>
      <c r="M560">
        <f t="shared" si="4"/>
        <v>37169.992797204475</v>
      </c>
      <c r="N560">
        <f t="shared" si="4"/>
        <v>37457.667294745341</v>
      </c>
      <c r="O560">
        <f t="shared" si="4"/>
        <v>38075.27153328502</v>
      </c>
      <c r="P560">
        <f t="shared" si="4"/>
        <v>39529.258540041563</v>
      </c>
      <c r="Q560">
        <f t="shared" si="4"/>
        <v>40601.635971184762</v>
      </c>
      <c r="R560">
        <f t="shared" si="4"/>
        <v>41526.29830267324</v>
      </c>
      <c r="S560">
        <f t="shared" si="4"/>
        <v>41912.336745179869</v>
      </c>
      <c r="T560">
        <f t="shared" si="4"/>
        <v>41772.079859950099</v>
      </c>
      <c r="U560">
        <f t="shared" si="4"/>
        <v>41405.548492735245</v>
      </c>
      <c r="V560">
        <f t="shared" si="4"/>
        <v>40806.156470826783</v>
      </c>
      <c r="W560">
        <f t="shared" si="4"/>
        <v>40340.860054664794</v>
      </c>
      <c r="X560">
        <f t="shared" si="4"/>
        <v>40007.264534230992</v>
      </c>
      <c r="Y560">
        <f t="shared" si="4"/>
        <v>39906.573494665477</v>
      </c>
      <c r="Z560">
        <f t="shared" si="4"/>
        <v>40025.877165231104</v>
      </c>
      <c r="AA560">
        <f t="shared" si="4"/>
        <v>40272.908065973592</v>
      </c>
      <c r="AB560">
        <f t="shared" si="4"/>
        <v>40618.456106728605</v>
      </c>
      <c r="AC560">
        <f t="shared" si="4"/>
        <v>40943.751760044681</v>
      </c>
      <c r="AD560">
        <f t="shared" si="4"/>
        <v>41215.213049406535</v>
      </c>
      <c r="AE560">
        <f t="shared" si="4"/>
        <v>41384.553735420435</v>
      </c>
      <c r="AF560">
        <f t="shared" si="4"/>
        <v>41443.91035969957</v>
      </c>
      <c r="AG560">
        <f t="shared" si="4"/>
        <v>41420.650645495523</v>
      </c>
      <c r="AH560">
        <f t="shared" si="4"/>
        <v>41341.309220545059</v>
      </c>
      <c r="AI560">
        <f t="shared" si="4"/>
        <v>41259.580267177931</v>
      </c>
      <c r="AJ560">
        <f t="shared" si="4"/>
        <v>41207.952651825733</v>
      </c>
      <c r="AK560">
        <f t="shared" si="4"/>
        <v>41213.270118745982</v>
      </c>
      <c r="AL560">
        <f t="shared" si="4"/>
        <v>41281.037202587191</v>
      </c>
      <c r="AM560">
        <f t="shared" si="4"/>
        <v>41397.562117857917</v>
      </c>
      <c r="AN560">
        <f t="shared" si="4"/>
        <v>41542.685183024296</v>
      </c>
      <c r="AO560">
        <f t="shared" si="4"/>
        <v>41688.856357899545</v>
      </c>
      <c r="AP560">
        <f t="shared" si="4"/>
        <v>41816.726035577696</v>
      </c>
      <c r="AQ560">
        <f t="shared" si="4"/>
        <v>41914.063238512688</v>
      </c>
      <c r="AR560">
        <f t="shared" si="4"/>
        <v>41979.453903299276</v>
      </c>
      <c r="AS560">
        <f t="shared" si="4"/>
        <v>42020.34735379921</v>
      </c>
      <c r="AT560">
        <f t="shared" si="4"/>
        <v>42047.882819406223</v>
      </c>
      <c r="AU560">
        <f t="shared" si="4"/>
        <v>42074.952317206844</v>
      </c>
      <c r="AV560">
        <f t="shared" si="4"/>
        <v>42111.090136262494</v>
      </c>
      <c r="AW560">
        <f t="shared" si="4"/>
        <v>42161.922779802073</v>
      </c>
      <c r="AX560">
        <f t="shared" si="4"/>
        <v>42228.233369896334</v>
      </c>
      <c r="AY560">
        <f t="shared" si="4"/>
        <v>42306.801313119046</v>
      </c>
      <c r="AZ560">
        <f t="shared" si="4"/>
        <v>42392.298889029291</v>
      </c>
      <c r="BA560">
        <f t="shared" si="4"/>
        <v>42478.569583887169</v>
      </c>
      <c r="BB560">
        <f t="shared" si="4"/>
        <v>42560.591277622167</v>
      </c>
      <c r="BC560">
        <f t="shared" si="4"/>
        <v>42635.207431308598</v>
      </c>
      <c r="BD560">
        <f t="shared" si="4"/>
        <v>42701.635270083934</v>
      </c>
      <c r="BE560">
        <f t="shared" si="4"/>
        <v>42761.224922683374</v>
      </c>
      <c r="BF560">
        <f t="shared" si="4"/>
        <v>42816.67436585464</v>
      </c>
      <c r="BG560">
        <f t="shared" si="4"/>
        <v>42871.213823344835</v>
      </c>
      <c r="BH560">
        <f t="shared" si="4"/>
        <v>42927.624678846638</v>
      </c>
      <c r="BI560">
        <f t="shared" si="4"/>
        <v>42987.678551601421</v>
      </c>
      <c r="BJ560">
        <f t="shared" si="4"/>
        <v>43051.855054991858</v>
      </c>
      <c r="BK560">
        <f t="shared" si="4"/>
        <v>43119.463044391319</v>
      </c>
      <c r="BL560">
        <f t="shared" si="4"/>
        <v>43189.057332485238</v>
      </c>
      <c r="BM560">
        <f t="shared" si="4"/>
        <v>43258.932408246204</v>
      </c>
      <c r="BN560">
        <f t="shared" si="4"/>
        <v>43327.625282784036</v>
      </c>
      <c r="BO560">
        <f t="shared" si="4"/>
        <v>43394.225199256296</v>
      </c>
      <c r="BP560">
        <f t="shared" si="4"/>
        <v>43458.496598582569</v>
      </c>
      <c r="BQ560">
        <f t="shared" ref="BQ560:CU564" si="5">SUMIFS(BQ$6:BQ$553,$CW$6:$CW$553,$C560,$B$6:$B$553,"adm")</f>
        <v>43520.801094781797</v>
      </c>
      <c r="BR560">
        <f t="shared" si="5"/>
        <v>43581.881503898505</v>
      </c>
      <c r="BS560">
        <f t="shared" si="5"/>
        <v>43642.604591448522</v>
      </c>
      <c r="BT560">
        <f t="shared" si="5"/>
        <v>43703.718306550523</v>
      </c>
      <c r="BU560">
        <f t="shared" si="5"/>
        <v>43765.695902626132</v>
      </c>
      <c r="BV560">
        <f t="shared" si="5"/>
        <v>43828.675667696072</v>
      </c>
      <c r="BW560">
        <f t="shared" si="5"/>
        <v>43892.495454477285</v>
      </c>
      <c r="BX560">
        <f t="shared" si="5"/>
        <v>43956.793930392392</v>
      </c>
      <c r="BY560">
        <f t="shared" si="5"/>
        <v>44021.137743115964</v>
      </c>
      <c r="BZ560">
        <f t="shared" si="5"/>
        <v>44085.143016347574</v>
      </c>
      <c r="CA560">
        <f t="shared" si="5"/>
        <v>44148.559554589468</v>
      </c>
      <c r="CB560">
        <f t="shared" si="5"/>
        <v>44211.307155322909</v>
      </c>
      <c r="CC560">
        <f t="shared" si="5"/>
        <v>44273.463219981611</v>
      </c>
      <c r="CD560">
        <f t="shared" si="5"/>
        <v>44335.213823201404</v>
      </c>
      <c r="CE560">
        <f t="shared" si="5"/>
        <v>44396.78774409795</v>
      </c>
      <c r="CF560">
        <f t="shared" si="5"/>
        <v>44458.391998556173</v>
      </c>
      <c r="CG560">
        <f t="shared" si="5"/>
        <v>44520.165432407201</v>
      </c>
      <c r="CH560">
        <f t="shared" si="5"/>
        <v>44582.15799621417</v>
      </c>
      <c r="CI560">
        <f t="shared" si="5"/>
        <v>44644.336260658762</v>
      </c>
      <c r="CJ560">
        <f t="shared" si="5"/>
        <v>44706.608749758518</v>
      </c>
      <c r="CK560">
        <f t="shared" si="5"/>
        <v>44768.860712918766</v>
      </c>
      <c r="CL560">
        <f t="shared" si="5"/>
        <v>44830.987946479327</v>
      </c>
      <c r="CM560">
        <f t="shared" si="5"/>
        <v>44892.921167452732</v>
      </c>
      <c r="CN560">
        <f t="shared" si="5"/>
        <v>44954.636842304928</v>
      </c>
      <c r="CO560">
        <f t="shared" si="5"/>
        <v>45016.154434262135</v>
      </c>
      <c r="CP560">
        <f t="shared" si="5"/>
        <v>45077.52350030579</v>
      </c>
      <c r="CQ560">
        <f t="shared" si="5"/>
        <v>45138.805937827165</v>
      </c>
      <c r="CR560">
        <f t="shared" si="5"/>
        <v>45200.058711718164</v>
      </c>
      <c r="CS560">
        <f t="shared" si="5"/>
        <v>45261.321268981759</v>
      </c>
      <c r="CT560">
        <f t="shared" si="5"/>
        <v>45322.609761816952</v>
      </c>
      <c r="CU560">
        <f t="shared" si="5"/>
        <v>45383.918140276648</v>
      </c>
    </row>
    <row r="561" spans="3:99" x14ac:dyDescent="0.25">
      <c r="C561">
        <v>2</v>
      </c>
      <c r="D561">
        <f t="shared" ref="D561:S564" si="6">SUMIFS(D$6:D$553,$CW$6:$CW$553,$C561,$B$6:$B$553,"adm")</f>
        <v>124273.60186556997</v>
      </c>
      <c r="E561">
        <f t="shared" si="6"/>
        <v>120149.35770467583</v>
      </c>
      <c r="F561">
        <f t="shared" si="6"/>
        <v>126271.16824100891</v>
      </c>
      <c r="G561">
        <f t="shared" si="6"/>
        <v>131983.52899615775</v>
      </c>
      <c r="H561">
        <f t="shared" si="6"/>
        <v>130063.2291147105</v>
      </c>
      <c r="I561">
        <f t="shared" si="6"/>
        <v>130186.55303803991</v>
      </c>
      <c r="J561">
        <f t="shared" si="6"/>
        <v>121088.00602080603</v>
      </c>
      <c r="K561">
        <f t="shared" si="6"/>
        <v>116155.0618097438</v>
      </c>
      <c r="L561">
        <f t="shared" si="6"/>
        <v>109845.4839630575</v>
      </c>
      <c r="M561">
        <f t="shared" si="6"/>
        <v>106350.73237055886</v>
      </c>
      <c r="N561">
        <f t="shared" si="6"/>
        <v>106725.59679404917</v>
      </c>
      <c r="O561">
        <f t="shared" si="6"/>
        <v>108136.74457915933</v>
      </c>
      <c r="P561">
        <f t="shared" si="6"/>
        <v>112101.00046115514</v>
      </c>
      <c r="Q561">
        <f t="shared" si="6"/>
        <v>115536.56471516332</v>
      </c>
      <c r="R561">
        <f t="shared" si="6"/>
        <v>118364.27793052688</v>
      </c>
      <c r="S561">
        <f t="shared" si="6"/>
        <v>119755.08091284422</v>
      </c>
      <c r="T561">
        <f t="shared" si="4"/>
        <v>119473.94351703895</v>
      </c>
      <c r="U561">
        <f t="shared" si="4"/>
        <v>118453.37948584218</v>
      </c>
      <c r="V561">
        <f t="shared" si="4"/>
        <v>116808.7680289594</v>
      </c>
      <c r="W561">
        <f t="shared" si="4"/>
        <v>115423.45838771394</v>
      </c>
      <c r="X561">
        <f t="shared" si="4"/>
        <v>114473.12229270241</v>
      </c>
      <c r="Y561">
        <f t="shared" si="4"/>
        <v>114147.32100906783</v>
      </c>
      <c r="Z561">
        <f t="shared" si="4"/>
        <v>114487.22892245183</v>
      </c>
      <c r="AA561">
        <f t="shared" si="4"/>
        <v>115233.43426518657</v>
      </c>
      <c r="AB561">
        <f t="shared" si="4"/>
        <v>116275.89544324459</v>
      </c>
      <c r="AC561">
        <f t="shared" si="4"/>
        <v>117304.98858463176</v>
      </c>
      <c r="AD561">
        <f t="shared" si="4"/>
        <v>118169.67350414288</v>
      </c>
      <c r="AE561">
        <f t="shared" si="4"/>
        <v>118741.52478564958</v>
      </c>
      <c r="AF561">
        <f t="shared" si="4"/>
        <v>118971.54975509457</v>
      </c>
      <c r="AG561">
        <f t="shared" si="4"/>
        <v>118934.13552756235</v>
      </c>
      <c r="AH561">
        <f t="shared" si="4"/>
        <v>118714.67848616354</v>
      </c>
      <c r="AI561">
        <f t="shared" si="4"/>
        <v>118467.03222043361</v>
      </c>
      <c r="AJ561">
        <f t="shared" si="4"/>
        <v>118304.53667122358</v>
      </c>
      <c r="AK561">
        <f t="shared" si="4"/>
        <v>118307.62369559304</v>
      </c>
      <c r="AL561">
        <f t="shared" si="4"/>
        <v>118500.64343688023</v>
      </c>
      <c r="AM561">
        <f t="shared" si="4"/>
        <v>118845.15586370745</v>
      </c>
      <c r="AN561">
        <f t="shared" si="4"/>
        <v>119279.49038224921</v>
      </c>
      <c r="AO561">
        <f t="shared" si="4"/>
        <v>119722.52048251229</v>
      </c>
      <c r="AP561">
        <f t="shared" si="4"/>
        <v>120112.22896275388</v>
      </c>
      <c r="AQ561">
        <f t="shared" si="4"/>
        <v>120411.34289246349</v>
      </c>
      <c r="AR561">
        <f t="shared" si="4"/>
        <v>120613.04880972279</v>
      </c>
      <c r="AS561">
        <f t="shared" si="4"/>
        <v>120738.26663388318</v>
      </c>
      <c r="AT561">
        <f t="shared" si="4"/>
        <v>120820.11195963864</v>
      </c>
      <c r="AU561">
        <f t="shared" si="4"/>
        <v>120896.78934934165</v>
      </c>
      <c r="AV561">
        <f t="shared" si="4"/>
        <v>120998.21916025602</v>
      </c>
      <c r="AW561">
        <f t="shared" si="4"/>
        <v>121142.24153821856</v>
      </c>
      <c r="AX561">
        <f t="shared" si="4"/>
        <v>121332.75853969219</v>
      </c>
      <c r="AY561">
        <f t="shared" si="4"/>
        <v>121561.24487118599</v>
      </c>
      <c r="AZ561">
        <f t="shared" si="4"/>
        <v>121812.22286018568</v>
      </c>
      <c r="BA561">
        <f t="shared" si="4"/>
        <v>122067.34818650315</v>
      </c>
      <c r="BB561">
        <f t="shared" si="4"/>
        <v>122310.94820570608</v>
      </c>
      <c r="BC561">
        <f t="shared" si="4"/>
        <v>122532.88415933054</v>
      </c>
      <c r="BD561">
        <f t="shared" si="4"/>
        <v>122730.04044756848</v>
      </c>
      <c r="BE561">
        <f t="shared" si="4"/>
        <v>122905.94974470646</v>
      </c>
      <c r="BF561">
        <f t="shared" si="4"/>
        <v>123068.52713663479</v>
      </c>
      <c r="BG561">
        <f t="shared" si="4"/>
        <v>123227.53448149101</v>
      </c>
      <c r="BH561">
        <f t="shared" si="4"/>
        <v>123391.65067917132</v>
      </c>
      <c r="BI561">
        <f t="shared" si="4"/>
        <v>123566.56510557114</v>
      </c>
      <c r="BJ561">
        <f t="shared" si="4"/>
        <v>123754.08413834964</v>
      </c>
      <c r="BK561">
        <f t="shared" si="4"/>
        <v>123952.38543034942</v>
      </c>
      <c r="BL561">
        <f t="shared" si="4"/>
        <v>124157.23746396627</v>
      </c>
      <c r="BM561">
        <f t="shared" si="4"/>
        <v>124363.50621515265</v>
      </c>
      <c r="BN561">
        <f t="shared" si="4"/>
        <v>124566.67486988319</v>
      </c>
      <c r="BO561">
        <f t="shared" si="4"/>
        <v>124763.84422291523</v>
      </c>
      <c r="BP561">
        <f t="shared" si="4"/>
        <v>124954.13529113019</v>
      </c>
      <c r="BQ561">
        <f t="shared" si="5"/>
        <v>125138.50195634483</v>
      </c>
      <c r="BR561">
        <f t="shared" si="5"/>
        <v>125319.10640517512</v>
      </c>
      <c r="BS561">
        <f t="shared" si="5"/>
        <v>125498.5483857854</v>
      </c>
      <c r="BT561">
        <f t="shared" si="5"/>
        <v>125679.13051480956</v>
      </c>
      <c r="BU561">
        <f t="shared" si="5"/>
        <v>125862.36160778005</v>
      </c>
      <c r="BV561">
        <f t="shared" si="5"/>
        <v>126048.75106181829</v>
      </c>
      <c r="BW561">
        <f t="shared" si="5"/>
        <v>126237.88597445248</v>
      </c>
      <c r="BX561">
        <f t="shared" si="5"/>
        <v>126428.71947042199</v>
      </c>
      <c r="BY561">
        <f t="shared" si="5"/>
        <v>126619.94969616862</v>
      </c>
      <c r="BZ561">
        <f t="shared" si="5"/>
        <v>126810.39049066709</v>
      </c>
      <c r="CA561">
        <f t="shared" si="5"/>
        <v>126999.23958190114</v>
      </c>
      <c r="CB561">
        <f t="shared" si="5"/>
        <v>127186.20290848029</v>
      </c>
      <c r="CC561">
        <f t="shared" si="5"/>
        <v>127371.47108267955</v>
      </c>
      <c r="CD561">
        <f t="shared" si="5"/>
        <v>127555.58004631354</v>
      </c>
      <c r="CE561">
        <f t="shared" si="5"/>
        <v>127739.21387335694</v>
      </c>
      <c r="CF561">
        <f t="shared" si="5"/>
        <v>127923.00725971928</v>
      </c>
      <c r="CG561">
        <f t="shared" si="5"/>
        <v>128107.39862382796</v>
      </c>
      <c r="CH561">
        <f t="shared" si="5"/>
        <v>128292.56022833195</v>
      </c>
      <c r="CI561">
        <f t="shared" si="5"/>
        <v>128478.40834742977</v>
      </c>
      <c r="CJ561">
        <f t="shared" si="5"/>
        <v>128664.67572981834</v>
      </c>
      <c r="CK561">
        <f t="shared" si="5"/>
        <v>128851.01543291679</v>
      </c>
      <c r="CL561">
        <f t="shared" si="5"/>
        <v>129037.10417440774</v>
      </c>
      <c r="CM561">
        <f t="shared" si="5"/>
        <v>129222.71897819471</v>
      </c>
      <c r="CN561">
        <f t="shared" si="5"/>
        <v>129407.77347721906</v>
      </c>
      <c r="CO561">
        <f t="shared" si="5"/>
        <v>129592.31294099697</v>
      </c>
      <c r="CP561">
        <f t="shared" si="5"/>
        <v>129776.47758495505</v>
      </c>
      <c r="CQ561">
        <f t="shared" si="5"/>
        <v>129960.44981821506</v>
      </c>
      <c r="CR561">
        <f t="shared" si="5"/>
        <v>130144.40161038557</v>
      </c>
      <c r="CS561">
        <f t="shared" si="5"/>
        <v>130328.4549896049</v>
      </c>
      <c r="CT561">
        <f t="shared" si="5"/>
        <v>130512.66267774568</v>
      </c>
      <c r="CU561">
        <f t="shared" si="5"/>
        <v>130697.00957536069</v>
      </c>
    </row>
    <row r="562" spans="3:99" x14ac:dyDescent="0.25">
      <c r="C562">
        <v>3</v>
      </c>
      <c r="D562">
        <f t="shared" si="6"/>
        <v>545195.45083256019</v>
      </c>
      <c r="E562">
        <f t="shared" ref="E562:BP564" si="7">SUMIFS(E$6:E$553,$CW$6:$CW$553,$C562,$B$6:$B$553,"adm")</f>
        <v>573923.93675999856</v>
      </c>
      <c r="F562">
        <f t="shared" si="7"/>
        <v>627728.91203243821</v>
      </c>
      <c r="G562">
        <f t="shared" si="7"/>
        <v>654495.56336088642</v>
      </c>
      <c r="H562">
        <f t="shared" si="7"/>
        <v>643185.5110403928</v>
      </c>
      <c r="I562">
        <f t="shared" si="7"/>
        <v>625042.7134990159</v>
      </c>
      <c r="J562">
        <f t="shared" si="7"/>
        <v>573625.92268658662</v>
      </c>
      <c r="K562">
        <f t="shared" si="7"/>
        <v>536623.00627140969</v>
      </c>
      <c r="L562">
        <f t="shared" si="7"/>
        <v>497861.89706715808</v>
      </c>
      <c r="M562">
        <f t="shared" si="7"/>
        <v>478417.49781100458</v>
      </c>
      <c r="N562">
        <f t="shared" si="7"/>
        <v>479289.37867533852</v>
      </c>
      <c r="O562">
        <f t="shared" si="7"/>
        <v>492013.81655071717</v>
      </c>
      <c r="P562">
        <f t="shared" si="7"/>
        <v>517923.27617305203</v>
      </c>
      <c r="Q562">
        <f t="shared" si="7"/>
        <v>540681.28371576034</v>
      </c>
      <c r="R562">
        <f t="shared" si="7"/>
        <v>559682.75817901746</v>
      </c>
      <c r="S562">
        <f t="shared" si="7"/>
        <v>568199.92682726262</v>
      </c>
      <c r="T562">
        <f t="shared" si="7"/>
        <v>566448.59069782274</v>
      </c>
      <c r="U562">
        <f t="shared" si="7"/>
        <v>558207.76703624323</v>
      </c>
      <c r="V562">
        <f t="shared" si="7"/>
        <v>545523.70523113525</v>
      </c>
      <c r="W562">
        <f t="shared" si="7"/>
        <v>534222.72681952314</v>
      </c>
      <c r="X562">
        <f t="shared" si="7"/>
        <v>525772.61507557495</v>
      </c>
      <c r="Y562">
        <f t="shared" si="7"/>
        <v>522159.41532664321</v>
      </c>
      <c r="Z562">
        <f t="shared" si="7"/>
        <v>523158.13676104241</v>
      </c>
      <c r="AA562">
        <f t="shared" si="7"/>
        <v>527340.75623381184</v>
      </c>
      <c r="AB562">
        <f t="shared" si="7"/>
        <v>533496.25403179671</v>
      </c>
      <c r="AC562">
        <f t="shared" si="7"/>
        <v>539505.59932986752</v>
      </c>
      <c r="AD562">
        <f t="shared" si="7"/>
        <v>544329.97310311394</v>
      </c>
      <c r="AE562">
        <f t="shared" si="7"/>
        <v>547027.28846504004</v>
      </c>
      <c r="AF562">
        <f t="shared" si="7"/>
        <v>547454.95227169571</v>
      </c>
      <c r="AG562">
        <f t="shared" si="7"/>
        <v>546066.94500605564</v>
      </c>
      <c r="AH562">
        <f t="shared" si="7"/>
        <v>543524.61852180213</v>
      </c>
      <c r="AI562">
        <f t="shared" si="7"/>
        <v>540830.17896615539</v>
      </c>
      <c r="AJ562">
        <f t="shared" si="7"/>
        <v>538717.02771997359</v>
      </c>
      <c r="AK562">
        <f t="shared" si="7"/>
        <v>537736.71141076437</v>
      </c>
      <c r="AL562">
        <f t="shared" si="7"/>
        <v>538027.78028169775</v>
      </c>
      <c r="AM562">
        <f t="shared" si="7"/>
        <v>539368.82628926146</v>
      </c>
      <c r="AN562">
        <f t="shared" si="7"/>
        <v>541343.044007438</v>
      </c>
      <c r="AO562">
        <f t="shared" si="7"/>
        <v>543411.80945869884</v>
      </c>
      <c r="AP562">
        <f t="shared" si="7"/>
        <v>545149.26298292016</v>
      </c>
      <c r="AQ562">
        <f t="shared" si="7"/>
        <v>546281.88083597063</v>
      </c>
      <c r="AR562">
        <f t="shared" si="7"/>
        <v>546754.77054962644</v>
      </c>
      <c r="AS562">
        <f t="shared" si="7"/>
        <v>546696.25006575591</v>
      </c>
      <c r="AT562">
        <f t="shared" si="7"/>
        <v>546335.48003231874</v>
      </c>
      <c r="AU562">
        <f t="shared" si="7"/>
        <v>545938.45594746352</v>
      </c>
      <c r="AV562">
        <f t="shared" si="7"/>
        <v>545717.54857770843</v>
      </c>
      <c r="AW562">
        <f t="shared" si="7"/>
        <v>545801.92806689162</v>
      </c>
      <c r="AX562">
        <f t="shared" si="7"/>
        <v>546218.36072280188</v>
      </c>
      <c r="AY562">
        <f t="shared" si="7"/>
        <v>546907.58097172109</v>
      </c>
      <c r="AZ562">
        <f t="shared" si="7"/>
        <v>547759.06654627994</v>
      </c>
      <c r="BA562">
        <f t="shared" si="7"/>
        <v>548644.22882351966</v>
      </c>
      <c r="BB562">
        <f t="shared" si="7"/>
        <v>549454.23790298006</v>
      </c>
      <c r="BC562">
        <f t="shared" si="7"/>
        <v>550119.3752445092</v>
      </c>
      <c r="BD562">
        <f t="shared" si="7"/>
        <v>550619.42272258457</v>
      </c>
      <c r="BE562">
        <f t="shared" si="7"/>
        <v>550978.93267252389</v>
      </c>
      <c r="BF562">
        <f t="shared" si="7"/>
        <v>551252.33741038747</v>
      </c>
      <c r="BG562">
        <f t="shared" si="7"/>
        <v>551505.97322986298</v>
      </c>
      <c r="BH562">
        <f t="shared" si="7"/>
        <v>551798.69947664253</v>
      </c>
      <c r="BI562">
        <f t="shared" si="7"/>
        <v>552169.26431947085</v>
      </c>
      <c r="BJ562">
        <f t="shared" si="7"/>
        <v>552630.06730823801</v>
      </c>
      <c r="BK562">
        <f t="shared" si="7"/>
        <v>553169.02874705195</v>
      </c>
      <c r="BL562">
        <f t="shared" si="7"/>
        <v>553757.40283743595</v>
      </c>
      <c r="BM562">
        <f t="shared" si="7"/>
        <v>554360.02431339573</v>
      </c>
      <c r="BN562">
        <f t="shared" si="7"/>
        <v>554945.60481447447</v>
      </c>
      <c r="BO562">
        <f t="shared" si="7"/>
        <v>555493.70280813717</v>
      </c>
      <c r="BP562">
        <f t="shared" si="7"/>
        <v>555997.75002201193</v>
      </c>
      <c r="BQ562">
        <f t="shared" si="5"/>
        <v>556463.8820497375</v>
      </c>
      <c r="BR562">
        <f t="shared" si="5"/>
        <v>556906.78541002702</v>
      </c>
      <c r="BS562">
        <f t="shared" si="5"/>
        <v>557344.33277451573</v>
      </c>
      <c r="BT562">
        <f t="shared" si="5"/>
        <v>557792.44646388176</v>
      </c>
      <c r="BU562">
        <f t="shared" si="5"/>
        <v>558261.58131090447</v>
      </c>
      <c r="BV562">
        <f t="shared" si="5"/>
        <v>558755.23543610377</v>
      </c>
      <c r="BW562">
        <f t="shared" si="5"/>
        <v>559270.48841427965</v>
      </c>
      <c r="BX562">
        <f t="shared" si="5"/>
        <v>559800.0025391879</v>
      </c>
      <c r="BY562">
        <f t="shared" si="5"/>
        <v>560334.6785035131</v>
      </c>
      <c r="BZ562">
        <f t="shared" si="5"/>
        <v>560866.22918599192</v>
      </c>
      <c r="CA562">
        <f t="shared" si="5"/>
        <v>561389.03022820596</v>
      </c>
      <c r="CB562">
        <f t="shared" si="5"/>
        <v>561900.97004839091</v>
      </c>
      <c r="CC562">
        <f t="shared" si="5"/>
        <v>562403.27381469076</v>
      </c>
      <c r="CD562">
        <f t="shared" si="5"/>
        <v>562899.5434969971</v>
      </c>
      <c r="CE562">
        <f t="shared" si="5"/>
        <v>563394.4030318181</v>
      </c>
      <c r="CF562">
        <f t="shared" si="5"/>
        <v>563892.14732471388</v>
      </c>
      <c r="CG562">
        <f t="shared" si="5"/>
        <v>564395.73616733029</v>
      </c>
      <c r="CH562">
        <f t="shared" si="5"/>
        <v>564906.31088524393</v>
      </c>
      <c r="CI562">
        <f t="shared" si="5"/>
        <v>565423.25758282025</v>
      </c>
      <c r="CJ562">
        <f t="shared" si="5"/>
        <v>565944.69590529206</v>
      </c>
      <c r="CK562">
        <f t="shared" si="5"/>
        <v>566468.187599967</v>
      </c>
      <c r="CL562">
        <f t="shared" si="5"/>
        <v>566991.44658653694</v>
      </c>
      <c r="CM562">
        <f t="shared" si="5"/>
        <v>567512.8704360181</v>
      </c>
      <c r="CN562">
        <f t="shared" si="5"/>
        <v>568031.7969236779</v>
      </c>
      <c r="CO562">
        <f t="shared" si="5"/>
        <v>568548.47555749654</v>
      </c>
      <c r="CP562">
        <f t="shared" si="5"/>
        <v>569063.81833668705</v>
      </c>
      <c r="CQ562">
        <f t="shared" si="5"/>
        <v>569579.03641130566</v>
      </c>
      <c r="CR562">
        <f t="shared" si="5"/>
        <v>570095.27534440334</v>
      </c>
      <c r="CS562">
        <f t="shared" si="5"/>
        <v>570613.33997945185</v>
      </c>
      <c r="CT562">
        <f t="shared" si="5"/>
        <v>571133.55848614767</v>
      </c>
      <c r="CU562">
        <f t="shared" si="5"/>
        <v>571655.79126658337</v>
      </c>
    </row>
    <row r="563" spans="3:99" x14ac:dyDescent="0.25">
      <c r="C563">
        <v>4</v>
      </c>
      <c r="D563">
        <f t="shared" si="6"/>
        <v>237556.28270325498</v>
      </c>
      <c r="E563">
        <f t="shared" si="7"/>
        <v>255991.65506413416</v>
      </c>
      <c r="F563">
        <f t="shared" si="7"/>
        <v>270167.10759553878</v>
      </c>
      <c r="G563">
        <f t="shared" si="7"/>
        <v>263898.16411747452</v>
      </c>
      <c r="H563">
        <f t="shared" si="7"/>
        <v>244619.12564485846</v>
      </c>
      <c r="I563">
        <f t="shared" si="7"/>
        <v>228298.6380088978</v>
      </c>
      <c r="J563">
        <f t="shared" si="7"/>
        <v>202586.92769119542</v>
      </c>
      <c r="K563">
        <f t="shared" si="7"/>
        <v>189953.57894708062</v>
      </c>
      <c r="L563">
        <f t="shared" si="7"/>
        <v>178049.56716701557</v>
      </c>
      <c r="M563">
        <f t="shared" si="7"/>
        <v>175948.35030084543</v>
      </c>
      <c r="N563">
        <f t="shared" si="7"/>
        <v>181060.35545099617</v>
      </c>
      <c r="O563">
        <f t="shared" si="7"/>
        <v>188585.29155251695</v>
      </c>
      <c r="P563">
        <f t="shared" si="7"/>
        <v>199668.07051673345</v>
      </c>
      <c r="Q563">
        <f t="shared" si="7"/>
        <v>207053.58757035437</v>
      </c>
      <c r="R563">
        <f t="shared" si="7"/>
        <v>211993.91586294572</v>
      </c>
      <c r="S563">
        <f t="shared" si="7"/>
        <v>211988.34965992827</v>
      </c>
      <c r="T563">
        <f t="shared" si="7"/>
        <v>208082.7833519376</v>
      </c>
      <c r="U563">
        <f t="shared" si="7"/>
        <v>202382.04289549988</v>
      </c>
      <c r="V563">
        <f t="shared" si="7"/>
        <v>195838.64415926024</v>
      </c>
      <c r="W563">
        <f t="shared" si="7"/>
        <v>191060.14707929632</v>
      </c>
      <c r="X563">
        <f t="shared" si="7"/>
        <v>188207.34526927027</v>
      </c>
      <c r="Y563">
        <f t="shared" si="7"/>
        <v>187809.90312747317</v>
      </c>
      <c r="Z563">
        <f t="shared" si="7"/>
        <v>189276.25049726103</v>
      </c>
      <c r="AA563">
        <f t="shared" si="7"/>
        <v>191641.96814465086</v>
      </c>
      <c r="AB563">
        <f t="shared" si="7"/>
        <v>194240.98715982976</v>
      </c>
      <c r="AC563">
        <f t="shared" si="7"/>
        <v>196142.21837411544</v>
      </c>
      <c r="AD563">
        <f t="shared" si="7"/>
        <v>197118.69206771525</v>
      </c>
      <c r="AE563">
        <f t="shared" si="7"/>
        <v>197007.98246061921</v>
      </c>
      <c r="AF563">
        <f t="shared" si="7"/>
        <v>196023.52106222248</v>
      </c>
      <c r="AG563">
        <f t="shared" si="7"/>
        <v>194549.00891867434</v>
      </c>
      <c r="AH563">
        <f t="shared" si="7"/>
        <v>192938.60800984729</v>
      </c>
      <c r="AI563">
        <f t="shared" si="7"/>
        <v>191600.89644501681</v>
      </c>
      <c r="AJ563">
        <f t="shared" si="7"/>
        <v>190734.21551608734</v>
      </c>
      <c r="AK563">
        <f t="shared" si="7"/>
        <v>190441.44718913568</v>
      </c>
      <c r="AL563">
        <f t="shared" si="7"/>
        <v>190651.44191575464</v>
      </c>
      <c r="AM563">
        <f t="shared" si="7"/>
        <v>191181.80707403229</v>
      </c>
      <c r="AN563">
        <f t="shared" si="7"/>
        <v>191820.86412535899</v>
      </c>
      <c r="AO563">
        <f t="shared" si="7"/>
        <v>192349.73550906271</v>
      </c>
      <c r="AP563">
        <f t="shared" si="7"/>
        <v>192636.48056358611</v>
      </c>
      <c r="AQ563">
        <f t="shared" si="7"/>
        <v>192626.73487566368</v>
      </c>
      <c r="AR563">
        <f t="shared" si="7"/>
        <v>192359.00224367803</v>
      </c>
      <c r="AS563">
        <f t="shared" si="7"/>
        <v>191933.35690093358</v>
      </c>
      <c r="AT563">
        <f t="shared" si="7"/>
        <v>191468.89774542156</v>
      </c>
      <c r="AU563">
        <f t="shared" si="7"/>
        <v>191077.03259314937</v>
      </c>
      <c r="AV563">
        <f t="shared" si="7"/>
        <v>190825.98055286214</v>
      </c>
      <c r="AW563">
        <f t="shared" si="7"/>
        <v>190738.53341705268</v>
      </c>
      <c r="AX563">
        <f t="shared" si="7"/>
        <v>190792.49260734496</v>
      </c>
      <c r="AY563">
        <f t="shared" si="7"/>
        <v>190936.57909300469</v>
      </c>
      <c r="AZ563">
        <f t="shared" si="7"/>
        <v>191110.37253582201</v>
      </c>
      <c r="BA563">
        <f t="shared" si="7"/>
        <v>191259.19687153984</v>
      </c>
      <c r="BB563">
        <f t="shared" si="7"/>
        <v>191348.04276317998</v>
      </c>
      <c r="BC563">
        <f t="shared" si="7"/>
        <v>191364.42763401548</v>
      </c>
      <c r="BD563">
        <f t="shared" si="7"/>
        <v>191317.4677456881</v>
      </c>
      <c r="BE563">
        <f t="shared" si="7"/>
        <v>191231.10324372983</v>
      </c>
      <c r="BF563">
        <f t="shared" si="7"/>
        <v>191135.12915485713</v>
      </c>
      <c r="BG563">
        <f t="shared" si="7"/>
        <v>191057.28288522566</v>
      </c>
      <c r="BH563">
        <f t="shared" si="7"/>
        <v>191016.46520670809</v>
      </c>
      <c r="BI563">
        <f t="shared" si="7"/>
        <v>191020.11411854072</v>
      </c>
      <c r="BJ563">
        <f t="shared" si="7"/>
        <v>191064.3273524493</v>
      </c>
      <c r="BK563">
        <f t="shared" si="7"/>
        <v>191136.94532455064</v>
      </c>
      <c r="BL563">
        <f t="shared" si="7"/>
        <v>191222.12614484213</v>
      </c>
      <c r="BM563">
        <f t="shared" si="7"/>
        <v>191304.84342266957</v>
      </c>
      <c r="BN563">
        <f t="shared" si="7"/>
        <v>191374.55018451507</v>
      </c>
      <c r="BO563">
        <f t="shared" si="7"/>
        <v>191426.85746644522</v>
      </c>
      <c r="BP563">
        <f t="shared" si="7"/>
        <v>191463.4537530815</v>
      </c>
      <c r="BQ563">
        <f t="shared" si="5"/>
        <v>191490.45534678773</v>
      </c>
      <c r="BR563">
        <f t="shared" si="5"/>
        <v>191515.95406935809</v>
      </c>
      <c r="BS563">
        <f t="shared" si="5"/>
        <v>191547.58827351953</v>
      </c>
      <c r="BT563">
        <f t="shared" si="5"/>
        <v>191590.67113542062</v>
      </c>
      <c r="BU563">
        <f t="shared" si="5"/>
        <v>191647.32254930597</v>
      </c>
      <c r="BV563">
        <f t="shared" si="5"/>
        <v>191716.55259444111</v>
      </c>
      <c r="BW563">
        <f t="shared" si="5"/>
        <v>191795.11383132357</v>
      </c>
      <c r="BX563">
        <f t="shared" si="5"/>
        <v>191878.74062200938</v>
      </c>
      <c r="BY563">
        <f t="shared" si="5"/>
        <v>191963.37839714639</v>
      </c>
      <c r="BZ563">
        <f t="shared" si="5"/>
        <v>192046.12136765156</v>
      </c>
      <c r="CA563">
        <f t="shared" si="5"/>
        <v>192125.67041913152</v>
      </c>
      <c r="CB563">
        <f t="shared" si="5"/>
        <v>192202.31269898271</v>
      </c>
      <c r="CC563">
        <f t="shared" si="5"/>
        <v>192277.51652571355</v>
      </c>
      <c r="CD563">
        <f t="shared" si="5"/>
        <v>192353.31873613296</v>
      </c>
      <c r="CE563">
        <f t="shared" si="5"/>
        <v>192431.69629166098</v>
      </c>
      <c r="CF563">
        <f t="shared" si="5"/>
        <v>192514.07353823341</v>
      </c>
      <c r="CG563">
        <f t="shared" si="5"/>
        <v>192601.06333379861</v>
      </c>
      <c r="CH563">
        <f t="shared" si="5"/>
        <v>192692.45701145413</v>
      </c>
      <c r="CI563">
        <f t="shared" si="5"/>
        <v>192787.41988102839</v>
      </c>
      <c r="CJ563">
        <f t="shared" si="5"/>
        <v>192884.80436432947</v>
      </c>
      <c r="CK563">
        <f t="shared" si="5"/>
        <v>192983.48023481457</v>
      </c>
      <c r="CL563">
        <f t="shared" si="5"/>
        <v>193082.59764290013</v>
      </c>
      <c r="CM563">
        <f t="shared" si="5"/>
        <v>193181.72933493298</v>
      </c>
      <c r="CN563">
        <f t="shared" si="5"/>
        <v>193280.88071798897</v>
      </c>
      <c r="CO563">
        <f t="shared" si="5"/>
        <v>193380.39057348651</v>
      </c>
      <c r="CP563">
        <f t="shared" si="5"/>
        <v>193480.76875518836</v>
      </c>
      <c r="CQ563">
        <f t="shared" si="5"/>
        <v>193582.52395692433</v>
      </c>
      <c r="CR563">
        <f t="shared" si="5"/>
        <v>193686.02625514034</v>
      </c>
      <c r="CS563">
        <f t="shared" si="5"/>
        <v>193791.43195488135</v>
      </c>
      <c r="CT563">
        <f t="shared" si="5"/>
        <v>193898.67677438949</v>
      </c>
      <c r="CU563">
        <f t="shared" si="5"/>
        <v>194007.52543450703</v>
      </c>
    </row>
    <row r="564" spans="3:99" x14ac:dyDescent="0.25">
      <c r="C564">
        <v>5</v>
      </c>
      <c r="D564">
        <f t="shared" si="6"/>
        <v>103672.3781317057</v>
      </c>
      <c r="E564">
        <f t="shared" si="7"/>
        <v>109912.83293834736</v>
      </c>
      <c r="F564">
        <f t="shared" si="7"/>
        <v>117691.68537517692</v>
      </c>
      <c r="G564">
        <f t="shared" si="7"/>
        <v>122132.25965386984</v>
      </c>
      <c r="H564">
        <f t="shared" si="7"/>
        <v>118050.84728597118</v>
      </c>
      <c r="I564">
        <f t="shared" si="7"/>
        <v>115782.63651849677</v>
      </c>
      <c r="J564">
        <f t="shared" si="7"/>
        <v>106112.40518982333</v>
      </c>
      <c r="K564">
        <f t="shared" si="7"/>
        <v>100348.92478009898</v>
      </c>
      <c r="L564">
        <f t="shared" si="7"/>
        <v>94829.105645988428</v>
      </c>
      <c r="M564">
        <f t="shared" si="7"/>
        <v>92091.989344901667</v>
      </c>
      <c r="N564">
        <f t="shared" si="7"/>
        <v>92752.76345646703</v>
      </c>
      <c r="O564">
        <f t="shared" si="7"/>
        <v>93957.585732057094</v>
      </c>
      <c r="P564">
        <f t="shared" si="7"/>
        <v>97258.850401132484</v>
      </c>
      <c r="Q564">
        <f t="shared" si="7"/>
        <v>99654.05878797172</v>
      </c>
      <c r="R564">
        <f t="shared" si="7"/>
        <v>101558.29002726087</v>
      </c>
      <c r="S564">
        <f t="shared" si="7"/>
        <v>102067.11234696883</v>
      </c>
      <c r="T564">
        <f t="shared" si="7"/>
        <v>101020.56039236099</v>
      </c>
      <c r="U564">
        <f t="shared" si="7"/>
        <v>99292.901223782392</v>
      </c>
      <c r="V564">
        <f t="shared" si="7"/>
        <v>96872.464449037885</v>
      </c>
      <c r="W564">
        <f t="shared" si="7"/>
        <v>94766.566219158674</v>
      </c>
      <c r="X564">
        <f t="shared" si="7"/>
        <v>93093.592014832</v>
      </c>
      <c r="Y564">
        <f t="shared" si="7"/>
        <v>92146.362797096721</v>
      </c>
      <c r="Z564">
        <f t="shared" si="7"/>
        <v>91946.055168545194</v>
      </c>
      <c r="AA564">
        <f t="shared" si="7"/>
        <v>92194.672331767433</v>
      </c>
      <c r="AB564">
        <f t="shared" si="7"/>
        <v>92752.502924983404</v>
      </c>
      <c r="AC564">
        <f t="shared" si="7"/>
        <v>93245.827222073451</v>
      </c>
      <c r="AD564">
        <f t="shared" si="7"/>
        <v>93536.803729304811</v>
      </c>
      <c r="AE564">
        <f t="shared" si="7"/>
        <v>93500.880992427832</v>
      </c>
      <c r="AF564">
        <f t="shared" si="7"/>
        <v>93127.968057494785</v>
      </c>
      <c r="AG564">
        <f t="shared" si="7"/>
        <v>92525.543139820453</v>
      </c>
      <c r="AH564">
        <f t="shared" si="7"/>
        <v>91792.307879160944</v>
      </c>
      <c r="AI564">
        <f t="shared" si="7"/>
        <v>91088.062449851393</v>
      </c>
      <c r="AJ564">
        <f t="shared" si="7"/>
        <v>90507.119447830017</v>
      </c>
      <c r="AK564">
        <f t="shared" si="7"/>
        <v>90114.49785348677</v>
      </c>
      <c r="AL564">
        <f t="shared" si="7"/>
        <v>89918.195817188913</v>
      </c>
      <c r="AM564">
        <f t="shared" si="7"/>
        <v>89872.00407787603</v>
      </c>
      <c r="AN564">
        <f t="shared" si="7"/>
        <v>89914.934096282523</v>
      </c>
      <c r="AO564">
        <f t="shared" si="7"/>
        <v>89968.099517510331</v>
      </c>
      <c r="AP564">
        <f t="shared" si="7"/>
        <v>89975.13707953936</v>
      </c>
      <c r="AQ564">
        <f t="shared" si="7"/>
        <v>89901.47201988395</v>
      </c>
      <c r="AR564">
        <f t="shared" si="7"/>
        <v>89742.523325512957</v>
      </c>
      <c r="AS564">
        <f t="shared" si="7"/>
        <v>89520.241561913426</v>
      </c>
      <c r="AT564">
        <f t="shared" si="7"/>
        <v>89268.061413626856</v>
      </c>
      <c r="AU564">
        <f t="shared" si="7"/>
        <v>89024.844896192822</v>
      </c>
      <c r="AV564">
        <f t="shared" si="7"/>
        <v>88820.053421969555</v>
      </c>
      <c r="AW564">
        <f t="shared" si="7"/>
        <v>88670.594355214649</v>
      </c>
      <c r="AX564">
        <f t="shared" si="7"/>
        <v>88578.274822501728</v>
      </c>
      <c r="AY564">
        <f t="shared" si="7"/>
        <v>88532.036598539242</v>
      </c>
      <c r="AZ564">
        <f t="shared" si="7"/>
        <v>88514.191680754913</v>
      </c>
      <c r="BA564">
        <f t="shared" si="7"/>
        <v>88504.960340969119</v>
      </c>
      <c r="BB564">
        <f t="shared" si="7"/>
        <v>88488.561626560724</v>
      </c>
      <c r="BC564">
        <f t="shared" si="7"/>
        <v>88455.66450312658</v>
      </c>
      <c r="BD564">
        <f t="shared" si="7"/>
        <v>88404.503721171233</v>
      </c>
      <c r="BE564">
        <f t="shared" si="7"/>
        <v>88339.833878611913</v>
      </c>
      <c r="BF564">
        <f t="shared" si="7"/>
        <v>88270.2082990325</v>
      </c>
      <c r="BG564">
        <f t="shared" si="7"/>
        <v>88205.337253198959</v>
      </c>
      <c r="BH564">
        <f t="shared" si="7"/>
        <v>88153.222879389956</v>
      </c>
      <c r="BI564">
        <f t="shared" si="7"/>
        <v>88118.591788233723</v>
      </c>
      <c r="BJ564">
        <f t="shared" si="7"/>
        <v>88102.271016062412</v>
      </c>
      <c r="BK564">
        <f t="shared" si="7"/>
        <v>88101.669946541166</v>
      </c>
      <c r="BL564">
        <f t="shared" si="7"/>
        <v>88112.087860269705</v>
      </c>
      <c r="BM564">
        <f t="shared" si="7"/>
        <v>88128.18807076558</v>
      </c>
      <c r="BN564">
        <f t="shared" si="7"/>
        <v>88145.451021143017</v>
      </c>
      <c r="BO564">
        <f t="shared" si="7"/>
        <v>88161.06924198076</v>
      </c>
      <c r="BP564">
        <f t="shared" si="7"/>
        <v>88174.278384990001</v>
      </c>
      <c r="BQ564">
        <f t="shared" si="5"/>
        <v>88186.109935669636</v>
      </c>
      <c r="BR564">
        <f t="shared" si="5"/>
        <v>88198.729807555181</v>
      </c>
      <c r="BS564">
        <f t="shared" si="5"/>
        <v>88214.651535307741</v>
      </c>
      <c r="BT564">
        <f t="shared" si="5"/>
        <v>88235.997647982818</v>
      </c>
      <c r="BU564">
        <f t="shared" si="5"/>
        <v>88264.023905802431</v>
      </c>
      <c r="BV564">
        <f t="shared" si="5"/>
        <v>88298.946823769889</v>
      </c>
      <c r="BW564">
        <f t="shared" si="5"/>
        <v>88340.065106688678</v>
      </c>
      <c r="BX564">
        <f t="shared" si="5"/>
        <v>88386.088393301936</v>
      </c>
      <c r="BY564">
        <f t="shared" si="5"/>
        <v>88435.540935661324</v>
      </c>
      <c r="BZ564">
        <f t="shared" si="5"/>
        <v>88487.136778673783</v>
      </c>
      <c r="CA564">
        <f t="shared" si="5"/>
        <v>88540.030778183456</v>
      </c>
      <c r="CB564">
        <f t="shared" si="5"/>
        <v>88593.914221735467</v>
      </c>
      <c r="CC564">
        <f t="shared" si="5"/>
        <v>88648.960350667738</v>
      </c>
      <c r="CD564">
        <f t="shared" si="5"/>
        <v>88705.662066401332</v>
      </c>
      <c r="CE564">
        <f t="shared" si="5"/>
        <v>88764.625009302952</v>
      </c>
      <c r="CF564">
        <f t="shared" si="5"/>
        <v>88826.373047660018</v>
      </c>
      <c r="CG564">
        <f t="shared" si="5"/>
        <v>88891.213692216261</v>
      </c>
      <c r="CH564">
        <f t="shared" si="5"/>
        <v>88959.18362657816</v>
      </c>
      <c r="CI564">
        <f t="shared" si="5"/>
        <v>89030.072630653478</v>
      </c>
      <c r="CJ564">
        <f t="shared" si="5"/>
        <v>89103.504849127843</v>
      </c>
      <c r="CK564">
        <f t="shared" si="5"/>
        <v>89179.045565599838</v>
      </c>
      <c r="CL564">
        <f t="shared" si="5"/>
        <v>89256.302577547613</v>
      </c>
      <c r="CM564">
        <f t="shared" si="5"/>
        <v>89334.997571293032</v>
      </c>
      <c r="CN564">
        <f t="shared" si="5"/>
        <v>89414.995929432189</v>
      </c>
      <c r="CO564">
        <f t="shared" si="5"/>
        <v>89496.295625485378</v>
      </c>
      <c r="CP564">
        <f t="shared" si="5"/>
        <v>89578.98597410167</v>
      </c>
      <c r="CQ564">
        <f t="shared" si="5"/>
        <v>89663.192531444511</v>
      </c>
      <c r="CR564">
        <f t="shared" si="5"/>
        <v>89749.024405075208</v>
      </c>
      <c r="CS564">
        <f t="shared" si="5"/>
        <v>89836.536643228581</v>
      </c>
      <c r="CT564">
        <f t="shared" si="5"/>
        <v>89925.713938295085</v>
      </c>
      <c r="CU564">
        <f t="shared" si="5"/>
        <v>90016.475445844786</v>
      </c>
    </row>
    <row r="566" spans="3:99" x14ac:dyDescent="0.25">
      <c r="C566">
        <v>1</v>
      </c>
      <c r="D566">
        <f>SUMIFS(D$6:D$553,$CW$6:$CW$553,$C566,$B$6:$B$553,"desl")</f>
        <v>58881.073324266159</v>
      </c>
      <c r="E566">
        <f t="shared" ref="E566:BP567" si="8">SUMIFS(E$6:E$553,$CW$6:$CW$553,$C566,$B$6:$B$553,"desl")</f>
        <v>56550.704282145409</v>
      </c>
      <c r="F566">
        <f t="shared" si="8"/>
        <v>57078.218836879241</v>
      </c>
      <c r="G566">
        <f t="shared" si="8"/>
        <v>53796.835416532391</v>
      </c>
      <c r="H566">
        <f t="shared" si="8"/>
        <v>54069.258694305347</v>
      </c>
      <c r="I566">
        <f t="shared" si="8"/>
        <v>51944.863242686653</v>
      </c>
      <c r="J566">
        <f t="shared" si="8"/>
        <v>50871.423924555231</v>
      </c>
      <c r="K566">
        <f t="shared" si="8"/>
        <v>50396.935183604248</v>
      </c>
      <c r="L566">
        <f t="shared" si="8"/>
        <v>49088.144507689045</v>
      </c>
      <c r="M566">
        <f t="shared" si="8"/>
        <v>49031.815276094487</v>
      </c>
      <c r="N566">
        <f t="shared" si="8"/>
        <v>48367.004182731769</v>
      </c>
      <c r="O566">
        <f t="shared" si="8"/>
        <v>48478.375447724109</v>
      </c>
      <c r="P566">
        <f t="shared" si="8"/>
        <v>48552.238786997186</v>
      </c>
      <c r="Q566">
        <f t="shared" si="8"/>
        <v>48526.243556916728</v>
      </c>
      <c r="R566">
        <f t="shared" si="8"/>
        <v>48543.070837608597</v>
      </c>
      <c r="S566">
        <f t="shared" si="8"/>
        <v>48080.206724675285</v>
      </c>
      <c r="T566">
        <f t="shared" si="8"/>
        <v>47604.516548972497</v>
      </c>
      <c r="U566">
        <f t="shared" si="8"/>
        <v>46893.099401695923</v>
      </c>
      <c r="V566">
        <f t="shared" si="8"/>
        <v>46233.857875749913</v>
      </c>
      <c r="W566">
        <f t="shared" si="8"/>
        <v>45706.523621140877</v>
      </c>
      <c r="X566">
        <f t="shared" si="8"/>
        <v>45294.307494741755</v>
      </c>
      <c r="Y566">
        <f t="shared" si="8"/>
        <v>45090.760893360406</v>
      </c>
      <c r="Z566">
        <f t="shared" si="8"/>
        <v>44943.600034570998</v>
      </c>
      <c r="AA566">
        <f t="shared" si="8"/>
        <v>44862.258827876336</v>
      </c>
      <c r="AB566">
        <f t="shared" si="8"/>
        <v>44758.823839022785</v>
      </c>
      <c r="AC566">
        <f t="shared" si="8"/>
        <v>44609.794173127259</v>
      </c>
      <c r="AD566">
        <f t="shared" si="8"/>
        <v>44424.343102720224</v>
      </c>
      <c r="AE566">
        <f t="shared" si="8"/>
        <v>44188.144389307156</v>
      </c>
      <c r="AF566">
        <f t="shared" si="8"/>
        <v>43941.333283287728</v>
      </c>
      <c r="AG566">
        <f t="shared" si="8"/>
        <v>43685.525684258268</v>
      </c>
      <c r="AH566">
        <f t="shared" si="8"/>
        <v>43444.423660543056</v>
      </c>
      <c r="AI566">
        <f t="shared" si="8"/>
        <v>43228.452893964808</v>
      </c>
      <c r="AJ566">
        <f t="shared" si="8"/>
        <v>43040.981387347412</v>
      </c>
      <c r="AK566">
        <f t="shared" si="8"/>
        <v>42889.361602096731</v>
      </c>
      <c r="AL566">
        <f t="shared" si="8"/>
        <v>42764.869972218723</v>
      </c>
      <c r="AM566">
        <f t="shared" si="8"/>
        <v>42663.179711236124</v>
      </c>
      <c r="AN566">
        <f t="shared" si="8"/>
        <v>42571.822700649063</v>
      </c>
      <c r="AO566">
        <f t="shared" si="8"/>
        <v>42480.734511615548</v>
      </c>
      <c r="AP566">
        <f t="shared" si="8"/>
        <v>42383.553553103862</v>
      </c>
      <c r="AQ566">
        <f t="shared" si="8"/>
        <v>42276.568326363093</v>
      </c>
      <c r="AR566">
        <f t="shared" si="8"/>
        <v>42163.289121752037</v>
      </c>
      <c r="AS566">
        <f t="shared" si="8"/>
        <v>42048.471399481074</v>
      </c>
      <c r="AT566">
        <f t="shared" si="8"/>
        <v>41939.148804283468</v>
      </c>
      <c r="AU566">
        <f t="shared" si="8"/>
        <v>41840.719999384455</v>
      </c>
      <c r="AV566">
        <f t="shared" si="8"/>
        <v>41755.871094206246</v>
      </c>
      <c r="AW566">
        <f t="shared" si="8"/>
        <v>41684.895851917805</v>
      </c>
      <c r="AX566">
        <f t="shared" si="8"/>
        <v>41625.262167014844</v>
      </c>
      <c r="AY566">
        <f t="shared" si="8"/>
        <v>41573.74934800755</v>
      </c>
      <c r="AZ566">
        <f t="shared" si="8"/>
        <v>41526.835926805397</v>
      </c>
      <c r="BA566">
        <f t="shared" si="8"/>
        <v>41481.921349529584</v>
      </c>
      <c r="BB566">
        <f t="shared" si="8"/>
        <v>41437.650178345197</v>
      </c>
      <c r="BC566">
        <f t="shared" si="8"/>
        <v>41393.75098978982</v>
      </c>
      <c r="BD566">
        <f t="shared" si="8"/>
        <v>41350.990911025328</v>
      </c>
      <c r="BE566">
        <f t="shared" si="8"/>
        <v>41310.534033648772</v>
      </c>
      <c r="BF566">
        <f t="shared" si="8"/>
        <v>41273.703197621144</v>
      </c>
      <c r="BG566">
        <f t="shared" si="8"/>
        <v>41241.558464092544</v>
      </c>
      <c r="BH566">
        <f t="shared" si="8"/>
        <v>41214.693645381813</v>
      </c>
      <c r="BI566">
        <f t="shared" si="8"/>
        <v>41193.186589302837</v>
      </c>
      <c r="BJ566">
        <f t="shared" si="8"/>
        <v>41176.590490930685</v>
      </c>
      <c r="BK566">
        <f t="shared" si="8"/>
        <v>41164.139936999047</v>
      </c>
      <c r="BL566">
        <f t="shared" si="8"/>
        <v>41154.925790080066</v>
      </c>
      <c r="BM566">
        <f t="shared" si="8"/>
        <v>41148.131852918661</v>
      </c>
      <c r="BN566">
        <f t="shared" si="8"/>
        <v>41143.196546638064</v>
      </c>
      <c r="BO566">
        <f t="shared" si="8"/>
        <v>41139.880094607477</v>
      </c>
      <c r="BP566">
        <f t="shared" si="8"/>
        <v>41138.25472634301</v>
      </c>
      <c r="BQ566">
        <f t="shared" ref="BQ566:CU570" si="9">SUMIFS(BQ$6:BQ$553,$CW$6:$CW$553,$C566,$B$6:$B$553,"desl")</f>
        <v>41138.593392330396</v>
      </c>
      <c r="BR566">
        <f t="shared" si="9"/>
        <v>41141.243090616459</v>
      </c>
      <c r="BS566">
        <f t="shared" si="9"/>
        <v>41146.49272957338</v>
      </c>
      <c r="BT566">
        <f t="shared" si="9"/>
        <v>41154.487588358941</v>
      </c>
      <c r="BU566">
        <f t="shared" si="9"/>
        <v>41165.201617051483</v>
      </c>
      <c r="BV566">
        <f t="shared" si="9"/>
        <v>41178.457348427437</v>
      </c>
      <c r="BW566">
        <f t="shared" si="9"/>
        <v>41193.986032824359</v>
      </c>
      <c r="BX566">
        <f t="shared" si="9"/>
        <v>41211.49452982418</v>
      </c>
      <c r="BY566">
        <f t="shared" si="9"/>
        <v>41230.726350883764</v>
      </c>
      <c r="BZ566">
        <f t="shared" si="9"/>
        <v>41251.499771388058</v>
      </c>
      <c r="CA566">
        <f t="shared" si="9"/>
        <v>41273.719615026734</v>
      </c>
      <c r="CB566">
        <f t="shared" si="9"/>
        <v>41297.367235960708</v>
      </c>
      <c r="CC566">
        <f t="shared" si="9"/>
        <v>41322.473983981734</v>
      </c>
      <c r="CD566">
        <f t="shared" si="9"/>
        <v>41349.089841516718</v>
      </c>
      <c r="CE566">
        <f t="shared" si="9"/>
        <v>41377.253978875757</v>
      </c>
      <c r="CF566">
        <f t="shared" si="9"/>
        <v>41406.974308275145</v>
      </c>
      <c r="CG566">
        <f t="shared" si="9"/>
        <v>41438.218887523653</v>
      </c>
      <c r="CH566">
        <f t="shared" si="9"/>
        <v>41470.918697325425</v>
      </c>
      <c r="CI566">
        <f t="shared" si="9"/>
        <v>41504.979568308867</v>
      </c>
      <c r="CJ566">
        <f t="shared" si="9"/>
        <v>41540.298317979003</v>
      </c>
      <c r="CK566">
        <f t="shared" si="9"/>
        <v>41576.77873860937</v>
      </c>
      <c r="CL566">
        <f t="shared" si="9"/>
        <v>41614.343307441464</v>
      </c>
      <c r="CM566">
        <f t="shared" si="9"/>
        <v>41652.938441129758</v>
      </c>
      <c r="CN566">
        <f t="shared" si="9"/>
        <v>41692.533172878982</v>
      </c>
      <c r="CO566">
        <f t="shared" si="9"/>
        <v>41733.112676601151</v>
      </c>
      <c r="CP566">
        <f t="shared" si="9"/>
        <v>41774.669356612685</v>
      </c>
      <c r="CQ566">
        <f t="shared" si="9"/>
        <v>41817.19417050125</v>
      </c>
      <c r="CR566">
        <f t="shared" si="9"/>
        <v>41860.670387382343</v>
      </c>
      <c r="CS566">
        <f t="shared" si="9"/>
        <v>41905.070868961346</v>
      </c>
      <c r="CT566">
        <f t="shared" si="9"/>
        <v>41950.358817620327</v>
      </c>
      <c r="CU566">
        <f t="shared" si="9"/>
        <v>41996.491098393511</v>
      </c>
    </row>
    <row r="567" spans="3:99" x14ac:dyDescent="0.25">
      <c r="C567">
        <v>2</v>
      </c>
      <c r="D567">
        <f t="shared" ref="D567:S570" si="10">SUMIFS(D$6:D$553,$CW$6:$CW$553,$C567,$B$6:$B$553,"desl")</f>
        <v>208319.18784978037</v>
      </c>
      <c r="E567">
        <f t="shared" si="10"/>
        <v>204766.34207957974</v>
      </c>
      <c r="F567">
        <f t="shared" si="10"/>
        <v>208221.11504706476</v>
      </c>
      <c r="G567">
        <f t="shared" si="10"/>
        <v>195506.92194412969</v>
      </c>
      <c r="H567">
        <f t="shared" si="10"/>
        <v>191686.35226497869</v>
      </c>
      <c r="I567">
        <f t="shared" si="10"/>
        <v>185384.39874733245</v>
      </c>
      <c r="J567">
        <f t="shared" si="10"/>
        <v>176717.3852469429</v>
      </c>
      <c r="K567">
        <f t="shared" si="10"/>
        <v>173433.72656123369</v>
      </c>
      <c r="L567">
        <f t="shared" si="10"/>
        <v>166850.89229200478</v>
      </c>
      <c r="M567">
        <f t="shared" si="10"/>
        <v>165230.46919792736</v>
      </c>
      <c r="N567">
        <f t="shared" si="10"/>
        <v>163313.91142770313</v>
      </c>
      <c r="O567">
        <f t="shared" si="10"/>
        <v>163128.11644439294</v>
      </c>
      <c r="P567">
        <f t="shared" si="10"/>
        <v>164089.60553825792</v>
      </c>
      <c r="Q567">
        <f t="shared" si="10"/>
        <v>164028.53140333737</v>
      </c>
      <c r="R567">
        <f t="shared" si="10"/>
        <v>164201.20628467805</v>
      </c>
      <c r="S567">
        <f t="shared" si="10"/>
        <v>162503.4893460951</v>
      </c>
      <c r="T567">
        <f t="shared" si="8"/>
        <v>160171.07788012477</v>
      </c>
      <c r="U567">
        <f t="shared" si="8"/>
        <v>157027.13684403294</v>
      </c>
      <c r="V567">
        <f t="shared" si="8"/>
        <v>153614.03316387039</v>
      </c>
      <c r="W567">
        <f t="shared" si="8"/>
        <v>150751.96653672282</v>
      </c>
      <c r="X567">
        <f t="shared" si="8"/>
        <v>148317.83680712178</v>
      </c>
      <c r="Y567">
        <f t="shared" si="8"/>
        <v>146782.83032991856</v>
      </c>
      <c r="Z567">
        <f t="shared" si="8"/>
        <v>145744.78106859865</v>
      </c>
      <c r="AA567">
        <f t="shared" si="8"/>
        <v>145082.45357405054</v>
      </c>
      <c r="AB567">
        <f t="shared" si="8"/>
        <v>144536.30988685347</v>
      </c>
      <c r="AC567">
        <f t="shared" si="8"/>
        <v>143830.31295775186</v>
      </c>
      <c r="AD567">
        <f t="shared" si="8"/>
        <v>142955.1444963195</v>
      </c>
      <c r="AE567">
        <f t="shared" si="8"/>
        <v>141803.44910154832</v>
      </c>
      <c r="AF567">
        <f t="shared" si="8"/>
        <v>140490.38734482692</v>
      </c>
      <c r="AG567">
        <f t="shared" si="8"/>
        <v>139080.47541949627</v>
      </c>
      <c r="AH567">
        <f t="shared" si="8"/>
        <v>137674.1633106684</v>
      </c>
      <c r="AI567">
        <f t="shared" si="8"/>
        <v>136375.86830332645</v>
      </c>
      <c r="AJ567">
        <f t="shared" si="8"/>
        <v>135221.86913555994</v>
      </c>
      <c r="AK567">
        <f t="shared" si="8"/>
        <v>134256.70177971994</v>
      </c>
      <c r="AL567">
        <f t="shared" si="8"/>
        <v>133454.61242080436</v>
      </c>
      <c r="AM567">
        <f t="shared" si="8"/>
        <v>132781.38321784008</v>
      </c>
      <c r="AN567">
        <f t="shared" si="8"/>
        <v>132181.25692331613</v>
      </c>
      <c r="AO567">
        <f t="shared" si="8"/>
        <v>131594.38767216229</v>
      </c>
      <c r="AP567">
        <f t="shared" si="8"/>
        <v>130984.10187945173</v>
      </c>
      <c r="AQ567">
        <f t="shared" si="8"/>
        <v>130326.21882969212</v>
      </c>
      <c r="AR567">
        <f t="shared" si="8"/>
        <v>129628.22893180227</v>
      </c>
      <c r="AS567">
        <f t="shared" si="8"/>
        <v>128911.41686112715</v>
      </c>
      <c r="AT567">
        <f t="shared" si="8"/>
        <v>128207.01262730033</v>
      </c>
      <c r="AU567">
        <f t="shared" si="8"/>
        <v>127545.46024659211</v>
      </c>
      <c r="AV567">
        <f t="shared" si="8"/>
        <v>126945.45319556503</v>
      </c>
      <c r="AW567">
        <f t="shared" si="8"/>
        <v>126414.7838456505</v>
      </c>
      <c r="AX567">
        <f t="shared" si="8"/>
        <v>125947.08721170516</v>
      </c>
      <c r="AY567">
        <f t="shared" si="8"/>
        <v>125528.60755155189</v>
      </c>
      <c r="AZ567">
        <f t="shared" si="8"/>
        <v>125142.13272228724</v>
      </c>
      <c r="BA567">
        <f t="shared" si="8"/>
        <v>124771.87929607628</v>
      </c>
      <c r="BB567">
        <f t="shared" si="8"/>
        <v>124407.46921120351</v>
      </c>
      <c r="BC567">
        <f t="shared" si="8"/>
        <v>124044.19935564036</v>
      </c>
      <c r="BD567">
        <f t="shared" si="8"/>
        <v>123683.47731073333</v>
      </c>
      <c r="BE567">
        <f t="shared" si="8"/>
        <v>123330.4799429773</v>
      </c>
      <c r="BF567">
        <f t="shared" si="8"/>
        <v>122992.21100311278</v>
      </c>
      <c r="BG567">
        <f t="shared" si="8"/>
        <v>122675.33086050834</v>
      </c>
      <c r="BH567">
        <f t="shared" si="8"/>
        <v>122384.35766222846</v>
      </c>
      <c r="BI567">
        <f t="shared" si="8"/>
        <v>122121.04715069012</v>
      </c>
      <c r="BJ567">
        <f t="shared" si="8"/>
        <v>121884.15687465222</v>
      </c>
      <c r="BK567">
        <f t="shared" si="8"/>
        <v>121670.26136262737</v>
      </c>
      <c r="BL567">
        <f t="shared" si="8"/>
        <v>121474.7831973901</v>
      </c>
      <c r="BM567">
        <f t="shared" si="8"/>
        <v>121293.18779587575</v>
      </c>
      <c r="BN567">
        <f t="shared" si="8"/>
        <v>121122.00200030253</v>
      </c>
      <c r="BO567">
        <f t="shared" si="8"/>
        <v>120959.31432499446</v>
      </c>
      <c r="BP567">
        <f t="shared" si="8"/>
        <v>120804.87878298377</v>
      </c>
      <c r="BQ567">
        <f t="shared" si="9"/>
        <v>120659.71098097568</v>
      </c>
      <c r="BR567">
        <f t="shared" si="9"/>
        <v>120525.47854308449</v>
      </c>
      <c r="BS567">
        <f t="shared" si="9"/>
        <v>120403.83405619956</v>
      </c>
      <c r="BT567">
        <f t="shared" si="9"/>
        <v>120295.87946467794</v>
      </c>
      <c r="BU567">
        <f t="shared" si="9"/>
        <v>120201.9012436971</v>
      </c>
      <c r="BV567">
        <f t="shared" si="9"/>
        <v>120121.35242201024</v>
      </c>
      <c r="BW567">
        <f t="shared" si="9"/>
        <v>120053.06795940454</v>
      </c>
      <c r="BX567">
        <f t="shared" si="9"/>
        <v>119995.58525412717</v>
      </c>
      <c r="BY567">
        <f t="shared" si="9"/>
        <v>119947.4771583644</v>
      </c>
      <c r="BZ567">
        <f t="shared" si="9"/>
        <v>119907.61131267167</v>
      </c>
      <c r="CA567">
        <f t="shared" si="9"/>
        <v>119875.28182618896</v>
      </c>
      <c r="CB567">
        <f t="shared" si="9"/>
        <v>119850.216984953</v>
      </c>
      <c r="CC567">
        <f t="shared" si="9"/>
        <v>119832.47951175275</v>
      </c>
      <c r="CD567">
        <f t="shared" si="9"/>
        <v>119822.31089072008</v>
      </c>
      <c r="CE567">
        <f t="shared" si="9"/>
        <v>119819.9657609518</v>
      </c>
      <c r="CF567">
        <f t="shared" si="9"/>
        <v>119825.57789501503</v>
      </c>
      <c r="CG567">
        <f t="shared" si="9"/>
        <v>119839.08498005156</v>
      </c>
      <c r="CH567">
        <f t="shared" si="9"/>
        <v>119860.21695604417</v>
      </c>
      <c r="CI567">
        <f t="shared" si="9"/>
        <v>119888.54043353134</v>
      </c>
      <c r="CJ567">
        <f t="shared" si="9"/>
        <v>119923.53656256384</v>
      </c>
      <c r="CK567">
        <f t="shared" si="9"/>
        <v>119964.68750007574</v>
      </c>
      <c r="CL567">
        <f t="shared" si="9"/>
        <v>120011.54841196974</v>
      </c>
      <c r="CM567">
        <f t="shared" si="9"/>
        <v>120063.78940663981</v>
      </c>
      <c r="CN567">
        <f t="shared" si="9"/>
        <v>120121.20295816583</v>
      </c>
      <c r="CO567">
        <f t="shared" si="9"/>
        <v>120183.68104046426</v>
      </c>
      <c r="CP567">
        <f t="shared" si="9"/>
        <v>120251.17375520017</v>
      </c>
      <c r="CQ567">
        <f t="shared" si="9"/>
        <v>120323.64327510528</v>
      </c>
      <c r="CR567">
        <f t="shared" si="9"/>
        <v>120401.02555230548</v>
      </c>
      <c r="CS567">
        <f t="shared" si="9"/>
        <v>120483.20788688636</v>
      </c>
      <c r="CT567">
        <f t="shared" si="9"/>
        <v>120570.02464160763</v>
      </c>
      <c r="CU567">
        <f t="shared" si="9"/>
        <v>120661.26854955305</v>
      </c>
    </row>
    <row r="568" spans="3:99" x14ac:dyDescent="0.25">
      <c r="C568">
        <v>3</v>
      </c>
      <c r="D568">
        <f t="shared" si="10"/>
        <v>745413.33031355625</v>
      </c>
      <c r="E568">
        <f t="shared" ref="E568:BP570" si="11">SUMIFS(E$6:E$553,$CW$6:$CW$553,$C568,$B$6:$B$553,"desl")</f>
        <v>725536.59365419101</v>
      </c>
      <c r="F568">
        <f t="shared" si="11"/>
        <v>730770.17600584298</v>
      </c>
      <c r="G568">
        <f t="shared" si="11"/>
        <v>685481.24639015773</v>
      </c>
      <c r="H568">
        <f t="shared" si="11"/>
        <v>690416.72210918099</v>
      </c>
      <c r="I568">
        <f t="shared" si="11"/>
        <v>656487.96404495579</v>
      </c>
      <c r="J568">
        <f t="shared" si="11"/>
        <v>642242.12656099477</v>
      </c>
      <c r="K568">
        <f t="shared" si="11"/>
        <v>632458.56585051096</v>
      </c>
      <c r="L568">
        <f t="shared" si="11"/>
        <v>613198.68803740025</v>
      </c>
      <c r="M568">
        <f t="shared" si="11"/>
        <v>610732.03950371349</v>
      </c>
      <c r="N568">
        <f t="shared" si="11"/>
        <v>600403.53524294856</v>
      </c>
      <c r="O568">
        <f t="shared" si="11"/>
        <v>603458.88955067215</v>
      </c>
      <c r="P568">
        <f t="shared" si="11"/>
        <v>606314.64836207323</v>
      </c>
      <c r="Q568">
        <f t="shared" si="11"/>
        <v>609488.73386821046</v>
      </c>
      <c r="R568">
        <f t="shared" si="11"/>
        <v>612537.74162985838</v>
      </c>
      <c r="S568">
        <f t="shared" si="11"/>
        <v>608177.81719015131</v>
      </c>
      <c r="T568">
        <f t="shared" si="11"/>
        <v>602432.30131109839</v>
      </c>
      <c r="U568">
        <f t="shared" si="11"/>
        <v>592043.74326112773</v>
      </c>
      <c r="V568">
        <f t="shared" si="11"/>
        <v>582013.33147911169</v>
      </c>
      <c r="W568">
        <f t="shared" si="11"/>
        <v>573568.59961804445</v>
      </c>
      <c r="X568">
        <f t="shared" si="11"/>
        <v>567255.02082090836</v>
      </c>
      <c r="Y568">
        <f t="shared" si="11"/>
        <v>564375.63763707946</v>
      </c>
      <c r="Z568">
        <f t="shared" si="11"/>
        <v>562769.77152895031</v>
      </c>
      <c r="AA568">
        <f t="shared" si="11"/>
        <v>562437.89010558836</v>
      </c>
      <c r="AB568">
        <f t="shared" si="11"/>
        <v>561818.89786908287</v>
      </c>
      <c r="AC568">
        <f t="shared" si="11"/>
        <v>560520.42305737152</v>
      </c>
      <c r="AD568">
        <f t="shared" si="11"/>
        <v>558498.35295597103</v>
      </c>
      <c r="AE568">
        <f t="shared" si="11"/>
        <v>555566.05841758847</v>
      </c>
      <c r="AF568">
        <f t="shared" si="11"/>
        <v>552293.34596466227</v>
      </c>
      <c r="AG568">
        <f t="shared" si="11"/>
        <v>548723.83902482991</v>
      </c>
      <c r="AH568">
        <f t="shared" si="11"/>
        <v>545262.07076326129</v>
      </c>
      <c r="AI568">
        <f t="shared" si="11"/>
        <v>542085.11834857275</v>
      </c>
      <c r="AJ568">
        <f t="shared" si="11"/>
        <v>539316.69663736876</v>
      </c>
      <c r="AK568">
        <f t="shared" si="11"/>
        <v>537102.0081771015</v>
      </c>
      <c r="AL568">
        <f t="shared" si="11"/>
        <v>535351.86870787968</v>
      </c>
      <c r="AM568">
        <f t="shared" si="11"/>
        <v>534011.71557084436</v>
      </c>
      <c r="AN568">
        <f t="shared" si="11"/>
        <v>532874.8887961373</v>
      </c>
      <c r="AO568">
        <f t="shared" si="11"/>
        <v>531760.94244387653</v>
      </c>
      <c r="AP568">
        <f t="shared" si="11"/>
        <v>530528.75056098541</v>
      </c>
      <c r="AQ568">
        <f t="shared" si="11"/>
        <v>529092.95186055382</v>
      </c>
      <c r="AR568">
        <f t="shared" si="11"/>
        <v>527488.64716357272</v>
      </c>
      <c r="AS568">
        <f t="shared" si="11"/>
        <v>525790.16531504167</v>
      </c>
      <c r="AT568">
        <f t="shared" si="11"/>
        <v>524121.37678751914</v>
      </c>
      <c r="AU568">
        <f t="shared" si="11"/>
        <v>522585.83428412309</v>
      </c>
      <c r="AV568">
        <f t="shared" si="11"/>
        <v>521246.92870119086</v>
      </c>
      <c r="AW568">
        <f t="shared" si="11"/>
        <v>520122.96031669457</v>
      </c>
      <c r="AX568">
        <f t="shared" si="11"/>
        <v>519181.73294326081</v>
      </c>
      <c r="AY568">
        <f t="shared" si="11"/>
        <v>518372.4188371402</v>
      </c>
      <c r="AZ568">
        <f t="shared" si="11"/>
        <v>517634.48972677125</v>
      </c>
      <c r="BA568">
        <f t="shared" si="11"/>
        <v>516920.05268993077</v>
      </c>
      <c r="BB568">
        <f t="shared" si="11"/>
        <v>516200.35209236329</v>
      </c>
      <c r="BC568">
        <f t="shared" si="11"/>
        <v>515465.95136073307</v>
      </c>
      <c r="BD568">
        <f t="shared" si="11"/>
        <v>514726.01718772016</v>
      </c>
      <c r="BE568">
        <f t="shared" si="11"/>
        <v>513998.8775043966</v>
      </c>
      <c r="BF568">
        <f t="shared" si="11"/>
        <v>513307.73635741789</v>
      </c>
      <c r="BG568">
        <f t="shared" si="11"/>
        <v>512673.15819987317</v>
      </c>
      <c r="BH568">
        <f t="shared" si="11"/>
        <v>512109.07868113904</v>
      </c>
      <c r="BI568">
        <f t="shared" si="11"/>
        <v>511620.74871417205</v>
      </c>
      <c r="BJ568">
        <f t="shared" si="11"/>
        <v>511203.97828162095</v>
      </c>
      <c r="BK568">
        <f t="shared" si="11"/>
        <v>510847.85861451342</v>
      </c>
      <c r="BL568">
        <f t="shared" si="11"/>
        <v>510537.61901634652</v>
      </c>
      <c r="BM568">
        <f t="shared" si="11"/>
        <v>510258.85738401237</v>
      </c>
      <c r="BN568">
        <f t="shared" si="11"/>
        <v>510000.74016752187</v>
      </c>
      <c r="BO568">
        <f t="shared" si="11"/>
        <v>509757.81338510022</v>
      </c>
      <c r="BP568">
        <f t="shared" si="11"/>
        <v>509530.2939795425</v>
      </c>
      <c r="BQ568">
        <f t="shared" si="9"/>
        <v>509322.52225345559</v>
      </c>
      <c r="BR568">
        <f t="shared" si="9"/>
        <v>509140.83879290597</v>
      </c>
      <c r="BS568">
        <f t="shared" si="9"/>
        <v>508991.17423409363</v>
      </c>
      <c r="BT568">
        <f t="shared" si="9"/>
        <v>508877.32222390629</v>
      </c>
      <c r="BU568">
        <f t="shared" si="9"/>
        <v>508800.15298340388</v>
      </c>
      <c r="BV568">
        <f t="shared" si="9"/>
        <v>508757.73058662727</v>
      </c>
      <c r="BW568">
        <f t="shared" si="9"/>
        <v>508746.200185836</v>
      </c>
      <c r="BX568">
        <f t="shared" si="9"/>
        <v>508760.9170380563</v>
      </c>
      <c r="BY568">
        <f t="shared" si="9"/>
        <v>508797.56136783952</v>
      </c>
      <c r="BZ568">
        <f t="shared" si="9"/>
        <v>508852.91138884227</v>
      </c>
      <c r="CA568">
        <f t="shared" si="9"/>
        <v>508925.18493028614</v>
      </c>
      <c r="CB568">
        <f t="shared" si="9"/>
        <v>509013.98076548899</v>
      </c>
      <c r="CC568">
        <f t="shared" si="9"/>
        <v>509119.90020022646</v>
      </c>
      <c r="CD568">
        <f t="shared" si="9"/>
        <v>509244.03195614088</v>
      </c>
      <c r="CE568">
        <f t="shared" si="9"/>
        <v>509387.42407985538</v>
      </c>
      <c r="CF568">
        <f t="shared" si="9"/>
        <v>509550.67761812254</v>
      </c>
      <c r="CG568">
        <f t="shared" si="9"/>
        <v>509733.72819864377</v>
      </c>
      <c r="CH568">
        <f t="shared" si="9"/>
        <v>509935.82987766003</v>
      </c>
      <c r="CI568">
        <f t="shared" si="9"/>
        <v>510155.71548806131</v>
      </c>
      <c r="CJ568">
        <f t="shared" si="9"/>
        <v>510391.85821563058</v>
      </c>
      <c r="CK568">
        <f t="shared" si="9"/>
        <v>510642.75771033787</v>
      </c>
      <c r="CL568">
        <f t="shared" si="9"/>
        <v>510907.17208515585</v>
      </c>
      <c r="CM568">
        <f t="shared" si="9"/>
        <v>511184.24731403938</v>
      </c>
      <c r="CN568">
        <f t="shared" si="9"/>
        <v>511473.52977078425</v>
      </c>
      <c r="CO568">
        <f t="shared" si="9"/>
        <v>511774.87865513272</v>
      </c>
      <c r="CP568">
        <f t="shared" si="9"/>
        <v>512088.32097535854</v>
      </c>
      <c r="CQ568">
        <f t="shared" si="9"/>
        <v>512413.8962957781</v>
      </c>
      <c r="CR568">
        <f t="shared" si="9"/>
        <v>512751.53366721532</v>
      </c>
      <c r="CS568">
        <f t="shared" si="9"/>
        <v>513100.98540175043</v>
      </c>
      <c r="CT568">
        <f t="shared" si="9"/>
        <v>513461.82256393816</v>
      </c>
      <c r="CU568">
        <f t="shared" si="9"/>
        <v>513833.48061101686</v>
      </c>
    </row>
    <row r="569" spans="3:99" x14ac:dyDescent="0.25">
      <c r="C569">
        <v>4</v>
      </c>
      <c r="D569">
        <f t="shared" si="10"/>
        <v>272508.51957762905</v>
      </c>
      <c r="E569">
        <f t="shared" si="11"/>
        <v>280492.22101891466</v>
      </c>
      <c r="F569">
        <f t="shared" si="11"/>
        <v>292686.64003765368</v>
      </c>
      <c r="G569">
        <f t="shared" si="11"/>
        <v>272946.046120346</v>
      </c>
      <c r="H569">
        <f t="shared" si="11"/>
        <v>269913.03766203858</v>
      </c>
      <c r="I569">
        <f t="shared" si="11"/>
        <v>251292.07506330407</v>
      </c>
      <c r="J569">
        <f t="shared" si="11"/>
        <v>237605.23801975424</v>
      </c>
      <c r="K569">
        <f t="shared" si="11"/>
        <v>227779.23188029838</v>
      </c>
      <c r="L569">
        <f t="shared" si="11"/>
        <v>217405.560530004</v>
      </c>
      <c r="M569">
        <f t="shared" si="11"/>
        <v>215996.89914719918</v>
      </c>
      <c r="N569">
        <f t="shared" si="11"/>
        <v>213785.78057659537</v>
      </c>
      <c r="O569">
        <f t="shared" si="11"/>
        <v>217455.84602857221</v>
      </c>
      <c r="P569">
        <f t="shared" si="11"/>
        <v>221051.46004620724</v>
      </c>
      <c r="Q569">
        <f t="shared" si="11"/>
        <v>224010.49445595141</v>
      </c>
      <c r="R569">
        <f t="shared" si="11"/>
        <v>226067.89076099274</v>
      </c>
      <c r="S569">
        <f t="shared" si="11"/>
        <v>224388.07601037942</v>
      </c>
      <c r="T569">
        <f t="shared" si="11"/>
        <v>221392.36060098751</v>
      </c>
      <c r="U569">
        <f t="shared" si="11"/>
        <v>216210.48656185859</v>
      </c>
      <c r="V569">
        <f t="shared" si="11"/>
        <v>210980.16472010087</v>
      </c>
      <c r="W569">
        <f t="shared" si="11"/>
        <v>206519.55627057437</v>
      </c>
      <c r="X569">
        <f t="shared" si="11"/>
        <v>203244.6543339238</v>
      </c>
      <c r="Y569">
        <f t="shared" si="11"/>
        <v>201777.1754094834</v>
      </c>
      <c r="Z569">
        <f t="shared" si="11"/>
        <v>201301.54997109348</v>
      </c>
      <c r="AA569">
        <f t="shared" si="11"/>
        <v>201671.63971147142</v>
      </c>
      <c r="AB569">
        <f t="shared" si="11"/>
        <v>202098.03193760195</v>
      </c>
      <c r="AC569">
        <f t="shared" si="11"/>
        <v>202194.15945854105</v>
      </c>
      <c r="AD569">
        <f t="shared" si="11"/>
        <v>201779.2423664114</v>
      </c>
      <c r="AE569">
        <f t="shared" si="11"/>
        <v>200706.60639409689</v>
      </c>
      <c r="AF569">
        <f t="shared" si="11"/>
        <v>199215.36900079061</v>
      </c>
      <c r="AG569">
        <f t="shared" si="11"/>
        <v>197425.59290534569</v>
      </c>
      <c r="AH569">
        <f t="shared" si="11"/>
        <v>195617.73224075726</v>
      </c>
      <c r="AI569">
        <f t="shared" si="11"/>
        <v>193979.94698910328</v>
      </c>
      <c r="AJ569">
        <f t="shared" si="11"/>
        <v>192633.67929307531</v>
      </c>
      <c r="AK569">
        <f t="shared" si="11"/>
        <v>191657.04804546107</v>
      </c>
      <c r="AL569">
        <f t="shared" si="11"/>
        <v>190993.54674678633</v>
      </c>
      <c r="AM569">
        <f t="shared" si="11"/>
        <v>190569.89316932968</v>
      </c>
      <c r="AN569">
        <f t="shared" si="11"/>
        <v>190248.34858457552</v>
      </c>
      <c r="AO569">
        <f t="shared" si="11"/>
        <v>189907.69374741925</v>
      </c>
      <c r="AP569">
        <f t="shared" si="11"/>
        <v>189460.72178163036</v>
      </c>
      <c r="AQ569">
        <f t="shared" si="11"/>
        <v>188862.63310843063</v>
      </c>
      <c r="AR569">
        <f t="shared" si="11"/>
        <v>188133.80082908305</v>
      </c>
      <c r="AS569">
        <f t="shared" si="11"/>
        <v>187323.71124892859</v>
      </c>
      <c r="AT569">
        <f t="shared" si="11"/>
        <v>186506.78080145738</v>
      </c>
      <c r="AU569">
        <f t="shared" si="11"/>
        <v>185749.18757475118</v>
      </c>
      <c r="AV569">
        <f t="shared" si="11"/>
        <v>185094.80421993797</v>
      </c>
      <c r="AW569">
        <f t="shared" si="11"/>
        <v>184560.05653393664</v>
      </c>
      <c r="AX569">
        <f t="shared" si="11"/>
        <v>184131.21105137464</v>
      </c>
      <c r="AY569">
        <f t="shared" si="11"/>
        <v>183778.53933719415</v>
      </c>
      <c r="AZ569">
        <f t="shared" si="11"/>
        <v>183463.95614152527</v>
      </c>
      <c r="BA569">
        <f t="shared" si="11"/>
        <v>183154.01373238387</v>
      </c>
      <c r="BB569">
        <f t="shared" si="11"/>
        <v>182826.44099392483</v>
      </c>
      <c r="BC569">
        <f t="shared" si="11"/>
        <v>182472.39804376019</v>
      </c>
      <c r="BD569">
        <f t="shared" si="11"/>
        <v>182096.43301949336</v>
      </c>
      <c r="BE569">
        <f t="shared" si="11"/>
        <v>181711.40980711801</v>
      </c>
      <c r="BF569">
        <f t="shared" si="11"/>
        <v>181334.34884420704</v>
      </c>
      <c r="BG569">
        <f t="shared" si="11"/>
        <v>180981.01549991264</v>
      </c>
      <c r="BH569">
        <f t="shared" si="11"/>
        <v>180662.40061815991</v>
      </c>
      <c r="BI569">
        <f t="shared" si="11"/>
        <v>180382.98637593054</v>
      </c>
      <c r="BJ569">
        <f t="shared" si="11"/>
        <v>180140.52141747344</v>
      </c>
      <c r="BK569">
        <f t="shared" si="11"/>
        <v>179927.8903755151</v>
      </c>
      <c r="BL569">
        <f t="shared" si="11"/>
        <v>179735.43281929719</v>
      </c>
      <c r="BM569">
        <f t="shared" si="11"/>
        <v>179553.75927870368</v>
      </c>
      <c r="BN569">
        <f t="shared" si="11"/>
        <v>179375.89283372063</v>
      </c>
      <c r="BO569">
        <f t="shared" si="11"/>
        <v>179198.42560713014</v>
      </c>
      <c r="BP569">
        <f t="shared" si="11"/>
        <v>179021.64213369857</v>
      </c>
      <c r="BQ569">
        <f t="shared" si="9"/>
        <v>178848.57939710864</v>
      </c>
      <c r="BR569">
        <f t="shared" si="9"/>
        <v>178683.65437312762</v>
      </c>
      <c r="BS569">
        <f t="shared" si="9"/>
        <v>178531.14720098107</v>
      </c>
      <c r="BT569">
        <f t="shared" si="9"/>
        <v>178394.04928229784</v>
      </c>
      <c r="BU569">
        <f t="shared" si="9"/>
        <v>178273.47716541629</v>
      </c>
      <c r="BV569">
        <f t="shared" si="9"/>
        <v>178168.66801130888</v>
      </c>
      <c r="BW569">
        <f t="shared" si="9"/>
        <v>178077.47654540223</v>
      </c>
      <c r="BX569">
        <f t="shared" si="9"/>
        <v>177997.09751541607</v>
      </c>
      <c r="BY569">
        <f t="shared" si="9"/>
        <v>177924.81776438205</v>
      </c>
      <c r="BZ569">
        <f t="shared" si="9"/>
        <v>177858.5855323096</v>
      </c>
      <c r="CA569">
        <f t="shared" si="9"/>
        <v>177797.3015059866</v>
      </c>
      <c r="CB569">
        <f t="shared" si="9"/>
        <v>177740.82426835888</v>
      </c>
      <c r="CC569">
        <f t="shared" si="9"/>
        <v>177689.73921901078</v>
      </c>
      <c r="CD569">
        <f t="shared" si="9"/>
        <v>177645.00520620891</v>
      </c>
      <c r="CE569">
        <f t="shared" si="9"/>
        <v>177607.58049121959</v>
      </c>
      <c r="CF569">
        <f t="shared" si="9"/>
        <v>177578.12614864673</v>
      </c>
      <c r="CG569">
        <f t="shared" si="9"/>
        <v>177556.84177646952</v>
      </c>
      <c r="CH569">
        <f t="shared" si="9"/>
        <v>177543.44661769937</v>
      </c>
      <c r="CI569">
        <f t="shared" si="9"/>
        <v>177537.28520878794</v>
      </c>
      <c r="CJ569">
        <f t="shared" si="9"/>
        <v>177537.50594761362</v>
      </c>
      <c r="CK569">
        <f t="shared" si="9"/>
        <v>177543.25672795635</v>
      </c>
      <c r="CL569">
        <f t="shared" si="9"/>
        <v>177553.84497521512</v>
      </c>
      <c r="CM569">
        <f t="shared" si="9"/>
        <v>177568.82918365602</v>
      </c>
      <c r="CN569">
        <f t="shared" si="9"/>
        <v>177588.032256709</v>
      </c>
      <c r="CO569">
        <f t="shared" si="9"/>
        <v>177611.48769380193</v>
      </c>
      <c r="CP569">
        <f t="shared" si="9"/>
        <v>177639.34556381407</v>
      </c>
      <c r="CQ569">
        <f t="shared" si="9"/>
        <v>177671.76927264524</v>
      </c>
      <c r="CR569">
        <f t="shared" si="9"/>
        <v>177708.85103408762</v>
      </c>
      <c r="CS569">
        <f t="shared" si="9"/>
        <v>177750.56341658885</v>
      </c>
      <c r="CT569">
        <f t="shared" si="9"/>
        <v>177796.75175831362</v>
      </c>
      <c r="CU569">
        <f t="shared" si="9"/>
        <v>177847.16117701566</v>
      </c>
    </row>
    <row r="570" spans="3:99" x14ac:dyDescent="0.25">
      <c r="C570">
        <v>5</v>
      </c>
      <c r="D570">
        <f t="shared" si="10"/>
        <v>116651.03323102993</v>
      </c>
      <c r="E570">
        <f t="shared" si="11"/>
        <v>113613.2339964149</v>
      </c>
      <c r="F570">
        <f t="shared" si="11"/>
        <v>117552.68449929377</v>
      </c>
      <c r="G570">
        <f t="shared" si="11"/>
        <v>113372.64674660367</v>
      </c>
      <c r="H570">
        <f t="shared" si="11"/>
        <v>115125.37102789707</v>
      </c>
      <c r="I570">
        <f t="shared" si="11"/>
        <v>110639.87248017672</v>
      </c>
      <c r="J570">
        <f t="shared" si="11"/>
        <v>109106.86614463016</v>
      </c>
      <c r="K570">
        <f t="shared" si="11"/>
        <v>107681.71903821162</v>
      </c>
      <c r="L570">
        <f t="shared" si="11"/>
        <v>104639.62924329107</v>
      </c>
      <c r="M570">
        <f t="shared" si="11"/>
        <v>103832.01775755828</v>
      </c>
      <c r="N570">
        <f t="shared" si="11"/>
        <v>101894.81853053845</v>
      </c>
      <c r="O570">
        <f t="shared" si="11"/>
        <v>101984.34703893554</v>
      </c>
      <c r="P570">
        <f t="shared" si="11"/>
        <v>101921.95164145413</v>
      </c>
      <c r="Q570">
        <f t="shared" si="11"/>
        <v>101915.62520105521</v>
      </c>
      <c r="R570">
        <f t="shared" si="11"/>
        <v>101955.43476771004</v>
      </c>
      <c r="S570">
        <f t="shared" si="11"/>
        <v>101127.8733702593</v>
      </c>
      <c r="T570">
        <f t="shared" si="11"/>
        <v>100293.73730990126</v>
      </c>
      <c r="U570">
        <f t="shared" si="11"/>
        <v>98869.270504152286</v>
      </c>
      <c r="V570">
        <f t="shared" si="11"/>
        <v>97495.917764746468</v>
      </c>
      <c r="W570">
        <f t="shared" si="11"/>
        <v>96245.010518140291</v>
      </c>
      <c r="X570">
        <f t="shared" si="11"/>
        <v>95178.650945525063</v>
      </c>
      <c r="Y570">
        <f t="shared" si="11"/>
        <v>94491.594685567223</v>
      </c>
      <c r="Z570">
        <f t="shared" si="11"/>
        <v>93925.274613715897</v>
      </c>
      <c r="AA570">
        <f t="shared" si="11"/>
        <v>93551.146805102995</v>
      </c>
      <c r="AB570">
        <f t="shared" si="11"/>
        <v>93188.605299034432</v>
      </c>
      <c r="AC570">
        <f t="shared" si="11"/>
        <v>92806.953874664032</v>
      </c>
      <c r="AD570">
        <f t="shared" si="11"/>
        <v>92387.120723173502</v>
      </c>
      <c r="AE570">
        <f t="shared" si="11"/>
        <v>91879.782806927236</v>
      </c>
      <c r="AF570">
        <f t="shared" si="11"/>
        <v>91341.202318737254</v>
      </c>
      <c r="AG570">
        <f t="shared" si="11"/>
        <v>90756.987590530465</v>
      </c>
      <c r="AH570">
        <f t="shared" si="11"/>
        <v>90176.357426551433</v>
      </c>
      <c r="AI570">
        <f t="shared" si="11"/>
        <v>89620.521325184265</v>
      </c>
      <c r="AJ570">
        <f t="shared" si="11"/>
        <v>89110.114986408182</v>
      </c>
      <c r="AK570">
        <f t="shared" si="11"/>
        <v>88669.93864403748</v>
      </c>
      <c r="AL570">
        <f t="shared" si="11"/>
        <v>88292.375637322475</v>
      </c>
      <c r="AM570">
        <f t="shared" si="11"/>
        <v>87975.67638482133</v>
      </c>
      <c r="AN570">
        <f t="shared" si="11"/>
        <v>87695.748462247764</v>
      </c>
      <c r="AO570">
        <f t="shared" si="11"/>
        <v>87432.153376835107</v>
      </c>
      <c r="AP570">
        <f t="shared" si="11"/>
        <v>87167.454466921161</v>
      </c>
      <c r="AQ570">
        <f t="shared" si="11"/>
        <v>86889.37121391375</v>
      </c>
      <c r="AR570">
        <f t="shared" si="11"/>
        <v>86599.728631106991</v>
      </c>
      <c r="AS570">
        <f t="shared" si="11"/>
        <v>86303.872855648398</v>
      </c>
      <c r="AT570">
        <f t="shared" si="11"/>
        <v>86014.14648909941</v>
      </c>
      <c r="AU570">
        <f t="shared" si="11"/>
        <v>85741.245888121979</v>
      </c>
      <c r="AV570">
        <f t="shared" si="11"/>
        <v>85492.655170323822</v>
      </c>
      <c r="AW570">
        <f t="shared" si="11"/>
        <v>85271.811997873665</v>
      </c>
      <c r="AX570">
        <f t="shared" si="11"/>
        <v>85076.637673772566</v>
      </c>
      <c r="AY570">
        <f t="shared" si="11"/>
        <v>84902.953941428612</v>
      </c>
      <c r="AZ570">
        <f t="shared" si="11"/>
        <v>84744.636214548853</v>
      </c>
      <c r="BA570">
        <f t="shared" si="11"/>
        <v>84596.244451131279</v>
      </c>
      <c r="BB570">
        <f t="shared" si="11"/>
        <v>84453.769629944174</v>
      </c>
      <c r="BC570">
        <f t="shared" si="11"/>
        <v>84314.982814546223</v>
      </c>
      <c r="BD570">
        <f t="shared" si="11"/>
        <v>84179.792593165796</v>
      </c>
      <c r="BE570">
        <f t="shared" si="11"/>
        <v>84049.358092982817</v>
      </c>
      <c r="BF570">
        <f t="shared" si="11"/>
        <v>83925.82573135545</v>
      </c>
      <c r="BG570">
        <f t="shared" si="11"/>
        <v>83811.405083671998</v>
      </c>
      <c r="BH570">
        <f t="shared" si="11"/>
        <v>83707.836337021945</v>
      </c>
      <c r="BI570">
        <f t="shared" si="11"/>
        <v>83616.01304580929</v>
      </c>
      <c r="BJ570">
        <f t="shared" si="11"/>
        <v>83535.748299253421</v>
      </c>
      <c r="BK570">
        <f t="shared" si="11"/>
        <v>83466.012800341414</v>
      </c>
      <c r="BL570">
        <f t="shared" si="11"/>
        <v>83405.19026892088</v>
      </c>
      <c r="BM570">
        <f t="shared" si="11"/>
        <v>83351.562795233316</v>
      </c>
      <c r="BN570">
        <f t="shared" si="11"/>
        <v>83303.690560023912</v>
      </c>
      <c r="BO570">
        <f t="shared" si="11"/>
        <v>83260.661601003463</v>
      </c>
      <c r="BP570">
        <f t="shared" si="11"/>
        <v>83222.18392174739</v>
      </c>
      <c r="BQ570">
        <f t="shared" si="9"/>
        <v>83188.459140935476</v>
      </c>
      <c r="BR570">
        <f t="shared" si="9"/>
        <v>83159.988017930766</v>
      </c>
      <c r="BS570">
        <f t="shared" si="9"/>
        <v>83137.314101170865</v>
      </c>
      <c r="BT570">
        <f t="shared" si="9"/>
        <v>83120.824631007767</v>
      </c>
      <c r="BU570">
        <f t="shared" si="9"/>
        <v>83110.635870648315</v>
      </c>
      <c r="BV570">
        <f t="shared" si="9"/>
        <v>83106.568695176233</v>
      </c>
      <c r="BW570">
        <f t="shared" si="9"/>
        <v>83108.214119920536</v>
      </c>
      <c r="BX570">
        <f t="shared" si="9"/>
        <v>83115.034671011788</v>
      </c>
      <c r="BY570">
        <f t="shared" si="9"/>
        <v>83126.481901630075</v>
      </c>
      <c r="BZ570">
        <f t="shared" si="9"/>
        <v>83142.089747539692</v>
      </c>
      <c r="CA570">
        <f t="shared" si="9"/>
        <v>83161.530002619518</v>
      </c>
      <c r="CB570">
        <f t="shared" si="9"/>
        <v>83184.626410532161</v>
      </c>
      <c r="CC570">
        <f t="shared" si="9"/>
        <v>83211.32937520869</v>
      </c>
      <c r="CD570">
        <f t="shared" si="9"/>
        <v>83241.668879746168</v>
      </c>
      <c r="CE570">
        <f t="shared" si="9"/>
        <v>83275.697460050287</v>
      </c>
      <c r="CF570">
        <f t="shared" si="9"/>
        <v>83313.440316720196</v>
      </c>
      <c r="CG570">
        <f t="shared" si="9"/>
        <v>83354.862380521823</v>
      </c>
      <c r="CH570">
        <f t="shared" si="9"/>
        <v>83399.856943876628</v>
      </c>
      <c r="CI570">
        <f t="shared" si="9"/>
        <v>83448.255608327716</v>
      </c>
      <c r="CJ570">
        <f t="shared" si="9"/>
        <v>83499.852403617202</v>
      </c>
      <c r="CK570">
        <f t="shared" si="9"/>
        <v>83554.434213324872</v>
      </c>
      <c r="CL570">
        <f t="shared" si="9"/>
        <v>83611.808195993828</v>
      </c>
      <c r="CM570">
        <f t="shared" si="9"/>
        <v>83671.819887055288</v>
      </c>
      <c r="CN570">
        <f t="shared" si="9"/>
        <v>83734.359139915876</v>
      </c>
      <c r="CO570">
        <f t="shared" si="9"/>
        <v>83799.354510816614</v>
      </c>
      <c r="CP570">
        <f t="shared" si="9"/>
        <v>83866.759962314172</v>
      </c>
      <c r="CQ570">
        <f t="shared" si="9"/>
        <v>83936.538617166356</v>
      </c>
      <c r="CR570">
        <f t="shared" si="9"/>
        <v>84008.648353368611</v>
      </c>
      <c r="CS570">
        <f t="shared" si="9"/>
        <v>84083.032435885805</v>
      </c>
      <c r="CT570">
        <f t="shared" si="9"/>
        <v>84159.616445082866</v>
      </c>
      <c r="CU570">
        <f t="shared" si="9"/>
        <v>84238.310968310208</v>
      </c>
    </row>
    <row r="572" spans="3:99" x14ac:dyDescent="0.25">
      <c r="C572">
        <v>1</v>
      </c>
      <c r="D572">
        <f>D560-D566</f>
        <v>-18535.417640358777</v>
      </c>
      <c r="E572">
        <f t="shared" ref="E572:BP573" si="12">E560-E566</f>
        <v>-16198.485751632223</v>
      </c>
      <c r="F572">
        <f t="shared" si="12"/>
        <v>-13582.566407345439</v>
      </c>
      <c r="G572">
        <f t="shared" si="12"/>
        <v>-8444.8593884864458</v>
      </c>
      <c r="H572">
        <f t="shared" si="12"/>
        <v>-9431.2041642530967</v>
      </c>
      <c r="I572">
        <f t="shared" si="12"/>
        <v>-7473.1004413795526</v>
      </c>
      <c r="J572">
        <f t="shared" si="12"/>
        <v>-9328.5282882142928</v>
      </c>
      <c r="K572">
        <f t="shared" si="12"/>
        <v>-10378.608353572308</v>
      </c>
      <c r="L572">
        <f t="shared" si="12"/>
        <v>-11001.504559151566</v>
      </c>
      <c r="M572">
        <f t="shared" si="12"/>
        <v>-11861.822478890012</v>
      </c>
      <c r="N572">
        <f t="shared" si="12"/>
        <v>-10909.336887986428</v>
      </c>
      <c r="O572">
        <f t="shared" si="12"/>
        <v>-10403.103914439089</v>
      </c>
      <c r="P572">
        <f t="shared" si="12"/>
        <v>-9022.9802469556234</v>
      </c>
      <c r="Q572">
        <f t="shared" si="12"/>
        <v>-7924.6075857319665</v>
      </c>
      <c r="R572">
        <f t="shared" si="12"/>
        <v>-7016.7725349353568</v>
      </c>
      <c r="S572">
        <f t="shared" si="12"/>
        <v>-6167.8699794954155</v>
      </c>
      <c r="T572">
        <f t="shared" si="12"/>
        <v>-5832.4366890223973</v>
      </c>
      <c r="U572">
        <f t="shared" si="12"/>
        <v>-5487.5509089606785</v>
      </c>
      <c r="V572">
        <f t="shared" si="12"/>
        <v>-5427.7014049231293</v>
      </c>
      <c r="W572">
        <f t="shared" si="12"/>
        <v>-5365.6635664760834</v>
      </c>
      <c r="X572">
        <f t="shared" si="12"/>
        <v>-5287.0429605107638</v>
      </c>
      <c r="Y572">
        <f t="shared" si="12"/>
        <v>-5184.1873986949286</v>
      </c>
      <c r="Z572">
        <f t="shared" si="12"/>
        <v>-4917.7228693398938</v>
      </c>
      <c r="AA572">
        <f t="shared" si="12"/>
        <v>-4589.3507619027441</v>
      </c>
      <c r="AB572">
        <f t="shared" si="12"/>
        <v>-4140.3677322941803</v>
      </c>
      <c r="AC572">
        <f t="shared" si="12"/>
        <v>-3666.0424130825777</v>
      </c>
      <c r="AD572">
        <f t="shared" si="12"/>
        <v>-3209.1300533136891</v>
      </c>
      <c r="AE572">
        <f t="shared" si="12"/>
        <v>-2803.5906538867202</v>
      </c>
      <c r="AF572">
        <f t="shared" si="12"/>
        <v>-2497.4229235881576</v>
      </c>
      <c r="AG572">
        <f t="shared" si="12"/>
        <v>-2264.8750387627442</v>
      </c>
      <c r="AH572">
        <f t="shared" si="12"/>
        <v>-2103.1144399979967</v>
      </c>
      <c r="AI572">
        <f t="shared" si="12"/>
        <v>-1968.8726267868769</v>
      </c>
      <c r="AJ572">
        <f t="shared" si="12"/>
        <v>-1833.0287355216788</v>
      </c>
      <c r="AK572">
        <f t="shared" si="12"/>
        <v>-1676.0914833507486</v>
      </c>
      <c r="AL572">
        <f t="shared" si="12"/>
        <v>-1483.8327696315318</v>
      </c>
      <c r="AM572">
        <f t="shared" si="12"/>
        <v>-1265.6175933782069</v>
      </c>
      <c r="AN572">
        <f t="shared" si="12"/>
        <v>-1029.1375176247675</v>
      </c>
      <c r="AO572">
        <f t="shared" si="12"/>
        <v>-791.878153716003</v>
      </c>
      <c r="AP572">
        <f t="shared" si="12"/>
        <v>-566.82751752616605</v>
      </c>
      <c r="AQ572">
        <f t="shared" si="12"/>
        <v>-362.50508785040438</v>
      </c>
      <c r="AR572">
        <f t="shared" si="12"/>
        <v>-183.83521845276118</v>
      </c>
      <c r="AS572">
        <f t="shared" si="12"/>
        <v>-28.124045681863208</v>
      </c>
      <c r="AT572">
        <f t="shared" si="12"/>
        <v>108.7340151227545</v>
      </c>
      <c r="AU572">
        <f t="shared" si="12"/>
        <v>234.23231782238872</v>
      </c>
      <c r="AV572">
        <f t="shared" si="12"/>
        <v>355.21904205624742</v>
      </c>
      <c r="AW572">
        <f t="shared" si="12"/>
        <v>477.02692788426793</v>
      </c>
      <c r="AX572">
        <f t="shared" si="12"/>
        <v>602.97120288149017</v>
      </c>
      <c r="AY572">
        <f t="shared" si="12"/>
        <v>733.05196511149552</v>
      </c>
      <c r="AZ572">
        <f t="shared" si="12"/>
        <v>865.46296222389356</v>
      </c>
      <c r="BA572">
        <f t="shared" si="12"/>
        <v>996.64823435758444</v>
      </c>
      <c r="BB572">
        <f t="shared" si="12"/>
        <v>1122.9410992769699</v>
      </c>
      <c r="BC572">
        <f t="shared" si="12"/>
        <v>1241.4564415187779</v>
      </c>
      <c r="BD572">
        <f t="shared" si="12"/>
        <v>1350.6443590586059</v>
      </c>
      <c r="BE572">
        <f t="shared" si="12"/>
        <v>1450.6908890346022</v>
      </c>
      <c r="BF572">
        <f t="shared" si="12"/>
        <v>1542.9711682334964</v>
      </c>
      <c r="BG572">
        <f t="shared" si="12"/>
        <v>1629.6553592522905</v>
      </c>
      <c r="BH572">
        <f t="shared" si="12"/>
        <v>1712.9310334648253</v>
      </c>
      <c r="BI572">
        <f t="shared" si="12"/>
        <v>1794.4919622985835</v>
      </c>
      <c r="BJ572">
        <f t="shared" si="12"/>
        <v>1875.2645640611736</v>
      </c>
      <c r="BK572">
        <f t="shared" si="12"/>
        <v>1955.3231073922725</v>
      </c>
      <c r="BL572">
        <f t="shared" si="12"/>
        <v>2034.1315424051718</v>
      </c>
      <c r="BM572">
        <f t="shared" si="12"/>
        <v>2110.8005553275434</v>
      </c>
      <c r="BN572">
        <f t="shared" si="12"/>
        <v>2184.4287361459719</v>
      </c>
      <c r="BO572">
        <f t="shared" si="12"/>
        <v>2254.345104648819</v>
      </c>
      <c r="BP572">
        <f t="shared" si="12"/>
        <v>2320.2418722395596</v>
      </c>
      <c r="BQ572">
        <f t="shared" ref="BQ572:CU576" si="13">BQ560-BQ566</f>
        <v>2382.2077024514001</v>
      </c>
      <c r="BR572">
        <f t="shared" si="13"/>
        <v>2440.6384132820458</v>
      </c>
      <c r="BS572">
        <f t="shared" si="13"/>
        <v>2496.1118618751425</v>
      </c>
      <c r="BT572">
        <f t="shared" si="13"/>
        <v>2549.2307181915821</v>
      </c>
      <c r="BU572">
        <f t="shared" si="13"/>
        <v>2600.4942855746485</v>
      </c>
      <c r="BV572">
        <f t="shared" si="13"/>
        <v>2650.2183192686352</v>
      </c>
      <c r="BW572">
        <f t="shared" si="13"/>
        <v>2698.5094216529251</v>
      </c>
      <c r="BX572">
        <f t="shared" si="13"/>
        <v>2745.2994005682121</v>
      </c>
      <c r="BY572">
        <f t="shared" si="13"/>
        <v>2790.4113922321994</v>
      </c>
      <c r="BZ572">
        <f t="shared" si="13"/>
        <v>2833.6432449595159</v>
      </c>
      <c r="CA572">
        <f t="shared" si="13"/>
        <v>2874.8399395627348</v>
      </c>
      <c r="CB572">
        <f t="shared" si="13"/>
        <v>2913.9399193622012</v>
      </c>
      <c r="CC572">
        <f t="shared" si="13"/>
        <v>2950.9892359998776</v>
      </c>
      <c r="CD572">
        <f t="shared" si="13"/>
        <v>2986.1239816846864</v>
      </c>
      <c r="CE572">
        <f t="shared" si="13"/>
        <v>3019.5337652221933</v>
      </c>
      <c r="CF572">
        <f t="shared" si="13"/>
        <v>3051.4176902810286</v>
      </c>
      <c r="CG572">
        <f t="shared" si="13"/>
        <v>3081.9465448835472</v>
      </c>
      <c r="CH572">
        <f t="shared" si="13"/>
        <v>3111.2392988887441</v>
      </c>
      <c r="CI572">
        <f t="shared" si="13"/>
        <v>3139.3566923498947</v>
      </c>
      <c r="CJ572">
        <f t="shared" si="13"/>
        <v>3166.3104317795151</v>
      </c>
      <c r="CK572">
        <f t="shared" si="13"/>
        <v>3192.0819743093962</v>
      </c>
      <c r="CL572">
        <f t="shared" si="13"/>
        <v>3216.6446390378624</v>
      </c>
      <c r="CM572">
        <f t="shared" si="13"/>
        <v>3239.9827263229745</v>
      </c>
      <c r="CN572">
        <f t="shared" si="13"/>
        <v>3262.1036694259456</v>
      </c>
      <c r="CO572">
        <f t="shared" si="13"/>
        <v>3283.0417576609834</v>
      </c>
      <c r="CP572">
        <f t="shared" si="13"/>
        <v>3302.8541436931046</v>
      </c>
      <c r="CQ572">
        <f t="shared" si="13"/>
        <v>3321.6117673259141</v>
      </c>
      <c r="CR572">
        <f t="shared" si="13"/>
        <v>3339.3883243358214</v>
      </c>
      <c r="CS572">
        <f t="shared" si="13"/>
        <v>3356.2504000204135</v>
      </c>
      <c r="CT572">
        <f t="shared" si="13"/>
        <v>3372.2509441966249</v>
      </c>
      <c r="CU572">
        <f t="shared" si="13"/>
        <v>3387.4270418831366</v>
      </c>
    </row>
    <row r="573" spans="3:99" x14ac:dyDescent="0.25">
      <c r="C573">
        <v>2</v>
      </c>
      <c r="D573">
        <f t="shared" ref="D573:S576" si="14">D561-D567</f>
        <v>-84045.585984210396</v>
      </c>
      <c r="E573">
        <f t="shared" si="14"/>
        <v>-84616.984374903914</v>
      </c>
      <c r="F573">
        <f t="shared" si="14"/>
        <v>-81949.946806055843</v>
      </c>
      <c r="G573">
        <f t="shared" si="14"/>
        <v>-63523.392947971937</v>
      </c>
      <c r="H573">
        <f t="shared" si="14"/>
        <v>-61623.123150268191</v>
      </c>
      <c r="I573">
        <f t="shared" si="14"/>
        <v>-55197.845709292538</v>
      </c>
      <c r="J573">
        <f t="shared" si="14"/>
        <v>-55629.379226136865</v>
      </c>
      <c r="K573">
        <f t="shared" si="14"/>
        <v>-57278.664751489894</v>
      </c>
      <c r="L573">
        <f t="shared" si="14"/>
        <v>-57005.408328947276</v>
      </c>
      <c r="M573">
        <f t="shared" si="14"/>
        <v>-58879.736827368499</v>
      </c>
      <c r="N573">
        <f t="shared" si="14"/>
        <v>-56588.314633653965</v>
      </c>
      <c r="O573">
        <f t="shared" si="14"/>
        <v>-54991.37186523361</v>
      </c>
      <c r="P573">
        <f t="shared" si="14"/>
        <v>-51988.60507710278</v>
      </c>
      <c r="Q573">
        <f t="shared" si="14"/>
        <v>-48491.966688174056</v>
      </c>
      <c r="R573">
        <f t="shared" si="14"/>
        <v>-45836.928354151169</v>
      </c>
      <c r="S573">
        <f t="shared" si="14"/>
        <v>-42748.408433250879</v>
      </c>
      <c r="T573">
        <f t="shared" si="12"/>
        <v>-40697.134363085817</v>
      </c>
      <c r="U573">
        <f t="shared" si="12"/>
        <v>-38573.757358190764</v>
      </c>
      <c r="V573">
        <f t="shared" si="12"/>
        <v>-36805.265134910995</v>
      </c>
      <c r="W573">
        <f t="shared" si="12"/>
        <v>-35328.508149008878</v>
      </c>
      <c r="X573">
        <f t="shared" si="12"/>
        <v>-33844.714514419378</v>
      </c>
      <c r="Y573">
        <f t="shared" si="12"/>
        <v>-32635.509320850731</v>
      </c>
      <c r="Z573">
        <f t="shared" si="12"/>
        <v>-31257.552146146816</v>
      </c>
      <c r="AA573">
        <f t="shared" si="12"/>
        <v>-29849.019308863964</v>
      </c>
      <c r="AB573">
        <f t="shared" si="12"/>
        <v>-28260.414443608883</v>
      </c>
      <c r="AC573">
        <f t="shared" si="12"/>
        <v>-26525.324373120093</v>
      </c>
      <c r="AD573">
        <f t="shared" si="12"/>
        <v>-24785.470992176619</v>
      </c>
      <c r="AE573">
        <f t="shared" si="12"/>
        <v>-23061.924315898737</v>
      </c>
      <c r="AF573">
        <f t="shared" si="12"/>
        <v>-21518.837589732342</v>
      </c>
      <c r="AG573">
        <f t="shared" si="12"/>
        <v>-20146.339891933923</v>
      </c>
      <c r="AH573">
        <f t="shared" si="12"/>
        <v>-18959.484824504863</v>
      </c>
      <c r="AI573">
        <f t="shared" si="12"/>
        <v>-17908.836082892842</v>
      </c>
      <c r="AJ573">
        <f t="shared" si="12"/>
        <v>-16917.332464336359</v>
      </c>
      <c r="AK573">
        <f t="shared" si="12"/>
        <v>-15949.078084126901</v>
      </c>
      <c r="AL573">
        <f t="shared" si="12"/>
        <v>-14953.968983924133</v>
      </c>
      <c r="AM573">
        <f t="shared" si="12"/>
        <v>-13936.227354132629</v>
      </c>
      <c r="AN573">
        <f t="shared" si="12"/>
        <v>-12901.766541066929</v>
      </c>
      <c r="AO573">
        <f t="shared" si="12"/>
        <v>-11871.867189650002</v>
      </c>
      <c r="AP573">
        <f t="shared" si="12"/>
        <v>-10871.872916697845</v>
      </c>
      <c r="AQ573">
        <f t="shared" si="12"/>
        <v>-9914.8759372286295</v>
      </c>
      <c r="AR573">
        <f t="shared" si="12"/>
        <v>-9015.1801220794732</v>
      </c>
      <c r="AS573">
        <f t="shared" si="12"/>
        <v>-8173.1502272439684</v>
      </c>
      <c r="AT573">
        <f t="shared" si="12"/>
        <v>-7386.9006676616846</v>
      </c>
      <c r="AU573">
        <f t="shared" si="12"/>
        <v>-6648.6708972504566</v>
      </c>
      <c r="AV573">
        <f t="shared" si="12"/>
        <v>-5947.2340353090112</v>
      </c>
      <c r="AW573">
        <f t="shared" si="12"/>
        <v>-5272.5423074319406</v>
      </c>
      <c r="AX573">
        <f t="shared" si="12"/>
        <v>-4614.328672012969</v>
      </c>
      <c r="AY573">
        <f t="shared" si="12"/>
        <v>-3967.362680365899</v>
      </c>
      <c r="AZ573">
        <f t="shared" si="12"/>
        <v>-3329.9098621015582</v>
      </c>
      <c r="BA573">
        <f t="shared" si="12"/>
        <v>-2704.5311095731304</v>
      </c>
      <c r="BB573">
        <f t="shared" si="12"/>
        <v>-2096.5210054974305</v>
      </c>
      <c r="BC573">
        <f t="shared" si="12"/>
        <v>-1511.3151963098207</v>
      </c>
      <c r="BD573">
        <f t="shared" si="12"/>
        <v>-953.436863164854</v>
      </c>
      <c r="BE573">
        <f t="shared" si="12"/>
        <v>-424.53019827083335</v>
      </c>
      <c r="BF573">
        <f t="shared" si="12"/>
        <v>76.316133522006567</v>
      </c>
      <c r="BG573">
        <f t="shared" si="12"/>
        <v>552.20362098266196</v>
      </c>
      <c r="BH573">
        <f t="shared" si="12"/>
        <v>1007.2930169428582</v>
      </c>
      <c r="BI573">
        <f t="shared" si="12"/>
        <v>1445.517954881012</v>
      </c>
      <c r="BJ573">
        <f t="shared" si="12"/>
        <v>1869.9272636974201</v>
      </c>
      <c r="BK573">
        <f t="shared" si="12"/>
        <v>2282.1240677220485</v>
      </c>
      <c r="BL573">
        <f t="shared" si="12"/>
        <v>2682.4542665761692</v>
      </c>
      <c r="BM573">
        <f t="shared" si="12"/>
        <v>3070.3184192768967</v>
      </c>
      <c r="BN573">
        <f t="shared" si="12"/>
        <v>3444.6728695806669</v>
      </c>
      <c r="BO573">
        <f t="shared" si="12"/>
        <v>3804.5298979207728</v>
      </c>
      <c r="BP573">
        <f t="shared" si="12"/>
        <v>4149.2565081464272</v>
      </c>
      <c r="BQ573">
        <f t="shared" si="13"/>
        <v>4478.7909753691492</v>
      </c>
      <c r="BR573">
        <f t="shared" si="13"/>
        <v>4793.6278620906232</v>
      </c>
      <c r="BS573">
        <f t="shared" si="13"/>
        <v>5094.7143295858405</v>
      </c>
      <c r="BT573">
        <f t="shared" si="13"/>
        <v>5383.2510501316137</v>
      </c>
      <c r="BU573">
        <f t="shared" si="13"/>
        <v>5660.4603640829591</v>
      </c>
      <c r="BV573">
        <f t="shared" si="13"/>
        <v>5927.3986398080451</v>
      </c>
      <c r="BW573">
        <f t="shared" si="13"/>
        <v>6184.8180150479457</v>
      </c>
      <c r="BX573">
        <f t="shared" si="13"/>
        <v>6433.1342162948131</v>
      </c>
      <c r="BY573">
        <f t="shared" si="13"/>
        <v>6672.4725378042203</v>
      </c>
      <c r="BZ573">
        <f t="shared" si="13"/>
        <v>6902.7791779954277</v>
      </c>
      <c r="CA573">
        <f t="shared" si="13"/>
        <v>7123.9577557121811</v>
      </c>
      <c r="CB573">
        <f t="shared" si="13"/>
        <v>7335.9859235272888</v>
      </c>
      <c r="CC573">
        <f t="shared" si="13"/>
        <v>7538.9915709267952</v>
      </c>
      <c r="CD573">
        <f t="shared" si="13"/>
        <v>7733.269155593458</v>
      </c>
      <c r="CE573">
        <f t="shared" si="13"/>
        <v>7919.248112405141</v>
      </c>
      <c r="CF573">
        <f t="shared" si="13"/>
        <v>8097.4293647042505</v>
      </c>
      <c r="CG573">
        <f t="shared" si="13"/>
        <v>8268.3136437764042</v>
      </c>
      <c r="CH573">
        <f t="shared" si="13"/>
        <v>8432.3432722877769</v>
      </c>
      <c r="CI573">
        <f t="shared" si="13"/>
        <v>8589.8679138984298</v>
      </c>
      <c r="CJ573">
        <f t="shared" si="13"/>
        <v>8741.1391672544996</v>
      </c>
      <c r="CK573">
        <f t="shared" si="13"/>
        <v>8886.3279328410426</v>
      </c>
      <c r="CL573">
        <f t="shared" si="13"/>
        <v>9025.5557624380017</v>
      </c>
      <c r="CM573">
        <f t="shared" si="13"/>
        <v>9158.9295715548942</v>
      </c>
      <c r="CN573">
        <f t="shared" si="13"/>
        <v>9286.5705190532317</v>
      </c>
      <c r="CO573">
        <f t="shared" si="13"/>
        <v>9408.6319005327096</v>
      </c>
      <c r="CP573">
        <f t="shared" si="13"/>
        <v>9525.3038297548774</v>
      </c>
      <c r="CQ573">
        <f t="shared" si="13"/>
        <v>9636.8065431097784</v>
      </c>
      <c r="CR573">
        <f t="shared" si="13"/>
        <v>9743.3760580800881</v>
      </c>
      <c r="CS573">
        <f t="shared" si="13"/>
        <v>9845.2471027185384</v>
      </c>
      <c r="CT573">
        <f t="shared" si="13"/>
        <v>9942.6380361380579</v>
      </c>
      <c r="CU573">
        <f t="shared" si="13"/>
        <v>10035.741025807642</v>
      </c>
    </row>
    <row r="574" spans="3:99" x14ac:dyDescent="0.25">
      <c r="C574">
        <v>3</v>
      </c>
      <c r="D574">
        <f t="shared" si="14"/>
        <v>-200217.87948099605</v>
      </c>
      <c r="E574">
        <f t="shared" ref="E574:BP576" si="15">E562-E568</f>
        <v>-151612.65689419245</v>
      </c>
      <c r="F574">
        <f t="shared" si="15"/>
        <v>-103041.26397340477</v>
      </c>
      <c r="G574">
        <f t="shared" si="15"/>
        <v>-30985.683029271313</v>
      </c>
      <c r="H574">
        <f t="shared" si="15"/>
        <v>-47231.211068788194</v>
      </c>
      <c r="I574">
        <f t="shared" si="15"/>
        <v>-31445.250545939896</v>
      </c>
      <c r="J574">
        <f t="shared" si="15"/>
        <v>-68616.203874408151</v>
      </c>
      <c r="K574">
        <f t="shared" si="15"/>
        <v>-95835.559579101275</v>
      </c>
      <c r="L574">
        <f t="shared" si="15"/>
        <v>-115336.79097024217</v>
      </c>
      <c r="M574">
        <f t="shared" si="15"/>
        <v>-132314.54169270891</v>
      </c>
      <c r="N574">
        <f t="shared" si="15"/>
        <v>-121114.15656761004</v>
      </c>
      <c r="O574">
        <f t="shared" si="15"/>
        <v>-111445.07299995498</v>
      </c>
      <c r="P574">
        <f t="shared" si="15"/>
        <v>-88391.372189021204</v>
      </c>
      <c r="Q574">
        <f t="shared" si="15"/>
        <v>-68807.450152450125</v>
      </c>
      <c r="R574">
        <f t="shared" si="15"/>
        <v>-52854.983450840926</v>
      </c>
      <c r="S574">
        <f t="shared" si="15"/>
        <v>-39977.890362888691</v>
      </c>
      <c r="T574">
        <f t="shared" si="15"/>
        <v>-35983.710613275645</v>
      </c>
      <c r="U574">
        <f t="shared" si="15"/>
        <v>-33835.976224884507</v>
      </c>
      <c r="V574">
        <f t="shared" si="15"/>
        <v>-36489.626247976441</v>
      </c>
      <c r="W574">
        <f t="shared" si="15"/>
        <v>-39345.872798521305</v>
      </c>
      <c r="X574">
        <f t="shared" si="15"/>
        <v>-41482.40574533341</v>
      </c>
      <c r="Y574">
        <f t="shared" si="15"/>
        <v>-42216.222310436249</v>
      </c>
      <c r="Z574">
        <f t="shared" si="15"/>
        <v>-39611.634767907904</v>
      </c>
      <c r="AA574">
        <f t="shared" si="15"/>
        <v>-35097.133871776517</v>
      </c>
      <c r="AB574">
        <f t="shared" si="15"/>
        <v>-28322.643837286159</v>
      </c>
      <c r="AC574">
        <f t="shared" si="15"/>
        <v>-21014.823727504001</v>
      </c>
      <c r="AD574">
        <f t="shared" si="15"/>
        <v>-14168.379852857091</v>
      </c>
      <c r="AE574">
        <f t="shared" si="15"/>
        <v>-8538.769952548435</v>
      </c>
      <c r="AF574">
        <f t="shared" si="15"/>
        <v>-4838.3936929665506</v>
      </c>
      <c r="AG574">
        <f t="shared" si="15"/>
        <v>-2656.8940187742701</v>
      </c>
      <c r="AH574">
        <f t="shared" si="15"/>
        <v>-1737.4522414591629</v>
      </c>
      <c r="AI574">
        <f t="shared" si="15"/>
        <v>-1254.9393824173603</v>
      </c>
      <c r="AJ574">
        <f t="shared" si="15"/>
        <v>-599.6689173951745</v>
      </c>
      <c r="AK574">
        <f t="shared" si="15"/>
        <v>634.7032336628763</v>
      </c>
      <c r="AL574">
        <f t="shared" si="15"/>
        <v>2675.9115738180699</v>
      </c>
      <c r="AM574">
        <f t="shared" si="15"/>
        <v>5357.1107184170978</v>
      </c>
      <c r="AN574">
        <f t="shared" si="15"/>
        <v>8468.1552113007056</v>
      </c>
      <c r="AO574">
        <f t="shared" si="15"/>
        <v>11650.867014822317</v>
      </c>
      <c r="AP574">
        <f t="shared" si="15"/>
        <v>14620.512421934749</v>
      </c>
      <c r="AQ574">
        <f t="shared" si="15"/>
        <v>17188.928975416813</v>
      </c>
      <c r="AR574">
        <f t="shared" si="15"/>
        <v>19266.123386053718</v>
      </c>
      <c r="AS574">
        <f t="shared" si="15"/>
        <v>20906.084750714246</v>
      </c>
      <c r="AT574">
        <f t="shared" si="15"/>
        <v>22214.103244799597</v>
      </c>
      <c r="AU574">
        <f t="shared" si="15"/>
        <v>23352.621663340426</v>
      </c>
      <c r="AV574">
        <f t="shared" si="15"/>
        <v>24470.619876517565</v>
      </c>
      <c r="AW574">
        <f t="shared" si="15"/>
        <v>25678.967750197044</v>
      </c>
      <c r="AX574">
        <f t="shared" si="15"/>
        <v>27036.627779541072</v>
      </c>
      <c r="AY574">
        <f t="shared" si="15"/>
        <v>28535.162134580896</v>
      </c>
      <c r="AZ574">
        <f t="shared" si="15"/>
        <v>30124.576819508686</v>
      </c>
      <c r="BA574">
        <f t="shared" si="15"/>
        <v>31724.176133588888</v>
      </c>
      <c r="BB574">
        <f t="shared" si="15"/>
        <v>33253.885810616775</v>
      </c>
      <c r="BC574">
        <f t="shared" si="15"/>
        <v>34653.423883776122</v>
      </c>
      <c r="BD574">
        <f t="shared" si="15"/>
        <v>35893.405534864403</v>
      </c>
      <c r="BE574">
        <f t="shared" si="15"/>
        <v>36980.055168127292</v>
      </c>
      <c r="BF574">
        <f t="shared" si="15"/>
        <v>37944.601052969578</v>
      </c>
      <c r="BG574">
        <f t="shared" si="15"/>
        <v>38832.815029989812</v>
      </c>
      <c r="BH574">
        <f t="shared" si="15"/>
        <v>39689.620795503492</v>
      </c>
      <c r="BI574">
        <f t="shared" si="15"/>
        <v>40548.515605298802</v>
      </c>
      <c r="BJ574">
        <f t="shared" si="15"/>
        <v>41426.089026617061</v>
      </c>
      <c r="BK574">
        <f t="shared" si="15"/>
        <v>42321.170132538537</v>
      </c>
      <c r="BL574">
        <f t="shared" si="15"/>
        <v>43219.783821089426</v>
      </c>
      <c r="BM574">
        <f t="shared" si="15"/>
        <v>44101.166929383355</v>
      </c>
      <c r="BN574">
        <f t="shared" si="15"/>
        <v>44944.864646952599</v>
      </c>
      <c r="BO574">
        <f t="shared" si="15"/>
        <v>45735.889423036948</v>
      </c>
      <c r="BP574">
        <f t="shared" si="15"/>
        <v>46467.456042469421</v>
      </c>
      <c r="BQ574">
        <f t="shared" si="13"/>
        <v>47141.359796281904</v>
      </c>
      <c r="BR574">
        <f t="shared" si="13"/>
        <v>47765.946617121052</v>
      </c>
      <c r="BS574">
        <f t="shared" si="13"/>
        <v>48353.158540422097</v>
      </c>
      <c r="BT574">
        <f t="shared" si="13"/>
        <v>48915.12423997547</v>
      </c>
      <c r="BU574">
        <f t="shared" si="13"/>
        <v>49461.428327500587</v>
      </c>
      <c r="BV574">
        <f t="shared" si="13"/>
        <v>49997.504849476507</v>
      </c>
      <c r="BW574">
        <f t="shared" si="13"/>
        <v>50524.288228443649</v>
      </c>
      <c r="BX574">
        <f t="shared" si="13"/>
        <v>51039.085501131602</v>
      </c>
      <c r="BY574">
        <f t="shared" si="13"/>
        <v>51537.117135673587</v>
      </c>
      <c r="BZ574">
        <f t="shared" si="13"/>
        <v>52013.317797149648</v>
      </c>
      <c r="CA574">
        <f t="shared" si="13"/>
        <v>52463.845297919819</v>
      </c>
      <c r="CB574">
        <f t="shared" si="13"/>
        <v>52886.989282901923</v>
      </c>
      <c r="CC574">
        <f t="shared" si="13"/>
        <v>53283.373614464304</v>
      </c>
      <c r="CD574">
        <f t="shared" si="13"/>
        <v>53655.511540856212</v>
      </c>
      <c r="CE574">
        <f t="shared" si="13"/>
        <v>54006.978951962723</v>
      </c>
      <c r="CF574">
        <f t="shared" si="13"/>
        <v>54341.469706591335</v>
      </c>
      <c r="CG574">
        <f t="shared" si="13"/>
        <v>54662.007968686521</v>
      </c>
      <c r="CH574">
        <f t="shared" si="13"/>
        <v>54970.481007583905</v>
      </c>
      <c r="CI574">
        <f t="shared" si="13"/>
        <v>55267.542094758945</v>
      </c>
      <c r="CJ574">
        <f t="shared" si="13"/>
        <v>55552.837689661479</v>
      </c>
      <c r="CK574">
        <f t="shared" si="13"/>
        <v>55825.429889629129</v>
      </c>
      <c r="CL574">
        <f t="shared" si="13"/>
        <v>56084.274501381093</v>
      </c>
      <c r="CM574">
        <f t="shared" si="13"/>
        <v>56328.623121978715</v>
      </c>
      <c r="CN574">
        <f t="shared" si="13"/>
        <v>56558.267152893648</v>
      </c>
      <c r="CO574">
        <f t="shared" si="13"/>
        <v>56773.596902363817</v>
      </c>
      <c r="CP574">
        <f t="shared" si="13"/>
        <v>56975.497361328511</v>
      </c>
      <c r="CQ574">
        <f t="shared" si="13"/>
        <v>57165.140115527553</v>
      </c>
      <c r="CR574">
        <f t="shared" si="13"/>
        <v>57343.741677188023</v>
      </c>
      <c r="CS574">
        <f t="shared" si="13"/>
        <v>57512.354577701422</v>
      </c>
      <c r="CT574">
        <f t="shared" si="13"/>
        <v>57671.735922209511</v>
      </c>
      <c r="CU574">
        <f t="shared" si="13"/>
        <v>57822.310655566514</v>
      </c>
    </row>
    <row r="575" spans="3:99" x14ac:dyDescent="0.25">
      <c r="C575">
        <v>4</v>
      </c>
      <c r="D575">
        <f t="shared" si="14"/>
        <v>-34952.236874374066</v>
      </c>
      <c r="E575">
        <f t="shared" si="15"/>
        <v>-24500.565954780497</v>
      </c>
      <c r="F575">
        <f t="shared" si="15"/>
        <v>-22519.532442114898</v>
      </c>
      <c r="G575">
        <f t="shared" si="15"/>
        <v>-9047.8820028714836</v>
      </c>
      <c r="H575">
        <f t="shared" si="15"/>
        <v>-25293.912017180119</v>
      </c>
      <c r="I575">
        <f t="shared" si="15"/>
        <v>-22993.437054406269</v>
      </c>
      <c r="J575">
        <f t="shared" si="15"/>
        <v>-35018.310328558815</v>
      </c>
      <c r="K575">
        <f t="shared" si="15"/>
        <v>-37825.65293321776</v>
      </c>
      <c r="L575">
        <f t="shared" si="15"/>
        <v>-39355.993362988433</v>
      </c>
      <c r="M575">
        <f t="shared" si="15"/>
        <v>-40048.548846353748</v>
      </c>
      <c r="N575">
        <f t="shared" si="15"/>
        <v>-32725.425125599199</v>
      </c>
      <c r="O575">
        <f t="shared" si="15"/>
        <v>-28870.554476055258</v>
      </c>
      <c r="P575">
        <f t="shared" si="15"/>
        <v>-21383.389529473789</v>
      </c>
      <c r="Q575">
        <f t="shared" si="15"/>
        <v>-16956.90688559704</v>
      </c>
      <c r="R575">
        <f t="shared" si="15"/>
        <v>-14073.974898047018</v>
      </c>
      <c r="S575">
        <f t="shared" si="15"/>
        <v>-12399.72635045115</v>
      </c>
      <c r="T575">
        <f t="shared" si="15"/>
        <v>-13309.577249049908</v>
      </c>
      <c r="U575">
        <f t="shared" si="15"/>
        <v>-13828.443666358711</v>
      </c>
      <c r="V575">
        <f t="shared" si="15"/>
        <v>-15141.52056084064</v>
      </c>
      <c r="W575">
        <f t="shared" si="15"/>
        <v>-15459.409191278042</v>
      </c>
      <c r="X575">
        <f t="shared" si="15"/>
        <v>-15037.309064653527</v>
      </c>
      <c r="Y575">
        <f t="shared" si="15"/>
        <v>-13967.272282010235</v>
      </c>
      <c r="Z575">
        <f t="shared" si="15"/>
        <v>-12025.299473832449</v>
      </c>
      <c r="AA575">
        <f t="shared" si="15"/>
        <v>-10029.671566820558</v>
      </c>
      <c r="AB575">
        <f t="shared" si="15"/>
        <v>-7857.0447777721856</v>
      </c>
      <c r="AC575">
        <f t="shared" si="15"/>
        <v>-6051.9410844256054</v>
      </c>
      <c r="AD575">
        <f t="shared" si="15"/>
        <v>-4660.550298696151</v>
      </c>
      <c r="AE575">
        <f t="shared" si="15"/>
        <v>-3698.6239334776765</v>
      </c>
      <c r="AF575">
        <f t="shared" si="15"/>
        <v>-3191.8479385681276</v>
      </c>
      <c r="AG575">
        <f t="shared" si="15"/>
        <v>-2876.5839866713504</v>
      </c>
      <c r="AH575">
        <f t="shared" si="15"/>
        <v>-2679.1242309099762</v>
      </c>
      <c r="AI575">
        <f t="shared" si="15"/>
        <v>-2379.0505440864654</v>
      </c>
      <c r="AJ575">
        <f t="shared" si="15"/>
        <v>-1899.4637769879773</v>
      </c>
      <c r="AK575">
        <f t="shared" si="15"/>
        <v>-1215.6008563253854</v>
      </c>
      <c r="AL575">
        <f t="shared" si="15"/>
        <v>-342.10483103169827</v>
      </c>
      <c r="AM575">
        <f t="shared" si="15"/>
        <v>611.91390470261103</v>
      </c>
      <c r="AN575">
        <f t="shared" si="15"/>
        <v>1572.5155407834682</v>
      </c>
      <c r="AO575">
        <f t="shared" si="15"/>
        <v>2442.041761643457</v>
      </c>
      <c r="AP575">
        <f t="shared" si="15"/>
        <v>3175.7587819557521</v>
      </c>
      <c r="AQ575">
        <f t="shared" si="15"/>
        <v>3764.101767233049</v>
      </c>
      <c r="AR575">
        <f t="shared" si="15"/>
        <v>4225.2014145949797</v>
      </c>
      <c r="AS575">
        <f t="shared" si="15"/>
        <v>4609.6456520049833</v>
      </c>
      <c r="AT575">
        <f t="shared" si="15"/>
        <v>4962.1169439641817</v>
      </c>
      <c r="AU575">
        <f t="shared" si="15"/>
        <v>5327.8450183981913</v>
      </c>
      <c r="AV575">
        <f t="shared" si="15"/>
        <v>5731.1763329241658</v>
      </c>
      <c r="AW575">
        <f t="shared" si="15"/>
        <v>6178.4768831160327</v>
      </c>
      <c r="AX575">
        <f t="shared" si="15"/>
        <v>6661.2815559703158</v>
      </c>
      <c r="AY575">
        <f t="shared" si="15"/>
        <v>7158.0397558105469</v>
      </c>
      <c r="AZ575">
        <f t="shared" si="15"/>
        <v>7646.4163942967425</v>
      </c>
      <c r="BA575">
        <f t="shared" si="15"/>
        <v>8105.1831391559681</v>
      </c>
      <c r="BB575">
        <f t="shared" si="15"/>
        <v>8521.6017692551541</v>
      </c>
      <c r="BC575">
        <f t="shared" si="15"/>
        <v>8892.0295902552898</v>
      </c>
      <c r="BD575">
        <f t="shared" si="15"/>
        <v>9221.0347261947463</v>
      </c>
      <c r="BE575">
        <f t="shared" si="15"/>
        <v>9519.6934366118221</v>
      </c>
      <c r="BF575">
        <f t="shared" si="15"/>
        <v>9800.7803106500942</v>
      </c>
      <c r="BG575">
        <f t="shared" si="15"/>
        <v>10076.267385313025</v>
      </c>
      <c r="BH575">
        <f t="shared" si="15"/>
        <v>10354.064588548179</v>
      </c>
      <c r="BI575">
        <f t="shared" si="15"/>
        <v>10637.127742610173</v>
      </c>
      <c r="BJ575">
        <f t="shared" si="15"/>
        <v>10923.805934975855</v>
      </c>
      <c r="BK575">
        <f t="shared" si="15"/>
        <v>11209.054949035548</v>
      </c>
      <c r="BL575">
        <f t="shared" si="15"/>
        <v>11486.69332554494</v>
      </c>
      <c r="BM575">
        <f t="shared" si="15"/>
        <v>11751.084143965883</v>
      </c>
      <c r="BN575">
        <f t="shared" si="15"/>
        <v>11998.657350794441</v>
      </c>
      <c r="BO575">
        <f t="shared" si="15"/>
        <v>12228.431859315082</v>
      </c>
      <c r="BP575">
        <f t="shared" si="15"/>
        <v>12441.811619382934</v>
      </c>
      <c r="BQ575">
        <f t="shared" si="13"/>
        <v>12641.875949679088</v>
      </c>
      <c r="BR575">
        <f t="shared" si="13"/>
        <v>12832.299696230475</v>
      </c>
      <c r="BS575">
        <f t="shared" si="13"/>
        <v>13016.441072538466</v>
      </c>
      <c r="BT575">
        <f t="shared" si="13"/>
        <v>13196.621853122779</v>
      </c>
      <c r="BU575">
        <f t="shared" si="13"/>
        <v>13373.845383889682</v>
      </c>
      <c r="BV575">
        <f t="shared" si="13"/>
        <v>13547.884583132225</v>
      </c>
      <c r="BW575">
        <f t="shared" si="13"/>
        <v>13717.637285921344</v>
      </c>
      <c r="BX575">
        <f t="shared" si="13"/>
        <v>13881.643106593314</v>
      </c>
      <c r="BY575">
        <f t="shared" si="13"/>
        <v>14038.560632764333</v>
      </c>
      <c r="BZ575">
        <f t="shared" si="13"/>
        <v>14187.535835341958</v>
      </c>
      <c r="CA575">
        <f t="shared" si="13"/>
        <v>14328.368913144921</v>
      </c>
      <c r="CB575">
        <f t="shared" si="13"/>
        <v>14461.488430623838</v>
      </c>
      <c r="CC575">
        <f t="shared" si="13"/>
        <v>14587.777306702774</v>
      </c>
      <c r="CD575">
        <f t="shared" si="13"/>
        <v>14708.313529924053</v>
      </c>
      <c r="CE575">
        <f t="shared" si="13"/>
        <v>14824.115800441388</v>
      </c>
      <c r="CF575">
        <f t="shared" si="13"/>
        <v>14935.947389586683</v>
      </c>
      <c r="CG575">
        <f t="shared" si="13"/>
        <v>15044.221557329089</v>
      </c>
      <c r="CH575">
        <f t="shared" si="13"/>
        <v>15149.010393754754</v>
      </c>
      <c r="CI575">
        <f t="shared" si="13"/>
        <v>15250.134672240441</v>
      </c>
      <c r="CJ575">
        <f t="shared" si="13"/>
        <v>15347.298416715843</v>
      </c>
      <c r="CK575">
        <f t="shared" si="13"/>
        <v>15440.223506858223</v>
      </c>
      <c r="CL575">
        <f t="shared" si="13"/>
        <v>15528.75266768501</v>
      </c>
      <c r="CM575">
        <f t="shared" si="13"/>
        <v>15612.900151276961</v>
      </c>
      <c r="CN575">
        <f t="shared" si="13"/>
        <v>15692.848461279966</v>
      </c>
      <c r="CO575">
        <f t="shared" si="13"/>
        <v>15768.902879684581</v>
      </c>
      <c r="CP575">
        <f t="shared" si="13"/>
        <v>15841.423191374284</v>
      </c>
      <c r="CQ575">
        <f t="shared" si="13"/>
        <v>15910.754684279091</v>
      </c>
      <c r="CR575">
        <f t="shared" si="13"/>
        <v>15977.175221052719</v>
      </c>
      <c r="CS575">
        <f t="shared" si="13"/>
        <v>16040.868538292503</v>
      </c>
      <c r="CT575">
        <f t="shared" si="13"/>
        <v>16101.925016075867</v>
      </c>
      <c r="CU575">
        <f t="shared" si="13"/>
        <v>16160.364257491368</v>
      </c>
    </row>
    <row r="576" spans="3:99" x14ac:dyDescent="0.25">
      <c r="C576">
        <v>5</v>
      </c>
      <c r="D576">
        <f t="shared" si="14"/>
        <v>-12978.655099324227</v>
      </c>
      <c r="E576">
        <f t="shared" si="15"/>
        <v>-3700.4010580675385</v>
      </c>
      <c r="F576">
        <f t="shared" si="15"/>
        <v>139.00087588315364</v>
      </c>
      <c r="G576">
        <f t="shared" si="15"/>
        <v>8759.6129072661715</v>
      </c>
      <c r="H576">
        <f t="shared" si="15"/>
        <v>2925.476258074108</v>
      </c>
      <c r="I576">
        <f t="shared" si="15"/>
        <v>5142.7640383200487</v>
      </c>
      <c r="J576">
        <f t="shared" si="15"/>
        <v>-2994.4609548068256</v>
      </c>
      <c r="K576">
        <f t="shared" si="15"/>
        <v>-7332.7942581126408</v>
      </c>
      <c r="L576">
        <f t="shared" si="15"/>
        <v>-9810.5235973026429</v>
      </c>
      <c r="M576">
        <f t="shared" si="15"/>
        <v>-11740.028412656611</v>
      </c>
      <c r="N576">
        <f t="shared" si="15"/>
        <v>-9142.0550740714243</v>
      </c>
      <c r="O576">
        <f t="shared" si="15"/>
        <v>-8026.7613068784412</v>
      </c>
      <c r="P576">
        <f t="shared" si="15"/>
        <v>-4663.1012403216446</v>
      </c>
      <c r="Q576">
        <f t="shared" si="15"/>
        <v>-2261.5664130834921</v>
      </c>
      <c r="R576">
        <f t="shared" si="15"/>
        <v>-397.14474044917733</v>
      </c>
      <c r="S576">
        <f t="shared" si="15"/>
        <v>939.23897670953011</v>
      </c>
      <c r="T576">
        <f t="shared" si="15"/>
        <v>726.82308245972672</v>
      </c>
      <c r="U576">
        <f t="shared" si="15"/>
        <v>423.63071963010589</v>
      </c>
      <c r="V576">
        <f t="shared" si="15"/>
        <v>-623.45331570858252</v>
      </c>
      <c r="W576">
        <f t="shared" si="15"/>
        <v>-1478.4442989816162</v>
      </c>
      <c r="X576">
        <f t="shared" si="15"/>
        <v>-2085.0589306930633</v>
      </c>
      <c r="Y576">
        <f t="shared" si="15"/>
        <v>-2345.2318884705019</v>
      </c>
      <c r="Z576">
        <f t="shared" si="15"/>
        <v>-1979.2194451707037</v>
      </c>
      <c r="AA576">
        <f t="shared" si="15"/>
        <v>-1356.4744733355619</v>
      </c>
      <c r="AB576">
        <f t="shared" si="15"/>
        <v>-436.10237405102816</v>
      </c>
      <c r="AC576">
        <f t="shared" si="15"/>
        <v>438.87334740941878</v>
      </c>
      <c r="AD576">
        <f t="shared" si="15"/>
        <v>1149.6830061313085</v>
      </c>
      <c r="AE576">
        <f t="shared" si="15"/>
        <v>1621.0981855005957</v>
      </c>
      <c r="AF576">
        <f t="shared" si="15"/>
        <v>1786.7657387575309</v>
      </c>
      <c r="AG576">
        <f t="shared" si="15"/>
        <v>1768.5555492899875</v>
      </c>
      <c r="AH576">
        <f t="shared" si="15"/>
        <v>1615.9504526095116</v>
      </c>
      <c r="AI576">
        <f t="shared" si="15"/>
        <v>1467.5411246671283</v>
      </c>
      <c r="AJ576">
        <f t="shared" si="15"/>
        <v>1397.004461421835</v>
      </c>
      <c r="AK576">
        <f t="shared" si="15"/>
        <v>1444.5592094492895</v>
      </c>
      <c r="AL576">
        <f t="shared" si="15"/>
        <v>1625.8201798664377</v>
      </c>
      <c r="AM576">
        <f t="shared" si="15"/>
        <v>1896.3276930546999</v>
      </c>
      <c r="AN576">
        <f t="shared" si="15"/>
        <v>2219.1856340347586</v>
      </c>
      <c r="AO576">
        <f t="shared" si="15"/>
        <v>2535.9461406752234</v>
      </c>
      <c r="AP576">
        <f t="shared" si="15"/>
        <v>2807.6826126181986</v>
      </c>
      <c r="AQ576">
        <f t="shared" si="15"/>
        <v>3012.1008059701999</v>
      </c>
      <c r="AR576">
        <f t="shared" si="15"/>
        <v>3142.7946944059659</v>
      </c>
      <c r="AS576">
        <f t="shared" si="15"/>
        <v>3216.3687062650279</v>
      </c>
      <c r="AT576">
        <f t="shared" si="15"/>
        <v>3253.9149245274457</v>
      </c>
      <c r="AU576">
        <f t="shared" si="15"/>
        <v>3283.5990080708434</v>
      </c>
      <c r="AV576">
        <f t="shared" si="15"/>
        <v>3327.3982516457327</v>
      </c>
      <c r="AW576">
        <f t="shared" si="15"/>
        <v>3398.7823573409842</v>
      </c>
      <c r="AX576">
        <f t="shared" si="15"/>
        <v>3501.6371487291617</v>
      </c>
      <c r="AY576">
        <f t="shared" si="15"/>
        <v>3629.08265711063</v>
      </c>
      <c r="AZ576">
        <f t="shared" si="15"/>
        <v>3769.5554662060604</v>
      </c>
      <c r="BA576">
        <f t="shared" si="15"/>
        <v>3908.7158898378402</v>
      </c>
      <c r="BB576">
        <f t="shared" si="15"/>
        <v>4034.79199661655</v>
      </c>
      <c r="BC576">
        <f t="shared" si="15"/>
        <v>4140.6816885803564</v>
      </c>
      <c r="BD576">
        <f t="shared" si="15"/>
        <v>4224.7111280054378</v>
      </c>
      <c r="BE576">
        <f t="shared" si="15"/>
        <v>4290.4757856290962</v>
      </c>
      <c r="BF576">
        <f t="shared" si="15"/>
        <v>4344.3825676770502</v>
      </c>
      <c r="BG576">
        <f t="shared" si="15"/>
        <v>4393.9321695269609</v>
      </c>
      <c r="BH576">
        <f t="shared" si="15"/>
        <v>4445.3865423680109</v>
      </c>
      <c r="BI576">
        <f t="shared" si="15"/>
        <v>4502.5787424244336</v>
      </c>
      <c r="BJ576">
        <f t="shared" si="15"/>
        <v>4566.5227168089914</v>
      </c>
      <c r="BK576">
        <f t="shared" si="15"/>
        <v>4635.6571461997519</v>
      </c>
      <c r="BL576">
        <f t="shared" si="15"/>
        <v>4706.8975913488248</v>
      </c>
      <c r="BM576">
        <f t="shared" si="15"/>
        <v>4776.6252755322639</v>
      </c>
      <c r="BN576">
        <f t="shared" si="15"/>
        <v>4841.7604611191055</v>
      </c>
      <c r="BO576">
        <f t="shared" si="15"/>
        <v>4900.407640977297</v>
      </c>
      <c r="BP576">
        <f t="shared" si="15"/>
        <v>4952.0944632426108</v>
      </c>
      <c r="BQ576">
        <f t="shared" si="13"/>
        <v>4997.6507947341597</v>
      </c>
      <c r="BR576">
        <f t="shared" si="13"/>
        <v>5038.7417896244151</v>
      </c>
      <c r="BS576">
        <f t="shared" si="13"/>
        <v>5077.3374341368763</v>
      </c>
      <c r="BT576">
        <f t="shared" si="13"/>
        <v>5115.1730169750517</v>
      </c>
      <c r="BU576">
        <f t="shared" si="13"/>
        <v>5153.3880351541156</v>
      </c>
      <c r="BV576">
        <f t="shared" si="13"/>
        <v>5192.3781285936566</v>
      </c>
      <c r="BW576">
        <f t="shared" si="13"/>
        <v>5231.8509867681423</v>
      </c>
      <c r="BX576">
        <f t="shared" si="13"/>
        <v>5271.0537222901476</v>
      </c>
      <c r="BY576">
        <f t="shared" si="13"/>
        <v>5309.0590340312483</v>
      </c>
      <c r="BZ576">
        <f t="shared" si="13"/>
        <v>5345.0470311340905</v>
      </c>
      <c r="CA576">
        <f t="shared" si="13"/>
        <v>5378.5007755639381</v>
      </c>
      <c r="CB576">
        <f t="shared" si="13"/>
        <v>5409.2878112033068</v>
      </c>
      <c r="CC576">
        <f t="shared" si="13"/>
        <v>5437.6309754590475</v>
      </c>
      <c r="CD576">
        <f t="shared" si="13"/>
        <v>5463.9931866551633</v>
      </c>
      <c r="CE576">
        <f t="shared" si="13"/>
        <v>5488.9275492526649</v>
      </c>
      <c r="CF576">
        <f t="shared" si="13"/>
        <v>5512.9327309398213</v>
      </c>
      <c r="CG576">
        <f t="shared" si="13"/>
        <v>5536.3513116944378</v>
      </c>
      <c r="CH576">
        <f t="shared" si="13"/>
        <v>5559.3266827015323</v>
      </c>
      <c r="CI576">
        <f t="shared" si="13"/>
        <v>5581.8170223257621</v>
      </c>
      <c r="CJ576">
        <f t="shared" si="13"/>
        <v>5603.652445510641</v>
      </c>
      <c r="CK576">
        <f t="shared" si="13"/>
        <v>5624.6113522749656</v>
      </c>
      <c r="CL576">
        <f t="shared" si="13"/>
        <v>5644.4943815537845</v>
      </c>
      <c r="CM576">
        <f t="shared" si="13"/>
        <v>5663.177684237744</v>
      </c>
      <c r="CN576">
        <f t="shared" si="13"/>
        <v>5680.636789516313</v>
      </c>
      <c r="CO576">
        <f t="shared" si="13"/>
        <v>5696.9411146687635</v>
      </c>
      <c r="CP576">
        <f t="shared" si="13"/>
        <v>5712.2260117874976</v>
      </c>
      <c r="CQ576">
        <f t="shared" si="13"/>
        <v>5726.6539142781548</v>
      </c>
      <c r="CR576">
        <f t="shared" si="13"/>
        <v>5740.3760517065966</v>
      </c>
      <c r="CS576">
        <f t="shared" si="13"/>
        <v>5753.5042073427758</v>
      </c>
      <c r="CT576">
        <f t="shared" si="13"/>
        <v>5766.097493212219</v>
      </c>
      <c r="CU576">
        <f t="shared" si="13"/>
        <v>5778.1644775345776</v>
      </c>
    </row>
    <row r="577" spans="4:99" x14ac:dyDescent="0.25">
      <c r="D577">
        <f>SUM(D572:D576)</f>
        <v>-350729.77507926355</v>
      </c>
      <c r="E577">
        <f t="shared" ref="E577:BP577" si="16">SUM(E572:E576)</f>
        <v>-280629.09403357666</v>
      </c>
      <c r="F577">
        <f t="shared" si="16"/>
        <v>-220954.3087530378</v>
      </c>
      <c r="G577">
        <f t="shared" si="16"/>
        <v>-103242.20446133502</v>
      </c>
      <c r="H577">
        <f t="shared" si="16"/>
        <v>-140653.97414241551</v>
      </c>
      <c r="I577">
        <f t="shared" si="16"/>
        <v>-111966.86971269822</v>
      </c>
      <c r="J577">
        <f t="shared" si="16"/>
        <v>-171586.88267212495</v>
      </c>
      <c r="K577">
        <f t="shared" si="16"/>
        <v>-208651.27987549387</v>
      </c>
      <c r="L577">
        <f t="shared" si="16"/>
        <v>-232510.22081863211</v>
      </c>
      <c r="M577">
        <f t="shared" si="16"/>
        <v>-254844.67825797776</v>
      </c>
      <c r="N577">
        <f t="shared" si="16"/>
        <v>-230479.28828892106</v>
      </c>
      <c r="O577">
        <f t="shared" si="16"/>
        <v>-213736.86456256139</v>
      </c>
      <c r="P577">
        <f t="shared" si="16"/>
        <v>-175449.44828287503</v>
      </c>
      <c r="Q577">
        <f t="shared" si="16"/>
        <v>-144442.49772503666</v>
      </c>
      <c r="R577">
        <f t="shared" si="16"/>
        <v>-120179.80397842365</v>
      </c>
      <c r="S577">
        <f t="shared" si="16"/>
        <v>-100354.65614937661</v>
      </c>
      <c r="T577">
        <f t="shared" si="16"/>
        <v>-95096.035831974048</v>
      </c>
      <c r="U577">
        <f t="shared" si="16"/>
        <v>-91302.097438764555</v>
      </c>
      <c r="V577">
        <f t="shared" si="16"/>
        <v>-94487.566664359794</v>
      </c>
      <c r="W577">
        <f t="shared" si="16"/>
        <v>-96977.898004265924</v>
      </c>
      <c r="X577">
        <f t="shared" si="16"/>
        <v>-97736.531215610143</v>
      </c>
      <c r="Y577">
        <f t="shared" si="16"/>
        <v>-96348.423200462654</v>
      </c>
      <c r="Z577">
        <f t="shared" si="16"/>
        <v>-89791.428702397767</v>
      </c>
      <c r="AA577">
        <f t="shared" si="16"/>
        <v>-80921.649982699353</v>
      </c>
      <c r="AB577">
        <f t="shared" si="16"/>
        <v>-69016.573165012436</v>
      </c>
      <c r="AC577">
        <f t="shared" si="16"/>
        <v>-56819.258250722858</v>
      </c>
      <c r="AD577">
        <f t="shared" si="16"/>
        <v>-45673.848190912242</v>
      </c>
      <c r="AE577">
        <f t="shared" si="16"/>
        <v>-36481.810670310973</v>
      </c>
      <c r="AF577">
        <f t="shared" si="16"/>
        <v>-30259.736406097647</v>
      </c>
      <c r="AG577">
        <f t="shared" si="16"/>
        <v>-26176.137386852301</v>
      </c>
      <c r="AH577">
        <f t="shared" si="16"/>
        <v>-23863.225284262488</v>
      </c>
      <c r="AI577">
        <f t="shared" si="16"/>
        <v>-22044.157511516416</v>
      </c>
      <c r="AJ577">
        <f t="shared" si="16"/>
        <v>-19852.489432819355</v>
      </c>
      <c r="AK577">
        <f t="shared" si="16"/>
        <v>-16761.507980690869</v>
      </c>
      <c r="AL577">
        <f t="shared" si="16"/>
        <v>-12478.174830902855</v>
      </c>
      <c r="AM577">
        <f t="shared" si="16"/>
        <v>-7336.4926313364267</v>
      </c>
      <c r="AN577">
        <f t="shared" si="16"/>
        <v>-1671.047672572764</v>
      </c>
      <c r="AO577">
        <f t="shared" si="16"/>
        <v>3965.1095737749929</v>
      </c>
      <c r="AP577">
        <f t="shared" si="16"/>
        <v>9165.253382284689</v>
      </c>
      <c r="AQ577">
        <f t="shared" si="16"/>
        <v>13687.750523541028</v>
      </c>
      <c r="AR577">
        <f t="shared" si="16"/>
        <v>17435.104154522429</v>
      </c>
      <c r="AS577">
        <f t="shared" si="16"/>
        <v>20530.824836058426</v>
      </c>
      <c r="AT577">
        <f t="shared" si="16"/>
        <v>23151.968460752294</v>
      </c>
      <c r="AU577">
        <f t="shared" si="16"/>
        <v>25549.627110381392</v>
      </c>
      <c r="AV577">
        <f t="shared" si="16"/>
        <v>27937.1794678347</v>
      </c>
      <c r="AW577">
        <f t="shared" si="16"/>
        <v>30460.711611106388</v>
      </c>
      <c r="AX577">
        <f t="shared" si="16"/>
        <v>33188.18901510907</v>
      </c>
      <c r="AY577">
        <f t="shared" si="16"/>
        <v>36087.97383224767</v>
      </c>
      <c r="AZ577">
        <f t="shared" si="16"/>
        <v>39076.101780133824</v>
      </c>
      <c r="BA577">
        <f t="shared" si="16"/>
        <v>42030.19228736715</v>
      </c>
      <c r="BB577">
        <f t="shared" si="16"/>
        <v>44836.699670268019</v>
      </c>
      <c r="BC577">
        <f t="shared" si="16"/>
        <v>47416.276407820726</v>
      </c>
      <c r="BD577">
        <f t="shared" si="16"/>
        <v>49736.358884958339</v>
      </c>
      <c r="BE577">
        <f t="shared" si="16"/>
        <v>51816.385081131979</v>
      </c>
      <c r="BF577">
        <f t="shared" si="16"/>
        <v>53709.051233052225</v>
      </c>
      <c r="BG577">
        <f t="shared" si="16"/>
        <v>55484.87356506475</v>
      </c>
      <c r="BH577">
        <f t="shared" si="16"/>
        <v>57209.295976827365</v>
      </c>
      <c r="BI577">
        <f t="shared" si="16"/>
        <v>58928.232007513005</v>
      </c>
      <c r="BJ577">
        <f t="shared" si="16"/>
        <v>60661.609506160501</v>
      </c>
      <c r="BK577">
        <f t="shared" si="16"/>
        <v>62403.329402888157</v>
      </c>
      <c r="BL577">
        <f t="shared" si="16"/>
        <v>64129.960546964532</v>
      </c>
      <c r="BM577">
        <f t="shared" si="16"/>
        <v>65809.995323485942</v>
      </c>
      <c r="BN577">
        <f t="shared" si="16"/>
        <v>67414.384064592785</v>
      </c>
      <c r="BO577">
        <f t="shared" si="16"/>
        <v>68923.603925898919</v>
      </c>
      <c r="BP577">
        <f t="shared" si="16"/>
        <v>70330.86050548096</v>
      </c>
      <c r="BQ577">
        <f t="shared" ref="BQ577:CU577" si="17">SUM(BQ572:BQ576)</f>
        <v>71641.885218515701</v>
      </c>
      <c r="BR577">
        <f t="shared" si="17"/>
        <v>72871.254378348618</v>
      </c>
      <c r="BS577">
        <f t="shared" si="17"/>
        <v>74037.763238558415</v>
      </c>
      <c r="BT577">
        <f t="shared" si="17"/>
        <v>75159.400878396496</v>
      </c>
      <c r="BU577">
        <f t="shared" si="17"/>
        <v>76249.616396201993</v>
      </c>
      <c r="BV577">
        <f t="shared" si="17"/>
        <v>77315.384520279069</v>
      </c>
      <c r="BW577">
        <f t="shared" si="17"/>
        <v>78357.103937834007</v>
      </c>
      <c r="BX577">
        <f t="shared" si="17"/>
        <v>79370.215946878088</v>
      </c>
      <c r="BY577">
        <f t="shared" si="17"/>
        <v>80347.620732505588</v>
      </c>
      <c r="BZ577">
        <f t="shared" si="17"/>
        <v>81282.32308658064</v>
      </c>
      <c r="CA577">
        <f t="shared" si="17"/>
        <v>82169.512681903594</v>
      </c>
      <c r="CB577">
        <f t="shared" si="17"/>
        <v>83007.691367618565</v>
      </c>
      <c r="CC577">
        <f t="shared" si="17"/>
        <v>83798.762703552798</v>
      </c>
      <c r="CD577">
        <f t="shared" si="17"/>
        <v>84547.21139471358</v>
      </c>
      <c r="CE577">
        <f t="shared" si="17"/>
        <v>85258.80417928411</v>
      </c>
      <c r="CF577">
        <f t="shared" si="17"/>
        <v>85939.196882103119</v>
      </c>
      <c r="CG577">
        <f t="shared" si="17"/>
        <v>86592.841026369992</v>
      </c>
      <c r="CH577">
        <f t="shared" si="17"/>
        <v>87222.400655216712</v>
      </c>
      <c r="CI577">
        <f t="shared" si="17"/>
        <v>87828.718395573465</v>
      </c>
      <c r="CJ577">
        <f t="shared" si="17"/>
        <v>88411.23815092197</v>
      </c>
      <c r="CK577">
        <f t="shared" si="17"/>
        <v>88968.67465591275</v>
      </c>
      <c r="CL577">
        <f t="shared" si="17"/>
        <v>89499.721952095744</v>
      </c>
      <c r="CM577">
        <f t="shared" si="17"/>
        <v>90003.613255371281</v>
      </c>
      <c r="CN577">
        <f t="shared" si="17"/>
        <v>90480.426592169097</v>
      </c>
      <c r="CO577">
        <f t="shared" si="17"/>
        <v>90931.114554910862</v>
      </c>
      <c r="CP577">
        <f t="shared" si="17"/>
        <v>91357.304537938282</v>
      </c>
      <c r="CQ577">
        <f t="shared" si="17"/>
        <v>91760.967024520491</v>
      </c>
      <c r="CR577">
        <f t="shared" si="17"/>
        <v>92144.057332363256</v>
      </c>
      <c r="CS577">
        <f t="shared" si="17"/>
        <v>92508.224826075661</v>
      </c>
      <c r="CT577">
        <f t="shared" si="17"/>
        <v>92854.64741183228</v>
      </c>
      <c r="CU577">
        <f t="shared" si="17"/>
        <v>93184.007458283231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91"/>
  <sheetViews>
    <sheetView topLeftCell="CD555" workbookViewId="0">
      <selection activeCell="CW579" sqref="CW579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3">
        <f>DATE(LEFT(D5,4),SUBSTITUTE(RIGHT(D5,2),"M",""),1)</f>
        <v>42736</v>
      </c>
      <c r="E4" s="3">
        <f t="shared" ref="E4:BP4" si="0">DATE(LEFT(E5,4),SUBSTITUTE(RIGHT(E5,2),"M",""),1)</f>
        <v>42767</v>
      </c>
      <c r="F4" s="3">
        <f t="shared" si="0"/>
        <v>42795</v>
      </c>
      <c r="G4" s="3">
        <f t="shared" si="0"/>
        <v>42826</v>
      </c>
      <c r="H4" s="3">
        <f t="shared" si="0"/>
        <v>42856</v>
      </c>
      <c r="I4" s="3">
        <f t="shared" si="0"/>
        <v>42887</v>
      </c>
      <c r="J4" s="3">
        <f t="shared" si="0"/>
        <v>42917</v>
      </c>
      <c r="K4" s="3">
        <f t="shared" si="0"/>
        <v>42948</v>
      </c>
      <c r="L4" s="3">
        <f t="shared" si="0"/>
        <v>42979</v>
      </c>
      <c r="M4" s="3">
        <f t="shared" si="0"/>
        <v>43009</v>
      </c>
      <c r="N4" s="3">
        <f t="shared" si="0"/>
        <v>43040</v>
      </c>
      <c r="O4" s="3">
        <f t="shared" si="0"/>
        <v>43070</v>
      </c>
      <c r="P4" s="3">
        <f t="shared" si="0"/>
        <v>43101</v>
      </c>
      <c r="Q4" s="3">
        <f t="shared" si="0"/>
        <v>43132</v>
      </c>
      <c r="R4" s="3">
        <f t="shared" si="0"/>
        <v>43160</v>
      </c>
      <c r="S4" s="3">
        <f t="shared" si="0"/>
        <v>43191</v>
      </c>
      <c r="T4" s="3">
        <f t="shared" si="0"/>
        <v>43221</v>
      </c>
      <c r="U4" s="3">
        <f t="shared" si="0"/>
        <v>43252</v>
      </c>
      <c r="V4" s="3">
        <f t="shared" si="0"/>
        <v>43282</v>
      </c>
      <c r="W4" s="3">
        <f t="shared" si="0"/>
        <v>43313</v>
      </c>
      <c r="X4" s="3">
        <f t="shared" si="0"/>
        <v>43344</v>
      </c>
      <c r="Y4" s="3">
        <f t="shared" si="0"/>
        <v>43374</v>
      </c>
      <c r="Z4" s="3">
        <f t="shared" si="0"/>
        <v>43405</v>
      </c>
      <c r="AA4" s="3">
        <f t="shared" si="0"/>
        <v>43435</v>
      </c>
      <c r="AB4" s="3">
        <f t="shared" si="0"/>
        <v>43466</v>
      </c>
      <c r="AC4" s="3">
        <f t="shared" si="0"/>
        <v>43497</v>
      </c>
      <c r="AD4" s="3">
        <f t="shared" si="0"/>
        <v>43525</v>
      </c>
      <c r="AE4" s="3">
        <f t="shared" si="0"/>
        <v>43556</v>
      </c>
      <c r="AF4" s="3">
        <f t="shared" si="0"/>
        <v>43586</v>
      </c>
      <c r="AG4" s="3">
        <f t="shared" si="0"/>
        <v>43617</v>
      </c>
      <c r="AH4" s="3">
        <f t="shared" si="0"/>
        <v>43647</v>
      </c>
      <c r="AI4" s="3">
        <f t="shared" si="0"/>
        <v>43678</v>
      </c>
      <c r="AJ4" s="3">
        <f t="shared" si="0"/>
        <v>43709</v>
      </c>
      <c r="AK4" s="3">
        <f t="shared" si="0"/>
        <v>43739</v>
      </c>
      <c r="AL4" s="3">
        <f t="shared" si="0"/>
        <v>43770</v>
      </c>
      <c r="AM4" s="3">
        <f t="shared" si="0"/>
        <v>43800</v>
      </c>
      <c r="AN4" s="3">
        <f t="shared" si="0"/>
        <v>43831</v>
      </c>
      <c r="AO4" s="3">
        <f t="shared" si="0"/>
        <v>43862</v>
      </c>
      <c r="AP4" s="3">
        <f t="shared" si="0"/>
        <v>43891</v>
      </c>
      <c r="AQ4" s="3">
        <f t="shared" si="0"/>
        <v>43922</v>
      </c>
      <c r="AR4" s="3">
        <f t="shared" si="0"/>
        <v>43952</v>
      </c>
      <c r="AS4" s="3">
        <f t="shared" si="0"/>
        <v>43983</v>
      </c>
      <c r="AT4" s="3">
        <f t="shared" si="0"/>
        <v>44013</v>
      </c>
      <c r="AU4" s="3">
        <f t="shared" si="0"/>
        <v>44044</v>
      </c>
      <c r="AV4" s="3">
        <f t="shared" si="0"/>
        <v>44075</v>
      </c>
      <c r="AW4" s="3">
        <f t="shared" si="0"/>
        <v>44105</v>
      </c>
      <c r="AX4" s="3">
        <f t="shared" si="0"/>
        <v>44136</v>
      </c>
      <c r="AY4" s="3">
        <f t="shared" si="0"/>
        <v>44166</v>
      </c>
      <c r="AZ4" s="3">
        <f t="shared" si="0"/>
        <v>44197</v>
      </c>
      <c r="BA4" s="3">
        <f t="shared" si="0"/>
        <v>44228</v>
      </c>
      <c r="BB4" s="3">
        <f t="shared" si="0"/>
        <v>44256</v>
      </c>
      <c r="BC4" s="3">
        <f t="shared" si="0"/>
        <v>44287</v>
      </c>
      <c r="BD4" s="3">
        <f t="shared" si="0"/>
        <v>44317</v>
      </c>
      <c r="BE4" s="3">
        <f t="shared" si="0"/>
        <v>44348</v>
      </c>
      <c r="BF4" s="3">
        <f t="shared" si="0"/>
        <v>44378</v>
      </c>
      <c r="BG4" s="3">
        <f t="shared" si="0"/>
        <v>44409</v>
      </c>
      <c r="BH4" s="3">
        <f t="shared" si="0"/>
        <v>44440</v>
      </c>
      <c r="BI4" s="3">
        <f t="shared" si="0"/>
        <v>44470</v>
      </c>
      <c r="BJ4" s="3">
        <f t="shared" si="0"/>
        <v>44501</v>
      </c>
      <c r="BK4" s="3">
        <f t="shared" si="0"/>
        <v>44531</v>
      </c>
      <c r="BL4" s="3">
        <f t="shared" si="0"/>
        <v>44562</v>
      </c>
      <c r="BM4" s="3">
        <f t="shared" si="0"/>
        <v>44593</v>
      </c>
      <c r="BN4" s="3">
        <f t="shared" si="0"/>
        <v>44621</v>
      </c>
      <c r="BO4" s="3">
        <f t="shared" si="0"/>
        <v>44652</v>
      </c>
      <c r="BP4" s="3">
        <f t="shared" si="0"/>
        <v>44682</v>
      </c>
      <c r="BQ4" s="3">
        <f t="shared" ref="BQ4:CU4" si="1">DATE(LEFT(BQ5,4),SUBSTITUTE(RIGHT(BQ5,2),"M",""),1)</f>
        <v>44713</v>
      </c>
      <c r="BR4" s="3">
        <f t="shared" si="1"/>
        <v>44743</v>
      </c>
      <c r="BS4" s="3">
        <f t="shared" si="1"/>
        <v>44774</v>
      </c>
      <c r="BT4" s="3">
        <f t="shared" si="1"/>
        <v>44805</v>
      </c>
      <c r="BU4" s="3">
        <f t="shared" si="1"/>
        <v>44835</v>
      </c>
      <c r="BV4" s="3">
        <f t="shared" si="1"/>
        <v>44866</v>
      </c>
      <c r="BW4" s="3">
        <f t="shared" si="1"/>
        <v>44896</v>
      </c>
      <c r="BX4" s="3">
        <f t="shared" si="1"/>
        <v>44927</v>
      </c>
      <c r="BY4" s="3">
        <f t="shared" si="1"/>
        <v>44958</v>
      </c>
      <c r="BZ4" s="3">
        <f t="shared" si="1"/>
        <v>44986</v>
      </c>
      <c r="CA4" s="3">
        <f t="shared" si="1"/>
        <v>45017</v>
      </c>
      <c r="CB4" s="3">
        <f t="shared" si="1"/>
        <v>45047</v>
      </c>
      <c r="CC4" s="3">
        <f t="shared" si="1"/>
        <v>45078</v>
      </c>
      <c r="CD4" s="3">
        <f t="shared" si="1"/>
        <v>45108</v>
      </c>
      <c r="CE4" s="3">
        <f t="shared" si="1"/>
        <v>45139</v>
      </c>
      <c r="CF4" s="3">
        <f t="shared" si="1"/>
        <v>45170</v>
      </c>
      <c r="CG4" s="3">
        <f t="shared" si="1"/>
        <v>45200</v>
      </c>
      <c r="CH4" s="3">
        <f t="shared" si="1"/>
        <v>45231</v>
      </c>
      <c r="CI4" s="3">
        <f t="shared" si="1"/>
        <v>45261</v>
      </c>
      <c r="CJ4" s="3">
        <f t="shared" si="1"/>
        <v>45292</v>
      </c>
      <c r="CK4" s="3">
        <f t="shared" si="1"/>
        <v>45323</v>
      </c>
      <c r="CL4" s="3">
        <f t="shared" si="1"/>
        <v>45352</v>
      </c>
      <c r="CM4" s="3">
        <f t="shared" si="1"/>
        <v>45383</v>
      </c>
      <c r="CN4" s="3">
        <f t="shared" si="1"/>
        <v>45413</v>
      </c>
      <c r="CO4" s="3">
        <f t="shared" si="1"/>
        <v>45444</v>
      </c>
      <c r="CP4" s="3">
        <f t="shared" si="1"/>
        <v>45474</v>
      </c>
      <c r="CQ4" s="3">
        <f t="shared" si="1"/>
        <v>45505</v>
      </c>
      <c r="CR4" s="3">
        <f t="shared" si="1"/>
        <v>45536</v>
      </c>
      <c r="CS4" s="3">
        <f t="shared" si="1"/>
        <v>45566</v>
      </c>
      <c r="CT4" s="3">
        <f t="shared" si="1"/>
        <v>45597</v>
      </c>
      <c r="CU4" s="3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250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4" customFormat="1" x14ac:dyDescent="0.25">
      <c r="B557" s="4" t="s">
        <v>245</v>
      </c>
      <c r="C557" s="4">
        <f>SUMPRODUCT(C6:C553,$CV$6:$CV$553)</f>
        <v>0</v>
      </c>
      <c r="D557" s="4">
        <f>SUMPRODUCT(D6:D553,$CV$6:$CV$553)</f>
        <v>-116332.95662048043</v>
      </c>
      <c r="E557" s="4">
        <f t="shared" ref="E557:BP557" si="2">SUMPRODUCT(E6:E553,$CV$6:$CV$553)</f>
        <v>-33842.653268293907</v>
      </c>
      <c r="F557" s="4">
        <f t="shared" si="2"/>
        <v>-13278.894026306545</v>
      </c>
      <c r="G557" s="4">
        <f t="shared" si="2"/>
        <v>104025.33135948425</v>
      </c>
      <c r="H557" s="4">
        <f t="shared" si="2"/>
        <v>18532.172326919295</v>
      </c>
      <c r="I557" s="4">
        <f t="shared" si="2"/>
        <v>183084.2759620249</v>
      </c>
      <c r="J557" s="4">
        <f t="shared" si="2"/>
        <v>83470.801844765578</v>
      </c>
      <c r="K557" s="4">
        <f t="shared" si="2"/>
        <v>22405.969593599541</v>
      </c>
      <c r="L557" s="4">
        <f t="shared" si="2"/>
        <v>113488.025637274</v>
      </c>
      <c r="M557" s="4">
        <f t="shared" si="2"/>
        <v>-248296.33872338425</v>
      </c>
      <c r="N557" s="4">
        <f t="shared" si="2"/>
        <v>-208071.24592232902</v>
      </c>
      <c r="O557" s="4">
        <f t="shared" si="2"/>
        <v>-265585.97771478351</v>
      </c>
      <c r="P557" s="4">
        <f t="shared" si="2"/>
        <v>-26940.690755143631</v>
      </c>
      <c r="Q557" s="4">
        <f t="shared" si="2"/>
        <v>107902.70469983875</v>
      </c>
      <c r="R557" s="4">
        <f t="shared" si="2"/>
        <v>111298.35542114124</v>
      </c>
      <c r="S557" s="4">
        <f t="shared" si="2"/>
        <v>206841.94317043346</v>
      </c>
      <c r="T557" s="4">
        <f t="shared" si="2"/>
        <v>105179.43450713385</v>
      </c>
      <c r="U557" s="4">
        <f t="shared" si="2"/>
        <v>252640.03927054661</v>
      </c>
      <c r="V557" s="4">
        <f t="shared" si="2"/>
        <v>145698.16233268473</v>
      </c>
      <c r="W557" s="4">
        <f t="shared" si="2"/>
        <v>83126.366657138744</v>
      </c>
      <c r="X557" s="4">
        <f t="shared" si="2"/>
        <v>177355.68670379752</v>
      </c>
      <c r="Y557" s="4">
        <f t="shared" si="2"/>
        <v>-176979.10614564369</v>
      </c>
      <c r="Z557" s="4">
        <f t="shared" si="2"/>
        <v>-128916.48917805424</v>
      </c>
      <c r="AA557" s="4">
        <f t="shared" si="2"/>
        <v>-180585.90247552274</v>
      </c>
      <c r="AB557" s="4">
        <f t="shared" si="2"/>
        <v>60458.944782019578</v>
      </c>
      <c r="AC557" s="4">
        <f t="shared" si="2"/>
        <v>193951.83201980527</v>
      </c>
      <c r="AD557" s="4">
        <f t="shared" si="2"/>
        <v>193128.05965175343</v>
      </c>
      <c r="AE557" s="4">
        <f t="shared" si="2"/>
        <v>283004.34629344841</v>
      </c>
      <c r="AF557" s="4">
        <f t="shared" si="2"/>
        <v>175564.19413903265</v>
      </c>
      <c r="AG557" s="4">
        <f t="shared" si="2"/>
        <v>318095.51261917903</v>
      </c>
      <c r="AH557" s="4">
        <f t="shared" si="2"/>
        <v>207543.16800344692</v>
      </c>
      <c r="AI557" s="4">
        <f t="shared" si="2"/>
        <v>142728.88870969045</v>
      </c>
      <c r="AJ557" s="4">
        <f t="shared" si="2"/>
        <v>235844.03796300082</v>
      </c>
      <c r="AK557" s="4">
        <f t="shared" si="2"/>
        <v>-118862.23625442639</v>
      </c>
      <c r="AL557" s="4">
        <f t="shared" si="2"/>
        <v>-70848.694477650017</v>
      </c>
      <c r="AM557" s="4">
        <f t="shared" si="2"/>
        <v>-122620.25268413301</v>
      </c>
      <c r="AN557" s="4">
        <f t="shared" si="2"/>
        <v>117984.14314383891</v>
      </c>
      <c r="AO557" s="4">
        <f t="shared" si="2"/>
        <v>250530.05920948269</v>
      </c>
      <c r="AP557" s="4">
        <f t="shared" si="2"/>
        <v>248216.12342444598</v>
      </c>
      <c r="AQ557" s="4">
        <f t="shared" si="2"/>
        <v>336147.72993170674</v>
      </c>
      <c r="AR557" s="4">
        <f t="shared" si="2"/>
        <v>226488.64806171626</v>
      </c>
      <c r="AS557" s="4">
        <f t="shared" si="2"/>
        <v>366744.63441404223</v>
      </c>
      <c r="AT557" s="4">
        <f t="shared" si="2"/>
        <v>254057.34997008619</v>
      </c>
      <c r="AU557" s="4">
        <f t="shared" si="2"/>
        <v>187378.41013186239</v>
      </c>
      <c r="AV557" s="4">
        <f t="shared" si="2"/>
        <v>278941.19399784226</v>
      </c>
      <c r="AW557" s="4">
        <f t="shared" si="2"/>
        <v>-77044.428912450792</v>
      </c>
      <c r="AX557" s="4">
        <f t="shared" si="2"/>
        <v>-30130.230812204296</v>
      </c>
      <c r="AY557" s="4">
        <f t="shared" si="2"/>
        <v>-82931.363664456352</v>
      </c>
      <c r="AZ557" s="4">
        <f t="shared" si="2"/>
        <v>156618.56709591055</v>
      </c>
      <c r="BA557" s="4">
        <f t="shared" si="2"/>
        <v>288026.38676737953</v>
      </c>
      <c r="BB557" s="4">
        <f t="shared" si="2"/>
        <v>284473.07993769919</v>
      </c>
      <c r="BC557" s="4">
        <f t="shared" si="2"/>
        <v>371080.12992691295</v>
      </c>
      <c r="BD557" s="4">
        <f t="shared" si="2"/>
        <v>260046.76635312825</v>
      </c>
      <c r="BE557" s="4">
        <f t="shared" si="2"/>
        <v>398918.1469322918</v>
      </c>
      <c r="BF557" s="4">
        <f t="shared" si="2"/>
        <v>284867.27783021569</v>
      </c>
      <c r="BG557" s="4">
        <f t="shared" si="2"/>
        <v>216862.82397748076</v>
      </c>
      <c r="BH557" s="4">
        <f t="shared" si="2"/>
        <v>307140.68155683967</v>
      </c>
      <c r="BI557" s="4">
        <f t="shared" si="2"/>
        <v>-50096.804610500883</v>
      </c>
      <c r="BJ557" s="4">
        <f t="shared" si="2"/>
        <v>-4411.8953664063665</v>
      </c>
      <c r="BK557" s="4">
        <f t="shared" si="2"/>
        <v>-58425.970299418026</v>
      </c>
      <c r="BL557" s="4">
        <f t="shared" si="2"/>
        <v>179930.4747828074</v>
      </c>
      <c r="BM557" s="4">
        <f t="shared" si="2"/>
        <v>310177.89641466353</v>
      </c>
      <c r="BN557" s="4">
        <f t="shared" si="2"/>
        <v>305517.92909525795</v>
      </c>
      <c r="BO557" s="4">
        <f t="shared" si="2"/>
        <v>391092.02253211458</v>
      </c>
      <c r="BP557" s="4">
        <f t="shared" si="2"/>
        <v>279108.68244578963</v>
      </c>
      <c r="BQ557" s="4">
        <f t="shared" ref="BQ557:CU557" si="3">SUMPRODUCT(BQ6:BQ553,$CV$6:$CV$553)</f>
        <v>417102.44996547193</v>
      </c>
      <c r="BR557" s="4">
        <f t="shared" si="3"/>
        <v>302211.02356010943</v>
      </c>
      <c r="BS557" s="4">
        <f t="shared" si="3"/>
        <v>233345.79367494411</v>
      </c>
      <c r="BT557" s="4">
        <f t="shared" si="3"/>
        <v>322675.00797196105</v>
      </c>
      <c r="BU557" s="4">
        <f t="shared" si="3"/>
        <v>-35657.901448351942</v>
      </c>
      <c r="BV557" s="4">
        <f t="shared" si="3"/>
        <v>8756.6546754995361</v>
      </c>
      <c r="BW557" s="4">
        <f t="shared" si="3"/>
        <v>-46681.349071726698</v>
      </c>
      <c r="BX557" s="4">
        <f t="shared" si="3"/>
        <v>190176.46269636668</v>
      </c>
      <c r="BY557" s="4">
        <f t="shared" si="3"/>
        <v>318979.25116136915</v>
      </c>
      <c r="BZ557" s="4">
        <f t="shared" si="3"/>
        <v>313081.6704378897</v>
      </c>
      <c r="CA557" s="4">
        <f t="shared" si="3"/>
        <v>397764.54284847365</v>
      </c>
      <c r="CB557" s="4">
        <f t="shared" si="3"/>
        <v>285317.56460311118</v>
      </c>
      <c r="CC557" s="4">
        <f t="shared" si="3"/>
        <v>423264.02782157104</v>
      </c>
      <c r="CD557" s="4">
        <f t="shared" si="3"/>
        <v>308613.00404224172</v>
      </c>
      <c r="CE557" s="4">
        <f t="shared" si="3"/>
        <v>240045.25524822701</v>
      </c>
      <c r="CF557" s="4">
        <f t="shared" si="3"/>
        <v>329409.3044103838</v>
      </c>
      <c r="CG557" s="4">
        <f t="shared" si="3"/>
        <v>-29473.225095322166</v>
      </c>
      <c r="CH557" s="4">
        <f t="shared" si="3"/>
        <v>13571.81864529122</v>
      </c>
      <c r="CI557" s="4">
        <f t="shared" si="3"/>
        <v>-44200.033128449526</v>
      </c>
      <c r="CJ557" s="4">
        <f t="shared" si="3"/>
        <v>189498.18890413517</v>
      </c>
      <c r="CK557" s="4">
        <f t="shared" si="3"/>
        <v>315072.05615987547</v>
      </c>
      <c r="CL557" s="4">
        <f t="shared" si="3"/>
        <v>305680.73894139263</v>
      </c>
      <c r="CM557" s="4">
        <f t="shared" si="3"/>
        <v>388616.04866088257</v>
      </c>
      <c r="CN557" s="4">
        <f t="shared" si="3"/>
        <v>276382.28004335181</v>
      </c>
      <c r="CO557" s="4">
        <f t="shared" si="3"/>
        <v>414035.04623417783</v>
      </c>
      <c r="CP557" s="4">
        <f t="shared" si="3"/>
        <v>308771.12513583002</v>
      </c>
      <c r="CQ557" s="4">
        <f t="shared" si="3"/>
        <v>241822.16441929821</v>
      </c>
      <c r="CR557" s="4">
        <f t="shared" si="3"/>
        <v>321757.49688811577</v>
      </c>
      <c r="CS557" s="4">
        <f t="shared" si="3"/>
        <v>37564.170638968695</v>
      </c>
      <c r="CT557" s="4">
        <f t="shared" si="3"/>
        <v>-40213.002505582037</v>
      </c>
      <c r="CU557" s="4">
        <f t="shared" si="3"/>
        <v>-14602.729462212592</v>
      </c>
    </row>
    <row r="558" spans="1:101" s="4" customFormat="1" x14ac:dyDescent="0.25">
      <c r="B558" s="4" t="s">
        <v>248</v>
      </c>
      <c r="D558" s="4">
        <f>C558+D557</f>
        <v>-116332.95662048043</v>
      </c>
      <c r="E558" s="4">
        <f t="shared" ref="E558:BP558" si="4">D558+E557</f>
        <v>-150175.60988877434</v>
      </c>
      <c r="F558" s="4">
        <f t="shared" si="4"/>
        <v>-163454.50391508089</v>
      </c>
      <c r="G558" s="4">
        <f t="shared" si="4"/>
        <v>-59429.17255559664</v>
      </c>
      <c r="H558" s="4">
        <f t="shared" si="4"/>
        <v>-40897.000228677345</v>
      </c>
      <c r="I558" s="4">
        <f t="shared" si="4"/>
        <v>142187.27573334755</v>
      </c>
      <c r="J558" s="4">
        <f t="shared" si="4"/>
        <v>225658.07757811312</v>
      </c>
      <c r="K558" s="4">
        <f t="shared" si="4"/>
        <v>248064.04717171268</v>
      </c>
      <c r="L558" s="4">
        <f t="shared" si="4"/>
        <v>361552.07280898665</v>
      </c>
      <c r="M558" s="4">
        <f t="shared" si="4"/>
        <v>113255.73408560239</v>
      </c>
      <c r="N558" s="4">
        <f t="shared" si="4"/>
        <v>-94815.511836726626</v>
      </c>
      <c r="O558" s="4">
        <f t="shared" si="4"/>
        <v>-360401.48955151014</v>
      </c>
      <c r="P558" s="4">
        <f t="shared" si="4"/>
        <v>-387342.18030665378</v>
      </c>
      <c r="Q558" s="4">
        <f t="shared" si="4"/>
        <v>-279439.47560681502</v>
      </c>
      <c r="R558" s="4">
        <f t="shared" si="4"/>
        <v>-168141.12018567376</v>
      </c>
      <c r="S558" s="4">
        <f t="shared" si="4"/>
        <v>38700.822984759696</v>
      </c>
      <c r="T558" s="4">
        <f t="shared" si="4"/>
        <v>143880.25749189354</v>
      </c>
      <c r="U558" s="4">
        <f t="shared" si="4"/>
        <v>396520.29676244012</v>
      </c>
      <c r="V558" s="4">
        <f t="shared" si="4"/>
        <v>542218.45909512485</v>
      </c>
      <c r="W558" s="4">
        <f t="shared" si="4"/>
        <v>625344.82575226366</v>
      </c>
      <c r="X558" s="4">
        <f t="shared" si="4"/>
        <v>802700.5124560612</v>
      </c>
      <c r="Y558" s="4">
        <f t="shared" si="4"/>
        <v>625721.40631041746</v>
      </c>
      <c r="Z558" s="4">
        <f t="shared" si="4"/>
        <v>496804.91713236319</v>
      </c>
      <c r="AA558" s="4">
        <f t="shared" si="4"/>
        <v>316219.01465684047</v>
      </c>
      <c r="AB558" s="4">
        <f t="shared" si="4"/>
        <v>376677.95943886007</v>
      </c>
      <c r="AC558" s="4">
        <f t="shared" si="4"/>
        <v>570629.79145866539</v>
      </c>
      <c r="AD558" s="4">
        <f t="shared" si="4"/>
        <v>763757.85111041879</v>
      </c>
      <c r="AE558" s="4">
        <f t="shared" si="4"/>
        <v>1046762.1974038673</v>
      </c>
      <c r="AF558" s="4">
        <f t="shared" si="4"/>
        <v>1222326.3915428999</v>
      </c>
      <c r="AG558" s="4">
        <f t="shared" si="4"/>
        <v>1540421.9041620789</v>
      </c>
      <c r="AH558" s="4">
        <f t="shared" si="4"/>
        <v>1747965.0721655258</v>
      </c>
      <c r="AI558" s="4">
        <f t="shared" si="4"/>
        <v>1890693.9608752162</v>
      </c>
      <c r="AJ558" s="4">
        <f t="shared" si="4"/>
        <v>2126537.998838217</v>
      </c>
      <c r="AK558" s="4">
        <f t="shared" si="4"/>
        <v>2007675.7625837906</v>
      </c>
      <c r="AL558" s="4">
        <f t="shared" si="4"/>
        <v>1936827.0681061405</v>
      </c>
      <c r="AM558" s="4">
        <f t="shared" si="4"/>
        <v>1814206.8154220073</v>
      </c>
      <c r="AN558" s="4">
        <f t="shared" si="4"/>
        <v>1932190.9585658463</v>
      </c>
      <c r="AO558" s="4">
        <f t="shared" si="4"/>
        <v>2182721.0177753288</v>
      </c>
      <c r="AP558" s="4">
        <f t="shared" si="4"/>
        <v>2430937.141199775</v>
      </c>
      <c r="AQ558" s="4">
        <f t="shared" si="4"/>
        <v>2767084.8711314816</v>
      </c>
      <c r="AR558" s="4">
        <f t="shared" si="4"/>
        <v>2993573.5191931981</v>
      </c>
      <c r="AS558" s="4">
        <f t="shared" si="4"/>
        <v>3360318.1536072404</v>
      </c>
      <c r="AT558" s="4">
        <f t="shared" si="4"/>
        <v>3614375.5035773264</v>
      </c>
      <c r="AU558" s="4">
        <f t="shared" si="4"/>
        <v>3801753.9137091888</v>
      </c>
      <c r="AV558" s="4">
        <f t="shared" si="4"/>
        <v>4080695.1077070311</v>
      </c>
      <c r="AW558" s="4">
        <f t="shared" si="4"/>
        <v>4003650.6787945805</v>
      </c>
      <c r="AX558" s="4">
        <f t="shared" si="4"/>
        <v>3973520.4479823764</v>
      </c>
      <c r="AY558" s="4">
        <f t="shared" si="4"/>
        <v>3890589.0843179203</v>
      </c>
      <c r="AZ558" s="4">
        <f t="shared" si="4"/>
        <v>4047207.6514138309</v>
      </c>
      <c r="BA558" s="4">
        <f t="shared" si="4"/>
        <v>4335234.0381812109</v>
      </c>
      <c r="BB558" s="4">
        <f t="shared" si="4"/>
        <v>4619707.1181189101</v>
      </c>
      <c r="BC558" s="4">
        <f t="shared" si="4"/>
        <v>4990787.2480458226</v>
      </c>
      <c r="BD558" s="4">
        <f t="shared" si="4"/>
        <v>5250834.0143989511</v>
      </c>
      <c r="BE558" s="4">
        <f t="shared" si="4"/>
        <v>5649752.1613312429</v>
      </c>
      <c r="BF558" s="4">
        <f t="shared" si="4"/>
        <v>5934619.439161459</v>
      </c>
      <c r="BG558" s="4">
        <f t="shared" si="4"/>
        <v>6151482.2631389396</v>
      </c>
      <c r="BH558" s="4">
        <f t="shared" si="4"/>
        <v>6458622.9446957791</v>
      </c>
      <c r="BI558" s="4">
        <f t="shared" si="4"/>
        <v>6408526.1400852781</v>
      </c>
      <c r="BJ558" s="4">
        <f t="shared" si="4"/>
        <v>6404114.244718872</v>
      </c>
      <c r="BK558" s="4">
        <f t="shared" si="4"/>
        <v>6345688.2744194539</v>
      </c>
      <c r="BL558" s="4">
        <f t="shared" si="4"/>
        <v>6525618.7492022617</v>
      </c>
      <c r="BM558" s="4">
        <f t="shared" si="4"/>
        <v>6835796.6456169253</v>
      </c>
      <c r="BN558" s="4">
        <f t="shared" si="4"/>
        <v>7141314.5747121833</v>
      </c>
      <c r="BO558" s="4">
        <f t="shared" si="4"/>
        <v>7532406.5972442981</v>
      </c>
      <c r="BP558" s="4">
        <f t="shared" si="4"/>
        <v>7811515.2796900878</v>
      </c>
      <c r="BQ558" s="4">
        <f t="shared" ref="BQ558:CU558" si="5">BP558+BQ557</f>
        <v>8228617.7296555601</v>
      </c>
      <c r="BR558" s="4">
        <f t="shared" si="5"/>
        <v>8530828.7532156687</v>
      </c>
      <c r="BS558" s="4">
        <f t="shared" si="5"/>
        <v>8764174.5468906127</v>
      </c>
      <c r="BT558" s="4">
        <f t="shared" si="5"/>
        <v>9086849.5548625737</v>
      </c>
      <c r="BU558" s="4">
        <f t="shared" si="5"/>
        <v>9051191.6534142215</v>
      </c>
      <c r="BV558" s="4">
        <f t="shared" si="5"/>
        <v>9059948.3080897219</v>
      </c>
      <c r="BW558" s="4">
        <f t="shared" si="5"/>
        <v>9013266.9590179957</v>
      </c>
      <c r="BX558" s="4">
        <f t="shared" si="5"/>
        <v>9203443.4217143618</v>
      </c>
      <c r="BY558" s="4">
        <f t="shared" si="5"/>
        <v>9522422.6728757303</v>
      </c>
      <c r="BZ558" s="4">
        <f t="shared" si="5"/>
        <v>9835504.3433136195</v>
      </c>
      <c r="CA558" s="4">
        <f t="shared" si="5"/>
        <v>10233268.886162093</v>
      </c>
      <c r="CB558" s="4">
        <f t="shared" si="5"/>
        <v>10518586.450765204</v>
      </c>
      <c r="CC558" s="4">
        <f t="shared" si="5"/>
        <v>10941850.478586774</v>
      </c>
      <c r="CD558" s="4">
        <f t="shared" si="5"/>
        <v>11250463.482629016</v>
      </c>
      <c r="CE558" s="4">
        <f t="shared" si="5"/>
        <v>11490508.737877242</v>
      </c>
      <c r="CF558" s="4">
        <f t="shared" si="5"/>
        <v>11819918.042287625</v>
      </c>
      <c r="CG558" s="4">
        <f t="shared" si="5"/>
        <v>11790444.817192303</v>
      </c>
      <c r="CH558" s="4">
        <f t="shared" si="5"/>
        <v>11804016.635837594</v>
      </c>
      <c r="CI558" s="4">
        <f t="shared" si="5"/>
        <v>11759816.602709144</v>
      </c>
      <c r="CJ558" s="4">
        <f t="shared" si="5"/>
        <v>11949314.791613279</v>
      </c>
      <c r="CK558" s="4">
        <f t="shared" si="5"/>
        <v>12264386.847773155</v>
      </c>
      <c r="CL558" s="4">
        <f t="shared" si="5"/>
        <v>12570067.586714547</v>
      </c>
      <c r="CM558" s="4">
        <f t="shared" si="5"/>
        <v>12958683.635375429</v>
      </c>
      <c r="CN558" s="4">
        <f t="shared" si="5"/>
        <v>13235065.915418781</v>
      </c>
      <c r="CO558" s="4">
        <f t="shared" si="5"/>
        <v>13649100.961652959</v>
      </c>
      <c r="CP558" s="4">
        <f t="shared" si="5"/>
        <v>13957872.086788788</v>
      </c>
      <c r="CQ558" s="4">
        <f t="shared" si="5"/>
        <v>14199694.251208087</v>
      </c>
      <c r="CR558" s="4">
        <f t="shared" si="5"/>
        <v>14521451.748096203</v>
      </c>
      <c r="CS558" s="4">
        <f t="shared" si="5"/>
        <v>14559015.918735173</v>
      </c>
      <c r="CT558" s="4">
        <f t="shared" si="5"/>
        <v>14518802.916229591</v>
      </c>
      <c r="CU558" s="4">
        <f t="shared" si="5"/>
        <v>14504200.186767379</v>
      </c>
    </row>
    <row r="560" spans="1:101" s="5" customFormat="1" x14ac:dyDescent="0.25">
      <c r="B560" s="5" t="e">
        <f>#REF!</f>
        <v>#REF!</v>
      </c>
      <c r="C560" s="5">
        <v>1</v>
      </c>
      <c r="D560" s="5">
        <f>SUMIFS(D$6:D$553,$CW$6:$CW$553,$C560,$B$6:$B$553,"adm")</f>
        <v>50874.209520551143</v>
      </c>
      <c r="E560" s="5">
        <f t="shared" ref="E560:BP564" si="6">SUMIFS(E$6:E$553,$CW$6:$CW$553,$C560,$B$6:$B$553,"adm")</f>
        <v>54429.657639590849</v>
      </c>
      <c r="F560" s="5">
        <f t="shared" si="6"/>
        <v>60591.886292285788</v>
      </c>
      <c r="G560" s="5">
        <f t="shared" si="6"/>
        <v>62036.902014833257</v>
      </c>
      <c r="H560" s="5">
        <f t="shared" si="6"/>
        <v>61334.155362071077</v>
      </c>
      <c r="I560" s="5">
        <f t="shared" si="6"/>
        <v>63562.342311789485</v>
      </c>
      <c r="J560" s="5">
        <f t="shared" si="6"/>
        <v>60844.795891527836</v>
      </c>
      <c r="K560" s="5">
        <f t="shared" si="6"/>
        <v>62209.019774815431</v>
      </c>
      <c r="L560" s="5">
        <f t="shared" si="6"/>
        <v>61646.71249269908</v>
      </c>
      <c r="M560" s="5">
        <f t="shared" si="6"/>
        <v>55827.977819086038</v>
      </c>
      <c r="N560" s="5">
        <f t="shared" si="6"/>
        <v>57593.209435423669</v>
      </c>
      <c r="O560" s="5">
        <f t="shared" si="6"/>
        <v>50340.499074995467</v>
      </c>
      <c r="P560" s="5">
        <f t="shared" si="6"/>
        <v>59954.066657624448</v>
      </c>
      <c r="Q560" s="5">
        <f t="shared" si="6"/>
        <v>62937.472751634996</v>
      </c>
      <c r="R560" s="5">
        <f t="shared" si="6"/>
        <v>69490.555939837504</v>
      </c>
      <c r="S560" s="5">
        <f t="shared" si="6"/>
        <v>70567.284611016716</v>
      </c>
      <c r="T560" s="5">
        <f t="shared" si="6"/>
        <v>69485.799817722669</v>
      </c>
      <c r="U560" s="5">
        <f t="shared" si="6"/>
        <v>71301.770167067458</v>
      </c>
      <c r="V560" s="5">
        <f t="shared" si="6"/>
        <v>68319.833449344369</v>
      </c>
      <c r="W560" s="5">
        <f t="shared" si="6"/>
        <v>69726.73501710812</v>
      </c>
      <c r="X560" s="5">
        <f t="shared" si="6"/>
        <v>69508.018779376216</v>
      </c>
      <c r="Y560" s="5">
        <f t="shared" si="6"/>
        <v>64337.997754320721</v>
      </c>
      <c r="Z560" s="5">
        <f t="shared" si="6"/>
        <v>66830.953825848846</v>
      </c>
      <c r="AA560" s="5">
        <f t="shared" si="6"/>
        <v>60186.628298019212</v>
      </c>
      <c r="AB560" s="5">
        <f t="shared" si="6"/>
        <v>70175.198113450315</v>
      </c>
      <c r="AC560" s="5">
        <f t="shared" si="6"/>
        <v>73269.533948819051</v>
      </c>
      <c r="AD560" s="5">
        <f t="shared" si="6"/>
        <v>79734.542749215412</v>
      </c>
      <c r="AE560" s="5">
        <f t="shared" si="6"/>
        <v>80643.132546968205</v>
      </c>
      <c r="AF560" s="5">
        <f t="shared" si="6"/>
        <v>79422.598193392289</v>
      </c>
      <c r="AG560" s="5">
        <f t="shared" si="6"/>
        <v>81195.197550025056</v>
      </c>
      <c r="AH560" s="5">
        <f t="shared" si="6"/>
        <v>78282.276107234939</v>
      </c>
      <c r="AI560" s="5">
        <f t="shared" si="6"/>
        <v>79849.189251349773</v>
      </c>
      <c r="AJ560" s="5">
        <f t="shared" si="6"/>
        <v>79843.240238563754</v>
      </c>
      <c r="AK560" s="5">
        <f t="shared" si="6"/>
        <v>74902.029085939561</v>
      </c>
      <c r="AL560" s="5">
        <f t="shared" si="6"/>
        <v>77613.748223520655</v>
      </c>
      <c r="AM560" s="5">
        <f t="shared" si="6"/>
        <v>71164.060640027266</v>
      </c>
      <c r="AN560" s="5">
        <f t="shared" si="6"/>
        <v>81317.995727175279</v>
      </c>
      <c r="AO560" s="5">
        <f t="shared" si="6"/>
        <v>84548.361173268815</v>
      </c>
      <c r="AP560" s="5">
        <f t="shared" si="6"/>
        <v>91123.046634136801</v>
      </c>
      <c r="AQ560" s="5">
        <f t="shared" si="6"/>
        <v>92120.677122546127</v>
      </c>
      <c r="AR560" s="5">
        <f t="shared" si="6"/>
        <v>90976.886938035925</v>
      </c>
      <c r="AS560" s="5">
        <f t="shared" si="6"/>
        <v>92823.861227224043</v>
      </c>
      <c r="AT560" s="5">
        <f t="shared" si="6"/>
        <v>89992.353435086567</v>
      </c>
      <c r="AU560" s="5">
        <f t="shared" si="6"/>
        <v>91654.185229845374</v>
      </c>
      <c r="AV560" s="5">
        <f t="shared" si="6"/>
        <v>91758.568236719773</v>
      </c>
      <c r="AW560" s="5">
        <f t="shared" si="6"/>
        <v>86940.375270434961</v>
      </c>
      <c r="AX560" s="5">
        <f t="shared" si="6"/>
        <v>89781.86450840428</v>
      </c>
      <c r="AY560" s="5">
        <f t="shared" si="6"/>
        <v>83461.818545865914</v>
      </c>
      <c r="AZ560" s="5">
        <f t="shared" si="6"/>
        <v>93739.606042204672</v>
      </c>
      <c r="BA560" s="5">
        <f t="shared" si="6"/>
        <v>97084.922295255514</v>
      </c>
      <c r="BB560" s="5">
        <f t="shared" si="6"/>
        <v>103765.30916300716</v>
      </c>
      <c r="BC560" s="5">
        <f t="shared" si="6"/>
        <v>104861.11277716508</v>
      </c>
      <c r="BD560" s="5">
        <f t="shared" si="6"/>
        <v>103810.62870276452</v>
      </c>
      <c r="BE560" s="5">
        <f t="shared" si="6"/>
        <v>105748.58252585391</v>
      </c>
      <c r="BF560" s="5">
        <f t="shared" si="6"/>
        <v>103007.48485331637</v>
      </c>
      <c r="BG560" s="5">
        <f t="shared" si="6"/>
        <v>104759.95977984322</v>
      </c>
      <c r="BH560" s="5">
        <f t="shared" si="6"/>
        <v>104955.2843950864</v>
      </c>
      <c r="BI560" s="5">
        <f t="shared" si="6"/>
        <v>100228.06933138275</v>
      </c>
      <c r="BJ560" s="5">
        <f t="shared" si="6"/>
        <v>103160.38418449704</v>
      </c>
      <c r="BK560" s="5">
        <f t="shared" si="6"/>
        <v>96931.145610084088</v>
      </c>
      <c r="BL560" s="5">
        <f t="shared" si="6"/>
        <v>107300.20547627987</v>
      </c>
      <c r="BM560" s="5">
        <f t="shared" si="6"/>
        <v>110737.89480825925</v>
      </c>
      <c r="BN560" s="5">
        <f t="shared" si="6"/>
        <v>117512.18360381279</v>
      </c>
      <c r="BO560" s="5">
        <f t="shared" si="6"/>
        <v>118703.22623818606</v>
      </c>
      <c r="BP560" s="5">
        <f t="shared" si="6"/>
        <v>117748.19066906863</v>
      </c>
      <c r="BQ560" s="5">
        <f t="shared" ref="BQ560:CU564" si="7">SUMIFS(BQ$6:BQ$553,$CW$6:$CW$553,$C560,$B$6:$B$553,"adm")</f>
        <v>119779.67499057185</v>
      </c>
      <c r="BR560" s="5">
        <f t="shared" si="7"/>
        <v>117127.36239949055</v>
      </c>
      <c r="BS560" s="5">
        <f t="shared" si="7"/>
        <v>118961.02794953983</v>
      </c>
      <c r="BT560" s="5">
        <f t="shared" si="7"/>
        <v>119228.01090683274</v>
      </c>
      <c r="BU560" s="5">
        <f t="shared" si="7"/>
        <v>114562.82662207965</v>
      </c>
      <c r="BV560" s="5">
        <f t="shared" si="7"/>
        <v>117549.89766422336</v>
      </c>
      <c r="BW560" s="5">
        <f t="shared" si="7"/>
        <v>111372.94782762858</v>
      </c>
      <c r="BX560" s="5">
        <f t="shared" si="7"/>
        <v>121798.34837121754</v>
      </c>
      <c r="BY560" s="5">
        <f t="shared" si="7"/>
        <v>125303.24586362754</v>
      </c>
      <c r="BZ560" s="5">
        <f t="shared" si="7"/>
        <v>132160.90638447777</v>
      </c>
      <c r="CA560" s="5">
        <f t="shared" si="7"/>
        <v>133453.47406207805</v>
      </c>
      <c r="CB560" s="5">
        <f t="shared" si="7"/>
        <v>132615.4445211009</v>
      </c>
      <c r="CC560" s="5">
        <f t="shared" si="7"/>
        <v>134771.6125174886</v>
      </c>
      <c r="CD560" s="5">
        <f t="shared" si="7"/>
        <v>132239.22622516679</v>
      </c>
      <c r="CE560" s="5">
        <f t="shared" si="7"/>
        <v>134172.88701556664</v>
      </c>
      <c r="CF560" s="5">
        <f t="shared" si="7"/>
        <v>134504.81516302843</v>
      </c>
      <c r="CG560" s="5">
        <f t="shared" si="7"/>
        <v>129859.26313795721</v>
      </c>
      <c r="CH560" s="5">
        <f t="shared" si="7"/>
        <v>132819.60891483867</v>
      </c>
      <c r="CI560" s="5">
        <f t="shared" si="7"/>
        <v>126580.48411729126</v>
      </c>
      <c r="CJ560" s="5">
        <f t="shared" si="7"/>
        <v>136937.05336341707</v>
      </c>
      <c r="CK560" s="5">
        <f t="shared" si="7"/>
        <v>140407.69884289856</v>
      </c>
      <c r="CL560" s="5">
        <f t="shared" si="7"/>
        <v>147291.53801429187</v>
      </c>
      <c r="CM560" s="5">
        <f t="shared" si="7"/>
        <v>148728.78690320958</v>
      </c>
      <c r="CN560" s="5">
        <f t="shared" si="7"/>
        <v>148138.42952114411</v>
      </c>
      <c r="CO560" s="5">
        <f t="shared" si="7"/>
        <v>150585.20581710461</v>
      </c>
      <c r="CP560" s="5">
        <f t="shared" si="7"/>
        <v>148481.15453913357</v>
      </c>
      <c r="CQ560" s="5">
        <f t="shared" si="7"/>
        <v>150487.50607975607</v>
      </c>
      <c r="CR560" s="5">
        <f t="shared" si="7"/>
        <v>150898.11797119261</v>
      </c>
      <c r="CS560" s="5">
        <f t="shared" si="7"/>
        <v>147186.10327566031</v>
      </c>
      <c r="CT560" s="5">
        <f t="shared" si="7"/>
        <v>147786.58729097457</v>
      </c>
      <c r="CU560" s="5">
        <f t="shared" si="7"/>
        <v>143357.91688297308</v>
      </c>
      <c r="CW560" s="6">
        <f>SUM(CJ560:CU560)</f>
        <v>1760286.0985017561</v>
      </c>
    </row>
    <row r="561" spans="2:101" s="5" customFormat="1" x14ac:dyDescent="0.25">
      <c r="B561" s="5" t="e">
        <f>#REF!</f>
        <v>#REF!</v>
      </c>
      <c r="C561" s="5">
        <v>2</v>
      </c>
      <c r="D561" s="5">
        <f t="shared" ref="D561:S564" si="8">SUMIFS(D$6:D$553,$CW$6:$CW$553,$C561,$B$6:$B$553,"adm")</f>
        <v>144263.84054715073</v>
      </c>
      <c r="E561" s="5">
        <f t="shared" si="8"/>
        <v>159782.15392804798</v>
      </c>
      <c r="F561" s="5">
        <f t="shared" si="8"/>
        <v>178477.73920386127</v>
      </c>
      <c r="G561" s="5">
        <f t="shared" si="8"/>
        <v>191022.59284116677</v>
      </c>
      <c r="H561" s="5">
        <f t="shared" si="8"/>
        <v>191711.01471024277</v>
      </c>
      <c r="I561" s="5">
        <f t="shared" si="8"/>
        <v>204228.57183234097</v>
      </c>
      <c r="J561" s="5">
        <f t="shared" si="8"/>
        <v>199622.8430152121</v>
      </c>
      <c r="K561" s="5">
        <f t="shared" si="8"/>
        <v>196956.05685468143</v>
      </c>
      <c r="L561" s="5">
        <f t="shared" si="8"/>
        <v>203439.71415962934</v>
      </c>
      <c r="M561" s="5">
        <f t="shared" si="8"/>
        <v>176406.13585749315</v>
      </c>
      <c r="N561" s="5">
        <f t="shared" si="8"/>
        <v>176573.94996497582</v>
      </c>
      <c r="O561" s="5">
        <f t="shared" si="8"/>
        <v>162235.44018355553</v>
      </c>
      <c r="P561" s="5">
        <f t="shared" si="8"/>
        <v>187213.126621798</v>
      </c>
      <c r="Q561" s="5">
        <f t="shared" si="8"/>
        <v>200549.61684952833</v>
      </c>
      <c r="R561" s="5">
        <f t="shared" si="8"/>
        <v>215233.74987308067</v>
      </c>
      <c r="S561" s="5">
        <f t="shared" si="8"/>
        <v>222755.84514883967</v>
      </c>
      <c r="T561" s="5">
        <f t="shared" si="6"/>
        <v>220069.1527589937</v>
      </c>
      <c r="U561" s="5">
        <f t="shared" si="6"/>
        <v>231392.26498435211</v>
      </c>
      <c r="V561" s="5">
        <f t="shared" si="6"/>
        <v>226928.8190691866</v>
      </c>
      <c r="W561" s="5">
        <f t="shared" si="6"/>
        <v>225477.83924264397</v>
      </c>
      <c r="X561" s="5">
        <f t="shared" si="6"/>
        <v>233609.99328606526</v>
      </c>
      <c r="Y561" s="5">
        <f t="shared" si="6"/>
        <v>208700.35910520348</v>
      </c>
      <c r="Z561" s="5">
        <f t="shared" si="6"/>
        <v>211028.06235681541</v>
      </c>
      <c r="AA561" s="5">
        <f t="shared" si="6"/>
        <v>198443.39137882259</v>
      </c>
      <c r="AB561" s="5">
        <f t="shared" si="6"/>
        <v>224502.54011961733</v>
      </c>
      <c r="AC561" s="5">
        <f t="shared" si="6"/>
        <v>238201.39656848021</v>
      </c>
      <c r="AD561" s="5">
        <f t="shared" si="6"/>
        <v>252710.05244361906</v>
      </c>
      <c r="AE561" s="5">
        <f t="shared" si="6"/>
        <v>259842.22628883139</v>
      </c>
      <c r="AF561" s="5">
        <f t="shared" si="6"/>
        <v>256850.50988356801</v>
      </c>
      <c r="AG561" s="5">
        <f t="shared" si="6"/>
        <v>268138.30931769696</v>
      </c>
      <c r="AH561" s="5">
        <f t="shared" si="6"/>
        <v>263960.01210140629</v>
      </c>
      <c r="AI561" s="5">
        <f t="shared" si="6"/>
        <v>263062.56581427617</v>
      </c>
      <c r="AJ561" s="5">
        <f t="shared" si="6"/>
        <v>271914.86488468322</v>
      </c>
      <c r="AK561" s="5">
        <f t="shared" si="6"/>
        <v>247788.11362581048</v>
      </c>
      <c r="AL561" s="5">
        <f t="shared" si="6"/>
        <v>250880.43659818749</v>
      </c>
      <c r="AM561" s="5">
        <f t="shared" si="6"/>
        <v>238990.96766012657</v>
      </c>
      <c r="AN561" s="5">
        <f t="shared" si="6"/>
        <v>265651.37469448103</v>
      </c>
      <c r="AO561" s="5">
        <f t="shared" si="6"/>
        <v>279852.88635015639</v>
      </c>
      <c r="AP561" s="5">
        <f t="shared" si="6"/>
        <v>294775.53437410021</v>
      </c>
      <c r="AQ561" s="5">
        <f t="shared" si="6"/>
        <v>302254.6213665551</v>
      </c>
      <c r="AR561" s="5">
        <f t="shared" si="6"/>
        <v>299572.74480581481</v>
      </c>
      <c r="AS561" s="5">
        <f t="shared" si="6"/>
        <v>311166.37031446444</v>
      </c>
      <c r="AT561" s="5">
        <f t="shared" si="6"/>
        <v>307318.83363186859</v>
      </c>
      <c r="AU561" s="5">
        <f t="shared" si="6"/>
        <v>306795.17425471527</v>
      </c>
      <c r="AV561" s="5">
        <f t="shared" si="6"/>
        <v>316067.89230298257</v>
      </c>
      <c r="AW561" s="5">
        <f t="shared" si="6"/>
        <v>292398.2338180056</v>
      </c>
      <c r="AX561" s="5">
        <f t="shared" si="6"/>
        <v>295965.67348333169</v>
      </c>
      <c r="AY561" s="5">
        <f t="shared" si="6"/>
        <v>284548.72744284943</v>
      </c>
      <c r="AZ561" s="5">
        <f t="shared" si="6"/>
        <v>311662.55271308491</v>
      </c>
      <c r="BA561" s="5">
        <f t="shared" si="6"/>
        <v>326289.53587972227</v>
      </c>
      <c r="BB561" s="5">
        <f t="shared" si="6"/>
        <v>341608.96801009157</v>
      </c>
      <c r="BC561" s="5">
        <f t="shared" si="6"/>
        <v>349461.42723823717</v>
      </c>
      <c r="BD561" s="5">
        <f t="shared" si="6"/>
        <v>347137.5239036798</v>
      </c>
      <c r="BE561" s="5">
        <f t="shared" si="6"/>
        <v>359081.37604339793</v>
      </c>
      <c r="BF561" s="5">
        <f t="shared" si="6"/>
        <v>355581.62199165969</v>
      </c>
      <c r="BG561" s="5">
        <f t="shared" si="6"/>
        <v>355405.66854229511</v>
      </c>
      <c r="BH561" s="5">
        <f t="shared" si="6"/>
        <v>365026.03063557338</v>
      </c>
      <c r="BI561" s="5">
        <f t="shared" si="6"/>
        <v>341702.84352337627</v>
      </c>
      <c r="BJ561" s="5">
        <f t="shared" si="6"/>
        <v>345614.64342701813</v>
      </c>
      <c r="BK561" s="5">
        <f t="shared" si="6"/>
        <v>334540.08839706331</v>
      </c>
      <c r="BL561" s="5">
        <f t="shared" si="6"/>
        <v>361995.80026106106</v>
      </c>
      <c r="BM561" s="5">
        <f t="shared" si="6"/>
        <v>376966.45924285112</v>
      </c>
      <c r="BN561" s="5">
        <f t="shared" si="6"/>
        <v>392633.37900363328</v>
      </c>
      <c r="BO561" s="5">
        <f t="shared" si="6"/>
        <v>400837.50343067548</v>
      </c>
      <c r="BP561" s="5">
        <f t="shared" si="6"/>
        <v>398866.94629589032</v>
      </c>
      <c r="BQ561" s="5">
        <f t="shared" si="7"/>
        <v>411159.96177265525</v>
      </c>
      <c r="BR561" s="5">
        <f t="shared" si="7"/>
        <v>407996.56883995258</v>
      </c>
      <c r="BS561" s="5">
        <f t="shared" si="7"/>
        <v>408134.67171593313</v>
      </c>
      <c r="BT561" s="5">
        <f t="shared" si="7"/>
        <v>418039.25517866184</v>
      </c>
      <c r="BU561" s="5">
        <f t="shared" si="7"/>
        <v>394968.02918665024</v>
      </c>
      <c r="BV561" s="5">
        <f t="shared" si="7"/>
        <v>399104.60827003059</v>
      </c>
      <c r="BW561" s="5">
        <f t="shared" si="7"/>
        <v>388240.95390531723</v>
      </c>
      <c r="BX561" s="5">
        <f t="shared" si="7"/>
        <v>415913.58157365135</v>
      </c>
      <c r="BY561" s="5">
        <f t="shared" si="7"/>
        <v>431129.67990800994</v>
      </c>
      <c r="BZ561" s="5">
        <f t="shared" si="7"/>
        <v>447089.9503584354</v>
      </c>
      <c r="CA561" s="5">
        <f t="shared" si="7"/>
        <v>455645.49357873219</v>
      </c>
      <c r="CB561" s="5">
        <f t="shared" si="7"/>
        <v>454080.09546082979</v>
      </c>
      <c r="CC561" s="5">
        <f t="shared" si="7"/>
        <v>466810.89803797472</v>
      </c>
      <c r="CD561" s="5">
        <f t="shared" si="7"/>
        <v>464080.41497966158</v>
      </c>
      <c r="CE561" s="5">
        <f t="shared" si="7"/>
        <v>464598.68089174532</v>
      </c>
      <c r="CF561" s="5">
        <f t="shared" si="7"/>
        <v>474780.28307536308</v>
      </c>
      <c r="CG561" s="5">
        <f t="shared" si="7"/>
        <v>451845.46598239231</v>
      </c>
      <c r="CH561" s="5">
        <f t="shared" si="7"/>
        <v>455967.69738012686</v>
      </c>
      <c r="CI561" s="5">
        <f t="shared" si="7"/>
        <v>444966.29443096905</v>
      </c>
      <c r="CJ561" s="5">
        <f t="shared" si="7"/>
        <v>472452.11218980316</v>
      </c>
      <c r="CK561" s="5">
        <f t="shared" si="7"/>
        <v>487576.70760075707</v>
      </c>
      <c r="CL561" s="5">
        <f t="shared" si="7"/>
        <v>503591.4928284607</v>
      </c>
      <c r="CM561" s="5">
        <f t="shared" si="7"/>
        <v>512544.57127660484</v>
      </c>
      <c r="CN561" s="5">
        <f t="shared" si="7"/>
        <v>511729.3039585849</v>
      </c>
      <c r="CO561" s="5">
        <f t="shared" si="7"/>
        <v>525242.42481937155</v>
      </c>
      <c r="CP561" s="5">
        <f t="shared" si="7"/>
        <v>523881.70272223279</v>
      </c>
      <c r="CQ561" s="5">
        <f t="shared" si="7"/>
        <v>525266.16157654196</v>
      </c>
      <c r="CR561" s="5">
        <f t="shared" si="7"/>
        <v>534604.20562703628</v>
      </c>
      <c r="CS561" s="5">
        <f t="shared" si="7"/>
        <v>518052.09573013353</v>
      </c>
      <c r="CT561" s="5">
        <f t="shared" si="7"/>
        <v>512009.40807578928</v>
      </c>
      <c r="CU561" s="5">
        <f t="shared" si="7"/>
        <v>507092.79937423591</v>
      </c>
      <c r="CW561" s="6">
        <f t="shared" ref="CW561:CW564" si="9">SUM(CJ561:CU561)</f>
        <v>6134042.9857795518</v>
      </c>
    </row>
    <row r="562" spans="2:101" s="5" customFormat="1" x14ac:dyDescent="0.25">
      <c r="B562" s="5" t="e">
        <f>#REF!</f>
        <v>#REF!</v>
      </c>
      <c r="C562" s="5">
        <v>3</v>
      </c>
      <c r="D562" s="5">
        <f t="shared" si="8"/>
        <v>657341.75481413247</v>
      </c>
      <c r="E562" s="5">
        <f t="shared" si="8"/>
        <v>717027.29432051908</v>
      </c>
      <c r="F562" s="5">
        <f t="shared" si="8"/>
        <v>796929.7561947396</v>
      </c>
      <c r="G562" s="5">
        <f t="shared" si="8"/>
        <v>815546.52592937287</v>
      </c>
      <c r="H562" s="5">
        <f t="shared" si="8"/>
        <v>808133.4651809244</v>
      </c>
      <c r="I562" s="5">
        <f t="shared" si="8"/>
        <v>820435.27163757593</v>
      </c>
      <c r="J562" s="5">
        <f t="shared" si="8"/>
        <v>776485.91409852915</v>
      </c>
      <c r="K562" s="5">
        <f t="shared" si="8"/>
        <v>764991.88456059759</v>
      </c>
      <c r="L562" s="5">
        <f t="shared" si="8"/>
        <v>742493.84717017668</v>
      </c>
      <c r="M562" s="5">
        <f t="shared" si="8"/>
        <v>672348.06669513648</v>
      </c>
      <c r="N562" s="5">
        <f t="shared" si="8"/>
        <v>692610.6715602203</v>
      </c>
      <c r="O562" s="5">
        <f t="shared" si="8"/>
        <v>638864.67595898174</v>
      </c>
      <c r="P562" s="5">
        <f t="shared" si="8"/>
        <v>779141.34954442922</v>
      </c>
      <c r="Q562" s="5">
        <f t="shared" si="8"/>
        <v>832771.25911611971</v>
      </c>
      <c r="R562" s="5">
        <f t="shared" si="8"/>
        <v>916339.92227208999</v>
      </c>
      <c r="S562" s="5">
        <f t="shared" si="8"/>
        <v>922400.30145899858</v>
      </c>
      <c r="T562" s="5">
        <f t="shared" si="6"/>
        <v>902043.53072342288</v>
      </c>
      <c r="U562" s="5">
        <f t="shared" si="6"/>
        <v>901439.17140559328</v>
      </c>
      <c r="V562" s="5">
        <f t="shared" si="6"/>
        <v>847062.44268459454</v>
      </c>
      <c r="W562" s="5">
        <f t="shared" si="6"/>
        <v>832189.54489548341</v>
      </c>
      <c r="X562" s="5">
        <f t="shared" si="6"/>
        <v>814462.46560410305</v>
      </c>
      <c r="Y562" s="5">
        <f t="shared" si="6"/>
        <v>756310.11773327109</v>
      </c>
      <c r="Z562" s="5">
        <f t="shared" si="6"/>
        <v>791175.55021714675</v>
      </c>
      <c r="AA562" s="5">
        <f t="shared" si="6"/>
        <v>750071.17364980979</v>
      </c>
      <c r="AB562" s="5">
        <f t="shared" si="6"/>
        <v>898272.41899633128</v>
      </c>
      <c r="AC562" s="5">
        <f t="shared" si="6"/>
        <v>954286.1857593467</v>
      </c>
      <c r="AD562" s="5">
        <f t="shared" si="6"/>
        <v>1035841.8537308879</v>
      </c>
      <c r="AE562" s="5">
        <f t="shared" si="6"/>
        <v>1037768.1041688613</v>
      </c>
      <c r="AF562" s="5">
        <f t="shared" si="6"/>
        <v>1013390.0466532595</v>
      </c>
      <c r="AG562" s="5">
        <f t="shared" si="6"/>
        <v>1010355.0111600757</v>
      </c>
      <c r="AH562" s="5">
        <f t="shared" si="6"/>
        <v>955657.32864758465</v>
      </c>
      <c r="AI562" s="5">
        <f t="shared" si="6"/>
        <v>942329.45484200411</v>
      </c>
      <c r="AJ562" s="5">
        <f t="shared" si="6"/>
        <v>927392.90418702294</v>
      </c>
      <c r="AK562" s="5">
        <f t="shared" si="6"/>
        <v>872618.72960311256</v>
      </c>
      <c r="AL562" s="5">
        <f t="shared" si="6"/>
        <v>910931.63862121769</v>
      </c>
      <c r="AM562" s="5">
        <f t="shared" si="6"/>
        <v>873002.73978600302</v>
      </c>
      <c r="AN562" s="5">
        <f t="shared" si="6"/>
        <v>1023907.4502071943</v>
      </c>
      <c r="AO562" s="5">
        <f t="shared" si="6"/>
        <v>1082050.6697230965</v>
      </c>
      <c r="AP562" s="5">
        <f t="shared" si="6"/>
        <v>1165143.5835184276</v>
      </c>
      <c r="AQ562" s="5">
        <f t="shared" si="6"/>
        <v>1168087.6478449483</v>
      </c>
      <c r="AR562" s="5">
        <f t="shared" si="6"/>
        <v>1144370.809597807</v>
      </c>
      <c r="AS562" s="5">
        <f t="shared" si="6"/>
        <v>1141864.366166003</v>
      </c>
      <c r="AT562" s="5">
        <f t="shared" si="6"/>
        <v>1087792.2004752005</v>
      </c>
      <c r="AU562" s="5">
        <f t="shared" si="6"/>
        <v>1075359.7558288868</v>
      </c>
      <c r="AV562" s="5">
        <f t="shared" si="6"/>
        <v>1061662.0092721065</v>
      </c>
      <c r="AW562" s="5">
        <f t="shared" si="6"/>
        <v>1008436.4969108399</v>
      </c>
      <c r="AX562" s="5">
        <f t="shared" si="6"/>
        <v>1048494.9147472479</v>
      </c>
      <c r="AY562" s="5">
        <f t="shared" si="6"/>
        <v>1012363.6516728734</v>
      </c>
      <c r="AZ562" s="5">
        <f t="shared" si="6"/>
        <v>1164989.6809830153</v>
      </c>
      <c r="BA562" s="5">
        <f t="shared" si="6"/>
        <v>1224697.6421888396</v>
      </c>
      <c r="BB562" s="5">
        <f t="shared" si="6"/>
        <v>1309175.748380611</v>
      </c>
      <c r="BC562" s="5">
        <f t="shared" si="6"/>
        <v>1313349.1743911512</v>
      </c>
      <c r="BD562" s="5">
        <f t="shared" si="6"/>
        <v>1290755.0773962494</v>
      </c>
      <c r="BE562" s="5">
        <f t="shared" si="6"/>
        <v>1289317.6724384467</v>
      </c>
      <c r="BF562" s="5">
        <f t="shared" si="6"/>
        <v>1236302.145671708</v>
      </c>
      <c r="BG562" s="5">
        <f t="shared" si="6"/>
        <v>1224937.3640880724</v>
      </c>
      <c r="BH562" s="5">
        <f t="shared" si="6"/>
        <v>1212325.4658905922</v>
      </c>
      <c r="BI562" s="5">
        <f t="shared" si="6"/>
        <v>1160201.1962437155</v>
      </c>
      <c r="BJ562" s="5">
        <f t="shared" si="6"/>
        <v>1201371.0099044412</v>
      </c>
      <c r="BK562" s="5">
        <f t="shared" si="6"/>
        <v>1166359.5193351344</v>
      </c>
      <c r="BL562" s="5">
        <f t="shared" si="6"/>
        <v>1320118.0095985658</v>
      </c>
      <c r="BM562" s="5">
        <f t="shared" si="6"/>
        <v>1380980.2069301507</v>
      </c>
      <c r="BN562" s="5">
        <f t="shared" si="6"/>
        <v>1466643.3003043155</v>
      </c>
      <c r="BO562" s="5">
        <f t="shared" si="6"/>
        <v>1472034.2581427409</v>
      </c>
      <c r="BP562" s="5">
        <f t="shared" si="6"/>
        <v>1450677.9347370835</v>
      </c>
      <c r="BQ562" s="5">
        <f t="shared" si="7"/>
        <v>1450468.3060884753</v>
      </c>
      <c r="BR562" s="5">
        <f t="shared" si="7"/>
        <v>1398624.282522789</v>
      </c>
      <c r="BS562" s="5">
        <f t="shared" si="7"/>
        <v>1388321.4077212983</v>
      </c>
      <c r="BT562" s="5">
        <f t="shared" si="7"/>
        <v>1376616.5893875484</v>
      </c>
      <c r="BU562" s="5">
        <f t="shared" si="7"/>
        <v>1325225.1720653949</v>
      </c>
      <c r="BV562" s="5">
        <f t="shared" si="7"/>
        <v>1366974.8775846544</v>
      </c>
      <c r="BW562" s="5">
        <f t="shared" si="7"/>
        <v>1332458.5016553144</v>
      </c>
      <c r="BX562" s="5">
        <f t="shared" si="7"/>
        <v>1486735.7998598609</v>
      </c>
      <c r="BY562" s="5">
        <f t="shared" si="7"/>
        <v>1548268.8731163349</v>
      </c>
      <c r="BZ562" s="5">
        <f t="shared" si="7"/>
        <v>1634872.0823992358</v>
      </c>
      <c r="CA562" s="5">
        <f t="shared" si="7"/>
        <v>1641543.1839211904</v>
      </c>
      <c r="CB562" s="5">
        <f t="shared" si="7"/>
        <v>1621799.9586182137</v>
      </c>
      <c r="CC562" s="5">
        <f t="shared" si="7"/>
        <v>1623433.3054843026</v>
      </c>
      <c r="CD562" s="5">
        <f t="shared" si="7"/>
        <v>1573462.8560630479</v>
      </c>
      <c r="CE562" s="5">
        <f t="shared" si="7"/>
        <v>1564794.226196127</v>
      </c>
      <c r="CF562" s="5">
        <f t="shared" si="7"/>
        <v>1554190.3885863279</v>
      </c>
      <c r="CG562" s="5">
        <f t="shared" si="7"/>
        <v>1503127.7590207348</v>
      </c>
      <c r="CH562" s="5">
        <f t="shared" si="7"/>
        <v>1544333.0828329609</v>
      </c>
      <c r="CI562" s="5">
        <f t="shared" si="7"/>
        <v>1508505.3522164135</v>
      </c>
      <c r="CJ562" s="5">
        <f t="shared" si="7"/>
        <v>1661107.6723971213</v>
      </c>
      <c r="CK562" s="5">
        <f t="shared" si="7"/>
        <v>1721273.2216755357</v>
      </c>
      <c r="CL562" s="5">
        <f t="shared" si="7"/>
        <v>1807382.3840211022</v>
      </c>
      <c r="CM562" s="5">
        <f t="shared" si="7"/>
        <v>1815394.2422828311</v>
      </c>
      <c r="CN562" s="5">
        <f t="shared" si="7"/>
        <v>1799036.1644687464</v>
      </c>
      <c r="CO562" s="5">
        <f t="shared" si="7"/>
        <v>1805361.031406383</v>
      </c>
      <c r="CP562" s="5">
        <f t="shared" si="7"/>
        <v>1762285.016264325</v>
      </c>
      <c r="CQ562" s="5">
        <f t="shared" si="7"/>
        <v>1757451.3380892179</v>
      </c>
      <c r="CR562" s="5">
        <f t="shared" si="7"/>
        <v>1748409.4297667416</v>
      </c>
      <c r="CS562" s="5">
        <f t="shared" si="7"/>
        <v>1710042.1960661439</v>
      </c>
      <c r="CT562" s="5">
        <f t="shared" si="7"/>
        <v>1723250.4067797828</v>
      </c>
      <c r="CU562" s="5">
        <f t="shared" si="7"/>
        <v>1704067.145931486</v>
      </c>
      <c r="CW562" s="6">
        <f t="shared" si="9"/>
        <v>21015060.249149416</v>
      </c>
    </row>
    <row r="563" spans="2:101" s="5" customFormat="1" x14ac:dyDescent="0.25">
      <c r="B563" s="5" t="e">
        <f>#REF!</f>
        <v>#REF!</v>
      </c>
      <c r="C563" s="5">
        <v>4</v>
      </c>
      <c r="D563" s="5">
        <f t="shared" si="8"/>
        <v>285395.83300911583</v>
      </c>
      <c r="E563" s="5">
        <f t="shared" si="6"/>
        <v>307464.10450382042</v>
      </c>
      <c r="F563" s="5">
        <f t="shared" si="6"/>
        <v>328744.91140449874</v>
      </c>
      <c r="G563" s="5">
        <f t="shared" si="6"/>
        <v>317152.71113610384</v>
      </c>
      <c r="H563" s="5">
        <f t="shared" si="6"/>
        <v>303401.96266054927</v>
      </c>
      <c r="I563" s="5">
        <f t="shared" si="6"/>
        <v>304868.70887905406</v>
      </c>
      <c r="J563" s="5">
        <f t="shared" si="6"/>
        <v>278889.29599103139</v>
      </c>
      <c r="K563" s="5">
        <f t="shared" si="6"/>
        <v>276845.11628929782</v>
      </c>
      <c r="L563" s="5">
        <f t="shared" si="6"/>
        <v>273018.19451478624</v>
      </c>
      <c r="M563" s="5">
        <f t="shared" si="6"/>
        <v>248636.97237058036</v>
      </c>
      <c r="N563" s="5">
        <f t="shared" si="6"/>
        <v>273609.01943137991</v>
      </c>
      <c r="O563" s="5">
        <f t="shared" si="6"/>
        <v>260132.2726882768</v>
      </c>
      <c r="P563" s="5">
        <f t="shared" si="6"/>
        <v>325896.4010806696</v>
      </c>
      <c r="Q563" s="5">
        <f t="shared" si="6"/>
        <v>335859.6089875027</v>
      </c>
      <c r="R563" s="5">
        <f t="shared" si="6"/>
        <v>357846.8244759537</v>
      </c>
      <c r="S563" s="5">
        <f t="shared" si="6"/>
        <v>346310.52848698333</v>
      </c>
      <c r="T563" s="5">
        <f t="shared" si="6"/>
        <v>328909.32223602582</v>
      </c>
      <c r="U563" s="5">
        <f t="shared" si="6"/>
        <v>328226.60959025298</v>
      </c>
      <c r="V563" s="5">
        <f t="shared" si="6"/>
        <v>300820.83517543646</v>
      </c>
      <c r="W563" s="5">
        <f t="shared" si="6"/>
        <v>299780.96203004528</v>
      </c>
      <c r="X563" s="5">
        <f t="shared" si="6"/>
        <v>300086.26749396062</v>
      </c>
      <c r="Y563" s="5">
        <f t="shared" si="6"/>
        <v>281804.80565657164</v>
      </c>
      <c r="Z563" s="5">
        <f t="shared" si="6"/>
        <v>313167.94757541764</v>
      </c>
      <c r="AA563" s="5">
        <f t="shared" si="6"/>
        <v>304698.06969261769</v>
      </c>
      <c r="AB563" s="5">
        <f t="shared" si="6"/>
        <v>372991.14125546202</v>
      </c>
      <c r="AC563" s="5">
        <f t="shared" si="6"/>
        <v>382955.12321324489</v>
      </c>
      <c r="AD563" s="5">
        <f t="shared" si="6"/>
        <v>403255.52422972617</v>
      </c>
      <c r="AE563" s="5">
        <f t="shared" si="6"/>
        <v>389525.98389048898</v>
      </c>
      <c r="AF563" s="5">
        <f t="shared" si="6"/>
        <v>370460.00294879731</v>
      </c>
      <c r="AG563" s="5">
        <f t="shared" si="6"/>
        <v>369209.80427576223</v>
      </c>
      <c r="AH563" s="5">
        <f t="shared" si="6"/>
        <v>342375.10052946641</v>
      </c>
      <c r="AI563" s="5">
        <f t="shared" si="6"/>
        <v>342732.031122769</v>
      </c>
      <c r="AJ563" s="5">
        <f t="shared" si="6"/>
        <v>344830.83303301263</v>
      </c>
      <c r="AK563" s="5">
        <f t="shared" si="6"/>
        <v>328367.80618018849</v>
      </c>
      <c r="AL563" s="5">
        <f t="shared" si="6"/>
        <v>361342.78139225789</v>
      </c>
      <c r="AM563" s="5">
        <f t="shared" si="6"/>
        <v>354184.60417326371</v>
      </c>
      <c r="AN563" s="5">
        <f t="shared" si="6"/>
        <v>423484.81348962599</v>
      </c>
      <c r="AO563" s="5">
        <f t="shared" si="6"/>
        <v>434188.22922089242</v>
      </c>
      <c r="AP563" s="5">
        <f t="shared" si="6"/>
        <v>455014.21068003844</v>
      </c>
      <c r="AQ563" s="5">
        <f t="shared" si="6"/>
        <v>441662.5916732382</v>
      </c>
      <c r="AR563" s="5">
        <f t="shared" si="6"/>
        <v>422906.45467270527</v>
      </c>
      <c r="AS563" s="5">
        <f t="shared" si="6"/>
        <v>421984.58989802725</v>
      </c>
      <c r="AT563" s="5">
        <f t="shared" si="6"/>
        <v>395573.27910774993</v>
      </c>
      <c r="AU563" s="5">
        <f t="shared" si="6"/>
        <v>396495.20286642201</v>
      </c>
      <c r="AV563" s="5">
        <f t="shared" si="6"/>
        <v>399304.75132755388</v>
      </c>
      <c r="AW563" s="5">
        <f t="shared" si="6"/>
        <v>383661.7957295641</v>
      </c>
      <c r="AX563" s="5">
        <f t="shared" si="6"/>
        <v>417504.44491110893</v>
      </c>
      <c r="AY563" s="5">
        <f t="shared" si="6"/>
        <v>411196.46636442456</v>
      </c>
      <c r="AZ563" s="5">
        <f t="shared" si="6"/>
        <v>481280.57728250755</v>
      </c>
      <c r="BA563" s="5">
        <f t="shared" si="6"/>
        <v>492679.65630300954</v>
      </c>
      <c r="BB563" s="5">
        <f t="shared" si="6"/>
        <v>514117.72364880634</v>
      </c>
      <c r="BC563" s="5">
        <f t="shared" si="6"/>
        <v>501317.30288338201</v>
      </c>
      <c r="BD563" s="5">
        <f t="shared" si="6"/>
        <v>483080.371651055</v>
      </c>
      <c r="BE563" s="5">
        <f t="shared" si="6"/>
        <v>482670.63411740336</v>
      </c>
      <c r="BF563" s="5">
        <f t="shared" si="6"/>
        <v>456779.66395113996</v>
      </c>
      <c r="BG563" s="5">
        <f t="shared" si="6"/>
        <v>458235.16778444353</v>
      </c>
      <c r="BH563" s="5">
        <f t="shared" si="6"/>
        <v>461589.26094235689</v>
      </c>
      <c r="BI563" s="5">
        <f t="shared" si="6"/>
        <v>446496.67070926313</v>
      </c>
      <c r="BJ563" s="5">
        <f t="shared" si="6"/>
        <v>480891.45346930716</v>
      </c>
      <c r="BK563" s="5">
        <f t="shared" si="6"/>
        <v>475136.68146139907</v>
      </c>
      <c r="BL563" s="5">
        <f t="shared" si="6"/>
        <v>545777.86846462148</v>
      </c>
      <c r="BM563" s="5">
        <f t="shared" si="6"/>
        <v>557742.38124076906</v>
      </c>
      <c r="BN563" s="5">
        <f t="shared" si="6"/>
        <v>579757.33228933788</v>
      </c>
      <c r="BO563" s="5">
        <f t="shared" si="6"/>
        <v>567543.54564451321</v>
      </c>
      <c r="BP563" s="5">
        <f t="shared" si="6"/>
        <v>549894.0015044004</v>
      </c>
      <c r="BQ563" s="5">
        <f t="shared" si="7"/>
        <v>550055.70199119311</v>
      </c>
      <c r="BR563" s="5">
        <f t="shared" si="7"/>
        <v>524698.35721637926</v>
      </c>
      <c r="BS563" s="5">
        <f t="shared" si="7"/>
        <v>526628.20845772047</v>
      </c>
      <c r="BT563" s="5">
        <f t="shared" si="7"/>
        <v>530383.84100468503</v>
      </c>
      <c r="BU563" s="5">
        <f t="shared" si="7"/>
        <v>515621.77275832865</v>
      </c>
      <c r="BV563" s="5">
        <f t="shared" si="7"/>
        <v>550297.69788355951</v>
      </c>
      <c r="BW563" s="5">
        <f t="shared" si="7"/>
        <v>544815.54240651813</v>
      </c>
      <c r="BX563" s="5">
        <f t="shared" si="7"/>
        <v>615773.97093960503</v>
      </c>
      <c r="BY563" s="5">
        <f t="shared" si="7"/>
        <v>628153.37903738371</v>
      </c>
      <c r="BZ563" s="5">
        <f t="shared" si="7"/>
        <v>650718.5580131613</v>
      </c>
      <c r="CA563" s="5">
        <f t="shared" si="7"/>
        <v>639198.55782527698</v>
      </c>
      <c r="CB563" s="5">
        <f t="shared" si="7"/>
        <v>622355.7833422526</v>
      </c>
      <c r="CC563" s="5">
        <f t="shared" si="7"/>
        <v>623366.7017455824</v>
      </c>
      <c r="CD563" s="5">
        <f t="shared" si="7"/>
        <v>598798.24794559495</v>
      </c>
      <c r="CE563" s="5">
        <f t="shared" si="7"/>
        <v>601339.30449807819</v>
      </c>
      <c r="CF563" s="5">
        <f t="shared" si="7"/>
        <v>605420.02205880114</v>
      </c>
      <c r="CG563" s="5">
        <f t="shared" si="7"/>
        <v>590631.976210639</v>
      </c>
      <c r="CH563" s="5">
        <f t="shared" si="7"/>
        <v>624940.89013258228</v>
      </c>
      <c r="CI563" s="5">
        <f t="shared" si="7"/>
        <v>618850.37487780291</v>
      </c>
      <c r="CJ563" s="5">
        <f t="shared" si="7"/>
        <v>689189.32314063399</v>
      </c>
      <c r="CK563" s="5">
        <f t="shared" si="7"/>
        <v>701258.03327866259</v>
      </c>
      <c r="CL563" s="5">
        <f t="shared" si="7"/>
        <v>724040.51880514808</v>
      </c>
      <c r="CM563" s="5">
        <f t="shared" si="7"/>
        <v>713644.48891783797</v>
      </c>
      <c r="CN563" s="5">
        <f t="shared" si="7"/>
        <v>698785.8679879721</v>
      </c>
      <c r="CO563" s="5">
        <f t="shared" si="7"/>
        <v>702131.42418081558</v>
      </c>
      <c r="CP563" s="5">
        <f t="shared" si="7"/>
        <v>680802.4502614761</v>
      </c>
      <c r="CQ563" s="5">
        <f t="shared" si="7"/>
        <v>684085.46143047081</v>
      </c>
      <c r="CR563" s="5">
        <f t="shared" si="7"/>
        <v>688377.95396078541</v>
      </c>
      <c r="CS563" s="5">
        <f t="shared" si="7"/>
        <v>678310.65398592839</v>
      </c>
      <c r="CT563" s="5">
        <f t="shared" si="7"/>
        <v>697613.62033141684</v>
      </c>
      <c r="CU563" s="5">
        <f t="shared" si="7"/>
        <v>701200.37079846486</v>
      </c>
      <c r="CW563" s="6">
        <f t="shared" si="9"/>
        <v>8359440.1670796135</v>
      </c>
    </row>
    <row r="564" spans="2:101" s="5" customFormat="1" x14ac:dyDescent="0.25">
      <c r="B564" s="5" t="e">
        <f>#REF!</f>
        <v>#REF!</v>
      </c>
      <c r="C564" s="5">
        <v>5</v>
      </c>
      <c r="D564" s="5">
        <f t="shared" si="8"/>
        <v>122903.19755255125</v>
      </c>
      <c r="E564" s="5">
        <f t="shared" si="6"/>
        <v>129201.36897113379</v>
      </c>
      <c r="F564" s="5">
        <f t="shared" si="6"/>
        <v>137548.98111478897</v>
      </c>
      <c r="G564" s="5">
        <f t="shared" si="6"/>
        <v>139486.369640994</v>
      </c>
      <c r="H564" s="5">
        <f t="shared" si="6"/>
        <v>134831.43147565113</v>
      </c>
      <c r="I564" s="5">
        <f t="shared" si="6"/>
        <v>138999.61606383315</v>
      </c>
      <c r="J564" s="5">
        <f t="shared" si="6"/>
        <v>127175.48446061213</v>
      </c>
      <c r="K564" s="5">
        <f t="shared" si="6"/>
        <v>125492.66268234415</v>
      </c>
      <c r="L564" s="5">
        <f t="shared" si="6"/>
        <v>123281.31759251028</v>
      </c>
      <c r="M564" s="5">
        <f t="shared" si="6"/>
        <v>108301.47317389384</v>
      </c>
      <c r="N564" s="5">
        <f t="shared" si="6"/>
        <v>118503.05531572238</v>
      </c>
      <c r="O564" s="5">
        <f t="shared" si="6"/>
        <v>110659.96224852043</v>
      </c>
      <c r="P564" s="5">
        <f t="shared" si="6"/>
        <v>136638.24657234544</v>
      </c>
      <c r="Q564" s="5">
        <f t="shared" si="6"/>
        <v>143653.53430523252</v>
      </c>
      <c r="R564" s="5">
        <f t="shared" si="6"/>
        <v>152628.97728403384</v>
      </c>
      <c r="S564" s="5">
        <f t="shared" si="6"/>
        <v>152929.70154728988</v>
      </c>
      <c r="T564" s="5">
        <f t="shared" si="6"/>
        <v>145835.97073874658</v>
      </c>
      <c r="U564" s="5">
        <f t="shared" si="6"/>
        <v>148058.06464856656</v>
      </c>
      <c r="V564" s="5">
        <f t="shared" si="6"/>
        <v>135456.00454809598</v>
      </c>
      <c r="W564" s="5">
        <f t="shared" si="6"/>
        <v>133842.22323437707</v>
      </c>
      <c r="X564" s="5">
        <f t="shared" si="6"/>
        <v>132334.24294430096</v>
      </c>
      <c r="Y564" s="5">
        <f t="shared" si="6"/>
        <v>118862.74671615817</v>
      </c>
      <c r="Z564" s="5">
        <f t="shared" si="6"/>
        <v>131034.311554057</v>
      </c>
      <c r="AA564" s="5">
        <f t="shared" si="6"/>
        <v>125063.62955542415</v>
      </c>
      <c r="AB564" s="5">
        <f t="shared" si="6"/>
        <v>152326.55226004825</v>
      </c>
      <c r="AC564" s="5">
        <f t="shared" si="6"/>
        <v>159846.43634675498</v>
      </c>
      <c r="AD564" s="5">
        <f t="shared" si="6"/>
        <v>168705.91152060789</v>
      </c>
      <c r="AE564" s="5">
        <f t="shared" si="6"/>
        <v>168593.62411022515</v>
      </c>
      <c r="AF564" s="5">
        <f t="shared" si="6"/>
        <v>161088.48718250718</v>
      </c>
      <c r="AG564" s="5">
        <f t="shared" si="6"/>
        <v>163106.67009091622</v>
      </c>
      <c r="AH564" s="5">
        <f t="shared" ref="AH564:BP564" si="10">SUMIFS(AH$6:AH$553,$CW$6:$CW$553,$C564,$B$6:$B$553,"adm")</f>
        <v>150602.11900599202</v>
      </c>
      <c r="AI564" s="5">
        <f t="shared" si="10"/>
        <v>149372.43202630279</v>
      </c>
      <c r="AJ564" s="5">
        <f t="shared" si="10"/>
        <v>148446.16917476524</v>
      </c>
      <c r="AK564" s="5">
        <f t="shared" si="10"/>
        <v>135643.45721693695</v>
      </c>
      <c r="AL564" s="5">
        <f t="shared" si="10"/>
        <v>148480.34321224599</v>
      </c>
      <c r="AM564" s="5">
        <f t="shared" si="10"/>
        <v>143116.74832145945</v>
      </c>
      <c r="AN564" s="5">
        <f t="shared" si="10"/>
        <v>170903.60592415457</v>
      </c>
      <c r="AO564" s="5">
        <f t="shared" si="10"/>
        <v>178857.73649522779</v>
      </c>
      <c r="AP564" s="5">
        <f t="shared" si="10"/>
        <v>188067.43141299149</v>
      </c>
      <c r="AQ564" s="5">
        <f t="shared" si="10"/>
        <v>188237.52813694428</v>
      </c>
      <c r="AR564" s="5">
        <f t="shared" si="10"/>
        <v>180971.8069797878</v>
      </c>
      <c r="AS564" s="5">
        <f t="shared" si="10"/>
        <v>183215.92133951306</v>
      </c>
      <c r="AT564" s="5">
        <f t="shared" si="10"/>
        <v>170952.03164253704</v>
      </c>
      <c r="AU564" s="5">
        <f t="shared" si="10"/>
        <v>169998.41718334134</v>
      </c>
      <c r="AV564" s="5">
        <f t="shared" si="10"/>
        <v>169392.1783577645</v>
      </c>
      <c r="AW564" s="5">
        <f t="shared" si="10"/>
        <v>156948.73928349841</v>
      </c>
      <c r="AX564" s="5">
        <f t="shared" si="10"/>
        <v>170169.18768118095</v>
      </c>
      <c r="AY564" s="5">
        <f t="shared" si="10"/>
        <v>165194.08542298997</v>
      </c>
      <c r="AZ564" s="5">
        <f t="shared" si="10"/>
        <v>193356.90113072592</v>
      </c>
      <c r="BA564" s="5">
        <f t="shared" si="10"/>
        <v>201663.32009883865</v>
      </c>
      <c r="BB564" s="5">
        <f t="shared" si="10"/>
        <v>211198.2966836812</v>
      </c>
      <c r="BC564" s="5">
        <f t="shared" si="10"/>
        <v>211669.88149939504</v>
      </c>
      <c r="BD564" s="5">
        <f t="shared" si="10"/>
        <v>204688.77973838922</v>
      </c>
      <c r="BE564" s="5">
        <f t="shared" si="10"/>
        <v>207208.20485652646</v>
      </c>
      <c r="BF564" s="5">
        <f t="shared" si="10"/>
        <v>195216.25072913402</v>
      </c>
      <c r="BG564" s="5">
        <f t="shared" si="10"/>
        <v>194534.53635874437</v>
      </c>
      <c r="BH564" s="5">
        <f t="shared" si="10"/>
        <v>194201.14415093258</v>
      </c>
      <c r="BI564" s="5">
        <f t="shared" si="10"/>
        <v>182031.10080099874</v>
      </c>
      <c r="BJ564" s="5">
        <f t="shared" si="10"/>
        <v>195524.87207247823</v>
      </c>
      <c r="BK564" s="5">
        <f t="shared" si="10"/>
        <v>190823.0374200528</v>
      </c>
      <c r="BL564" s="5">
        <f t="shared" si="10"/>
        <v>219260.01917476888</v>
      </c>
      <c r="BM564" s="5">
        <f t="shared" si="10"/>
        <v>227843.0480556465</v>
      </c>
      <c r="BN564" s="5">
        <f t="shared" si="10"/>
        <v>237658.34199466262</v>
      </c>
      <c r="BO564" s="5">
        <f t="shared" si="10"/>
        <v>238413.80533233593</v>
      </c>
      <c r="BP564" s="5">
        <f t="shared" si="10"/>
        <v>231717.6045022058</v>
      </c>
      <c r="BQ564" s="5">
        <f t="shared" si="7"/>
        <v>234517.63175238791</v>
      </c>
      <c r="BR564" s="5">
        <f t="shared" si="7"/>
        <v>222794.44223717871</v>
      </c>
      <c r="BS564" s="5">
        <f t="shared" si="7"/>
        <v>222361.54386283975</v>
      </c>
      <c r="BT564" s="5">
        <f t="shared" si="7"/>
        <v>222250.81838719849</v>
      </c>
      <c r="BU564" s="5">
        <f t="shared" si="7"/>
        <v>210275.69122086625</v>
      </c>
      <c r="BV564" s="5">
        <f t="shared" si="7"/>
        <v>223941.63441566777</v>
      </c>
      <c r="BW564" s="5">
        <f t="shared" si="7"/>
        <v>219401.32947893281</v>
      </c>
      <c r="BX564" s="5">
        <f t="shared" si="7"/>
        <v>248006.80263337586</v>
      </c>
      <c r="BY564" s="5">
        <f t="shared" si="7"/>
        <v>256784.75216670849</v>
      </c>
      <c r="BZ564" s="5">
        <f t="shared" si="7"/>
        <v>266837.69858496508</v>
      </c>
      <c r="CA564" s="5">
        <f t="shared" si="7"/>
        <v>267881.45646305429</v>
      </c>
      <c r="CB564" s="5">
        <f t="shared" si="7"/>
        <v>261519.48916956861</v>
      </c>
      <c r="CC564" s="5">
        <f t="shared" si="7"/>
        <v>264680.55798614305</v>
      </c>
      <c r="CD564" s="5">
        <f t="shared" si="7"/>
        <v>253312.57010633586</v>
      </c>
      <c r="CE564" s="5">
        <f t="shared" si="7"/>
        <v>253187.68828680593</v>
      </c>
      <c r="CF564" s="5">
        <f t="shared" si="7"/>
        <v>253294.98686349025</v>
      </c>
      <c r="CG564" s="5">
        <f t="shared" si="7"/>
        <v>241416.15948193756</v>
      </c>
      <c r="CH564" s="5">
        <f t="shared" si="7"/>
        <v>255047.75853307071</v>
      </c>
      <c r="CI564" s="5">
        <f t="shared" si="7"/>
        <v>250364.37178970154</v>
      </c>
      <c r="CJ564" s="5">
        <f t="shared" si="7"/>
        <v>278787.63336941932</v>
      </c>
      <c r="CK564" s="5">
        <f t="shared" si="7"/>
        <v>287452.0458124904</v>
      </c>
      <c r="CL564" s="5">
        <f t="shared" si="7"/>
        <v>297534.25696537842</v>
      </c>
      <c r="CM564" s="5">
        <f t="shared" si="7"/>
        <v>298917.49386176234</v>
      </c>
      <c r="CN564" s="5">
        <f t="shared" si="7"/>
        <v>293193.812070393</v>
      </c>
      <c r="CO564" s="5">
        <f t="shared" si="7"/>
        <v>297147.84323924623</v>
      </c>
      <c r="CP564" s="5">
        <f t="shared" si="7"/>
        <v>286999.14332443121</v>
      </c>
      <c r="CQ564" s="5">
        <f t="shared" si="7"/>
        <v>287248.13090763876</v>
      </c>
      <c r="CR564" s="5">
        <f t="shared" si="7"/>
        <v>287613.28814451746</v>
      </c>
      <c r="CS564" s="5">
        <f t="shared" si="7"/>
        <v>278259.86147326487</v>
      </c>
      <c r="CT564" s="5">
        <f t="shared" si="7"/>
        <v>285498.60041736218</v>
      </c>
      <c r="CU564" s="5">
        <f t="shared" si="7"/>
        <v>285936.75732069986</v>
      </c>
      <c r="CW564" s="6">
        <f t="shared" si="9"/>
        <v>3464588.8669066038</v>
      </c>
    </row>
    <row r="565" spans="2:101" s="5" customFormat="1" x14ac:dyDescent="0.25">
      <c r="CW565" s="6"/>
    </row>
    <row r="566" spans="2:101" s="5" customFormat="1" x14ac:dyDescent="0.25">
      <c r="B566" s="5" t="e">
        <f>#REF!</f>
        <v>#REF!</v>
      </c>
      <c r="C566" s="5">
        <v>1</v>
      </c>
      <c r="D566" s="5">
        <f>SUMIFS(D$6:D$553,$CW$6:$CW$553,$C566,$B$6:$B$553,"desl")</f>
        <v>57479.883646290124</v>
      </c>
      <c r="E566" s="5">
        <f t="shared" ref="E566:BP570" si="11">SUMIFS(E$6:E$553,$CW$6:$CW$553,$C566,$B$6:$B$553,"desl")</f>
        <v>56733.187131326697</v>
      </c>
      <c r="F566" s="5">
        <f t="shared" si="11"/>
        <v>61559.996709568484</v>
      </c>
      <c r="G566" s="5">
        <f t="shared" si="11"/>
        <v>58706.34678488892</v>
      </c>
      <c r="H566" s="5">
        <f t="shared" si="11"/>
        <v>61805.996864909619</v>
      </c>
      <c r="I566" s="5">
        <f t="shared" si="11"/>
        <v>57105.716236890359</v>
      </c>
      <c r="J566" s="5">
        <f t="shared" si="11"/>
        <v>58021.320732781111</v>
      </c>
      <c r="K566" s="5">
        <f t="shared" si="11"/>
        <v>60607.927973227612</v>
      </c>
      <c r="L566" s="5">
        <f t="shared" si="11"/>
        <v>56513.828661735504</v>
      </c>
      <c r="M566" s="5">
        <f t="shared" si="11"/>
        <v>65742.060054501897</v>
      </c>
      <c r="N566" s="5">
        <f t="shared" si="11"/>
        <v>66825.64712785263</v>
      </c>
      <c r="O566" s="5">
        <f t="shared" si="11"/>
        <v>64459.044076064798</v>
      </c>
      <c r="P566" s="5">
        <f t="shared" si="11"/>
        <v>64542.220732772323</v>
      </c>
      <c r="Q566" s="5">
        <f t="shared" si="11"/>
        <v>61327.281312636194</v>
      </c>
      <c r="R566" s="5">
        <f t="shared" si="11"/>
        <v>66286.757306038082</v>
      </c>
      <c r="S566" s="5">
        <f t="shared" si="11"/>
        <v>62953.302841759549</v>
      </c>
      <c r="T566" s="5">
        <f t="shared" si="11"/>
        <v>65701.973178449</v>
      </c>
      <c r="U566" s="5">
        <f t="shared" si="11"/>
        <v>61147.35019065511</v>
      </c>
      <c r="V566" s="5">
        <f t="shared" si="11"/>
        <v>62008.946663139344</v>
      </c>
      <c r="W566" s="5">
        <f t="shared" si="11"/>
        <v>64768.788598410254</v>
      </c>
      <c r="X566" s="5">
        <f t="shared" si="11"/>
        <v>61063.478299251219</v>
      </c>
      <c r="Y566" s="5">
        <f t="shared" si="11"/>
        <v>70812.875521950831</v>
      </c>
      <c r="Z566" s="5">
        <f t="shared" si="11"/>
        <v>72469.24892336753</v>
      </c>
      <c r="AA566" s="5">
        <f t="shared" si="11"/>
        <v>70596.449766876816</v>
      </c>
      <c r="AB566" s="5">
        <f t="shared" si="11"/>
        <v>71007.891464676504</v>
      </c>
      <c r="AC566" s="5">
        <f t="shared" si="11"/>
        <v>67953.919709753172</v>
      </c>
      <c r="AD566" s="5">
        <f t="shared" si="11"/>
        <v>72962.639981741042</v>
      </c>
      <c r="AE566" s="5">
        <f t="shared" si="11"/>
        <v>69646.822361431754</v>
      </c>
      <c r="AF566" s="5">
        <f t="shared" si="11"/>
        <v>72450.586696109705</v>
      </c>
      <c r="AG566" s="5">
        <f t="shared" si="11"/>
        <v>68025.132842261824</v>
      </c>
      <c r="AH566" s="5">
        <f t="shared" si="11"/>
        <v>69090.869427758968</v>
      </c>
      <c r="AI566" s="5">
        <f t="shared" si="11"/>
        <v>72107.421540449854</v>
      </c>
      <c r="AJ566" s="5">
        <f t="shared" si="11"/>
        <v>68681.336060744477</v>
      </c>
      <c r="AK566" s="5">
        <f t="shared" si="11"/>
        <v>78707.122045317243</v>
      </c>
      <c r="AL566" s="5">
        <f t="shared" si="11"/>
        <v>80622.39927272276</v>
      </c>
      <c r="AM566" s="5">
        <f t="shared" si="11"/>
        <v>78986.255288906628</v>
      </c>
      <c r="AN566" s="5">
        <f t="shared" si="11"/>
        <v>79613.083600752347</v>
      </c>
      <c r="AO566" s="5">
        <f t="shared" si="11"/>
        <v>76756.366624662813</v>
      </c>
      <c r="AP566" s="5">
        <f t="shared" si="11"/>
        <v>81947.81526605066</v>
      </c>
      <c r="AQ566" s="5">
        <f t="shared" si="11"/>
        <v>78804.162139723863</v>
      </c>
      <c r="AR566" s="5">
        <f t="shared" si="11"/>
        <v>81774.219804894616</v>
      </c>
      <c r="AS566" s="5">
        <f t="shared" si="11"/>
        <v>77514.427096394153</v>
      </c>
      <c r="AT566" s="5">
        <f t="shared" si="11"/>
        <v>78749.983225201664</v>
      </c>
      <c r="AU566" s="5">
        <f t="shared" si="11"/>
        <v>81943.549243122325</v>
      </c>
      <c r="AV566" s="5">
        <f t="shared" si="11"/>
        <v>78702.058162497124</v>
      </c>
      <c r="AW566" s="5">
        <f t="shared" si="11"/>
        <v>88917.768717499916</v>
      </c>
      <c r="AX566" s="5">
        <f t="shared" si="11"/>
        <v>91024.352840804509</v>
      </c>
      <c r="AY566" s="5">
        <f t="shared" si="11"/>
        <v>89576.676526588009</v>
      </c>
      <c r="AZ566" s="5">
        <f t="shared" si="11"/>
        <v>90385.934616961851</v>
      </c>
      <c r="BA566" s="5">
        <f t="shared" si="11"/>
        <v>87704.143786943896</v>
      </c>
      <c r="BB566" s="5">
        <f t="shared" si="11"/>
        <v>93063.271517304398</v>
      </c>
      <c r="BC566" s="5">
        <f t="shared" si="11"/>
        <v>90081.47465984663</v>
      </c>
      <c r="BD566" s="5">
        <f t="shared" si="11"/>
        <v>93209.399219686282</v>
      </c>
      <c r="BE566" s="5">
        <f t="shared" si="11"/>
        <v>89105.087914595089</v>
      </c>
      <c r="BF566" s="5">
        <f t="shared" si="11"/>
        <v>90494.779274124507</v>
      </c>
      <c r="BG566" s="5">
        <f t="shared" si="11"/>
        <v>93841.593114334813</v>
      </c>
      <c r="BH566" s="5">
        <f t="shared" si="11"/>
        <v>90752.536223288611</v>
      </c>
      <c r="BI566" s="5">
        <f t="shared" si="11"/>
        <v>101119.81207126798</v>
      </c>
      <c r="BJ566" s="5">
        <f t="shared" si="11"/>
        <v>103377.0984454593</v>
      </c>
      <c r="BK566" s="5">
        <f t="shared" si="11"/>
        <v>102079.38627063275</v>
      </c>
      <c r="BL566" s="5">
        <f t="shared" si="11"/>
        <v>103038.03563223165</v>
      </c>
      <c r="BM566" s="5">
        <f t="shared" si="11"/>
        <v>100505.0950368</v>
      </c>
      <c r="BN566" s="5">
        <f t="shared" si="11"/>
        <v>106012.23136594577</v>
      </c>
      <c r="BO566" s="5">
        <f t="shared" si="11"/>
        <v>103176.8263436539</v>
      </c>
      <c r="BP566" s="5">
        <f t="shared" si="11"/>
        <v>106448.2707934182</v>
      </c>
      <c r="BQ566" s="5">
        <f t="shared" ref="BQ566:CU570" si="12">SUMIFS(BQ$6:BQ$553,$CW$6:$CW$553,$C566,$B$6:$B$553,"desl")</f>
        <v>102483.05833956698</v>
      </c>
      <c r="BR566" s="5">
        <f t="shared" si="12"/>
        <v>104005.9675897523</v>
      </c>
      <c r="BS566" s="5">
        <f t="shared" si="12"/>
        <v>107479.25997299778</v>
      </c>
      <c r="BT566" s="5">
        <f t="shared" si="12"/>
        <v>104510.18492615331</v>
      </c>
      <c r="BU566" s="5">
        <f t="shared" si="12"/>
        <v>114992.58797759371</v>
      </c>
      <c r="BV566" s="5">
        <f t="shared" si="12"/>
        <v>117363.1230702529</v>
      </c>
      <c r="BW566" s="5">
        <f t="shared" si="12"/>
        <v>116180.57697469268</v>
      </c>
      <c r="BX566" s="5">
        <f t="shared" si="12"/>
        <v>117260.02593736167</v>
      </c>
      <c r="BY566" s="5">
        <f t="shared" si="12"/>
        <v>114856.06661949964</v>
      </c>
      <c r="BZ566" s="5">
        <f t="shared" si="12"/>
        <v>120500.78524511152</v>
      </c>
      <c r="CA566" s="5">
        <f t="shared" si="12"/>
        <v>117809.26312633167</v>
      </c>
      <c r="CB566" s="5">
        <f t="shared" si="12"/>
        <v>121225.89358809656</v>
      </c>
      <c r="CC566" s="5">
        <f t="shared" si="12"/>
        <v>117400.06083275563</v>
      </c>
      <c r="CD566" s="5">
        <f t="shared" si="12"/>
        <v>119048.64831803129</v>
      </c>
      <c r="CE566" s="5">
        <f t="shared" si="12"/>
        <v>122626.61944920701</v>
      </c>
      <c r="CF566" s="5">
        <f t="shared" si="12"/>
        <v>119737.0151778627</v>
      </c>
      <c r="CG566" s="5">
        <f t="shared" si="12"/>
        <v>130274.09502633057</v>
      </c>
      <c r="CH566" s="5">
        <f t="shared" si="12"/>
        <v>132680.73353344831</v>
      </c>
      <c r="CI566" s="5">
        <f t="shared" si="12"/>
        <v>131530.97653775598</v>
      </c>
      <c r="CJ566" s="5">
        <f t="shared" si="12"/>
        <v>132661.4245137063</v>
      </c>
      <c r="CK566" s="5">
        <f t="shared" si="12"/>
        <v>130339.52261234152</v>
      </c>
      <c r="CL566" s="5">
        <f t="shared" si="12"/>
        <v>136133.01553895863</v>
      </c>
      <c r="CM566" s="5">
        <f t="shared" si="12"/>
        <v>133637.71841873298</v>
      </c>
      <c r="CN566" s="5">
        <f t="shared" si="12"/>
        <v>137292.24031036076</v>
      </c>
      <c r="CO566" s="5">
        <f t="shared" si="12"/>
        <v>133775.33471804077</v>
      </c>
      <c r="CP566" s="5">
        <f t="shared" si="12"/>
        <v>135500.51057681933</v>
      </c>
      <c r="CQ566" s="5">
        <f t="shared" si="12"/>
        <v>139215.57439449104</v>
      </c>
      <c r="CR566" s="5">
        <f t="shared" si="12"/>
        <v>136713.04198903366</v>
      </c>
      <c r="CS566" s="5">
        <f t="shared" si="12"/>
        <v>145351.62980309667</v>
      </c>
      <c r="CT566" s="5">
        <f t="shared" si="12"/>
        <v>150163.29400364187</v>
      </c>
      <c r="CU566" s="5">
        <f t="shared" si="12"/>
        <v>147480.67121500222</v>
      </c>
      <c r="CW566" s="6">
        <f>SUM(CJ566:CU566)</f>
        <v>1658263.9780942255</v>
      </c>
    </row>
    <row r="567" spans="2:101" s="5" customFormat="1" x14ac:dyDescent="0.25">
      <c r="B567" s="5" t="e">
        <f>#REF!</f>
        <v>#REF!</v>
      </c>
      <c r="C567" s="5">
        <v>2</v>
      </c>
      <c r="D567" s="5">
        <f t="shared" ref="D567:S570" si="13">SUMIFS(D$6:D$553,$CW$6:$CW$553,$C567,$B$6:$B$553,"desl")</f>
        <v>209408.56097687481</v>
      </c>
      <c r="E567" s="5">
        <f t="shared" si="13"/>
        <v>203973.30203405535</v>
      </c>
      <c r="F567" s="5">
        <f t="shared" si="13"/>
        <v>216254.33963857597</v>
      </c>
      <c r="G567" s="5">
        <f t="shared" si="13"/>
        <v>198442.2248517152</v>
      </c>
      <c r="H567" s="5">
        <f t="shared" si="13"/>
        <v>198274.82219706621</v>
      </c>
      <c r="I567" s="5">
        <f t="shared" si="13"/>
        <v>187273.33825164632</v>
      </c>
      <c r="J567" s="5">
        <f t="shared" si="13"/>
        <v>181842.77317650424</v>
      </c>
      <c r="K567" s="5">
        <f t="shared" si="13"/>
        <v>189059.49106765958</v>
      </c>
      <c r="L567" s="5">
        <f t="shared" si="13"/>
        <v>175643.40028133764</v>
      </c>
      <c r="M567" s="5">
        <f t="shared" si="13"/>
        <v>195563.80412454778</v>
      </c>
      <c r="N567" s="5">
        <f t="shared" si="13"/>
        <v>209150.47661351666</v>
      </c>
      <c r="O567" s="5">
        <f t="shared" si="13"/>
        <v>199877.27704408905</v>
      </c>
      <c r="P567" s="5">
        <f t="shared" si="13"/>
        <v>214498.53458771468</v>
      </c>
      <c r="Q567" s="5">
        <f t="shared" si="13"/>
        <v>206116.62146781903</v>
      </c>
      <c r="R567" s="5">
        <f t="shared" si="13"/>
        <v>222229.30506538434</v>
      </c>
      <c r="S567" s="5">
        <f t="shared" si="13"/>
        <v>209228.36100883409</v>
      </c>
      <c r="T567" s="5">
        <f t="shared" si="11"/>
        <v>208179.3841917325</v>
      </c>
      <c r="U567" s="5">
        <f t="shared" si="11"/>
        <v>194928.39110931873</v>
      </c>
      <c r="V567" s="5">
        <f t="shared" si="11"/>
        <v>187857.19169027082</v>
      </c>
      <c r="W567" s="5">
        <f t="shared" si="11"/>
        <v>194928.38731635062</v>
      </c>
      <c r="X567" s="5">
        <f t="shared" si="11"/>
        <v>182798.52586587536</v>
      </c>
      <c r="Y567" s="5">
        <f t="shared" si="11"/>
        <v>204916.00610931945</v>
      </c>
      <c r="Z567" s="5">
        <f t="shared" si="11"/>
        <v>221054.92642555904</v>
      </c>
      <c r="AA567" s="5">
        <f t="shared" si="11"/>
        <v>214119.73414675929</v>
      </c>
      <c r="AB567" s="5">
        <f t="shared" si="11"/>
        <v>230387.42046918438</v>
      </c>
      <c r="AC567" s="5">
        <f t="shared" si="11"/>
        <v>222857.59722884194</v>
      </c>
      <c r="AD567" s="5">
        <f t="shared" si="11"/>
        <v>239233.7087982643</v>
      </c>
      <c r="AE567" s="5">
        <f t="shared" si="11"/>
        <v>226249.87717140676</v>
      </c>
      <c r="AF567" s="5">
        <f t="shared" si="11"/>
        <v>225287.32862676872</v>
      </c>
      <c r="AG567" s="5">
        <f t="shared" si="11"/>
        <v>212383.5929338733</v>
      </c>
      <c r="AH567" s="5">
        <f t="shared" si="11"/>
        <v>205964.54741482812</v>
      </c>
      <c r="AI567" s="5">
        <f t="shared" si="11"/>
        <v>213932.62169306108</v>
      </c>
      <c r="AJ567" s="5">
        <f t="shared" si="11"/>
        <v>202840.0379877832</v>
      </c>
      <c r="AK567" s="5">
        <f t="shared" si="11"/>
        <v>226035.37436831309</v>
      </c>
      <c r="AL567" s="5">
        <f t="shared" si="11"/>
        <v>243223.71514711471</v>
      </c>
      <c r="AM567" s="5">
        <f t="shared" si="11"/>
        <v>237274.17108834273</v>
      </c>
      <c r="AN567" s="5">
        <f t="shared" si="11"/>
        <v>254450.74808818623</v>
      </c>
      <c r="AO567" s="5">
        <f t="shared" si="11"/>
        <v>247751.08117464013</v>
      </c>
      <c r="AP567" s="5">
        <f t="shared" si="11"/>
        <v>264882.910381419</v>
      </c>
      <c r="AQ567" s="5">
        <f t="shared" si="11"/>
        <v>252591.61945581523</v>
      </c>
      <c r="AR567" s="5">
        <f t="shared" si="11"/>
        <v>252278.08644159595</v>
      </c>
      <c r="AS567" s="5">
        <f t="shared" si="11"/>
        <v>240005.9576332822</v>
      </c>
      <c r="AT567" s="5">
        <f t="shared" si="11"/>
        <v>234227.74365538347</v>
      </c>
      <c r="AU567" s="5">
        <f t="shared" si="11"/>
        <v>242865.66056597771</v>
      </c>
      <c r="AV567" s="5">
        <f t="shared" si="11"/>
        <v>232479.55599786167</v>
      </c>
      <c r="AW567" s="5">
        <f t="shared" si="11"/>
        <v>256412.47526980386</v>
      </c>
      <c r="AX567" s="5">
        <f t="shared" si="11"/>
        <v>274354.28727102367</v>
      </c>
      <c r="AY567" s="5">
        <f t="shared" si="11"/>
        <v>269155.35569826467</v>
      </c>
      <c r="AZ567" s="5">
        <f t="shared" si="11"/>
        <v>287063.56318943721</v>
      </c>
      <c r="BA567" s="5">
        <f t="shared" si="11"/>
        <v>281067.01219429355</v>
      </c>
      <c r="BB567" s="5">
        <f t="shared" si="11"/>
        <v>298871.40679109708</v>
      </c>
      <c r="BC567" s="5">
        <f t="shared" si="11"/>
        <v>287225.93471344211</v>
      </c>
      <c r="BD567" s="5">
        <f t="shared" si="11"/>
        <v>287538.20939497254</v>
      </c>
      <c r="BE567" s="5">
        <f t="shared" si="11"/>
        <v>275878.75708035781</v>
      </c>
      <c r="BF567" s="5">
        <f t="shared" si="11"/>
        <v>270705.33725614985</v>
      </c>
      <c r="BG567" s="5">
        <f t="shared" si="11"/>
        <v>279943.25053964742</v>
      </c>
      <c r="BH567" s="5">
        <f t="shared" si="11"/>
        <v>270153.68494006374</v>
      </c>
      <c r="BI567" s="5">
        <f t="shared" si="11"/>
        <v>294680.12979462137</v>
      </c>
      <c r="BJ567" s="5">
        <f t="shared" si="11"/>
        <v>313212.78016675549</v>
      </c>
      <c r="BK567" s="5">
        <f t="shared" si="11"/>
        <v>308602.59938860789</v>
      </c>
      <c r="BL567" s="5">
        <f t="shared" si="11"/>
        <v>327098.23949391668</v>
      </c>
      <c r="BM567" s="5">
        <f t="shared" si="11"/>
        <v>321688.21017543058</v>
      </c>
      <c r="BN567" s="5">
        <f t="shared" si="11"/>
        <v>340077.49613038142</v>
      </c>
      <c r="BO567" s="5">
        <f t="shared" si="11"/>
        <v>329012.73161076632</v>
      </c>
      <c r="BP567" s="5">
        <f t="shared" si="11"/>
        <v>329896.83436395921</v>
      </c>
      <c r="BQ567" s="5">
        <f t="shared" si="12"/>
        <v>318793.89771123411</v>
      </c>
      <c r="BR567" s="5">
        <f t="shared" si="12"/>
        <v>314154.79044749838</v>
      </c>
      <c r="BS567" s="5">
        <f t="shared" si="12"/>
        <v>323899.49554791918</v>
      </c>
      <c r="BT567" s="5">
        <f t="shared" si="12"/>
        <v>314587.76357962674</v>
      </c>
      <c r="BU567" s="5">
        <f t="shared" si="12"/>
        <v>339567.34426012024</v>
      </c>
      <c r="BV567" s="5">
        <f t="shared" si="12"/>
        <v>358538.90875546396</v>
      </c>
      <c r="BW567" s="5">
        <f t="shared" si="12"/>
        <v>354368.76542852761</v>
      </c>
      <c r="BX567" s="5">
        <f t="shared" si="12"/>
        <v>373322.54877609853</v>
      </c>
      <c r="BY567" s="5">
        <f t="shared" si="12"/>
        <v>368402.8901188898</v>
      </c>
      <c r="BZ567" s="5">
        <f t="shared" si="12"/>
        <v>387321.46374833427</v>
      </c>
      <c r="CA567" s="5">
        <f t="shared" si="12"/>
        <v>376820.73627738154</v>
      </c>
      <c r="CB567" s="5">
        <f t="shared" si="12"/>
        <v>378287.37583702483</v>
      </c>
      <c r="CC567" s="5">
        <f t="shared" si="12"/>
        <v>367758.4622898954</v>
      </c>
      <c r="CD567" s="5">
        <f t="shared" si="12"/>
        <v>363651.32939465507</v>
      </c>
      <c r="CE567" s="5">
        <f t="shared" si="12"/>
        <v>373851.60681465536</v>
      </c>
      <c r="CF567" s="5">
        <f t="shared" si="12"/>
        <v>364892.52816242934</v>
      </c>
      <c r="CG567" s="5">
        <f t="shared" si="12"/>
        <v>390111.98468755162</v>
      </c>
      <c r="CH567" s="5">
        <f t="shared" si="12"/>
        <v>409223.78305369162</v>
      </c>
      <c r="CI567" s="5">
        <f t="shared" si="12"/>
        <v>405141.98896284885</v>
      </c>
      <c r="CJ567" s="5">
        <f t="shared" si="12"/>
        <v>424214.8288064978</v>
      </c>
      <c r="CK567" s="5">
        <f t="shared" si="12"/>
        <v>419522.26746718079</v>
      </c>
      <c r="CL567" s="5">
        <f t="shared" si="12"/>
        <v>438899.73929394683</v>
      </c>
      <c r="CM567" s="5">
        <f t="shared" si="12"/>
        <v>429124.53086525662</v>
      </c>
      <c r="CN567" s="5">
        <f t="shared" si="12"/>
        <v>431542.18537941476</v>
      </c>
      <c r="CO567" s="5">
        <f t="shared" si="12"/>
        <v>422265.57994126237</v>
      </c>
      <c r="CP567" s="5">
        <f t="shared" si="12"/>
        <v>418937.06261467672</v>
      </c>
      <c r="CQ567" s="5">
        <f t="shared" si="12"/>
        <v>429565.51554929442</v>
      </c>
      <c r="CR567" s="5">
        <f t="shared" si="12"/>
        <v>421657.87103527109</v>
      </c>
      <c r="CS567" s="5">
        <f t="shared" si="12"/>
        <v>442633.45169626677</v>
      </c>
      <c r="CT567" s="5">
        <f t="shared" si="12"/>
        <v>465250.0336576603</v>
      </c>
      <c r="CU567" s="5">
        <f t="shared" si="12"/>
        <v>461060.64627553528</v>
      </c>
      <c r="CW567" s="6">
        <f t="shared" ref="CW567:CW577" si="14">SUM(CJ567:CU567)</f>
        <v>5204673.7125822641</v>
      </c>
    </row>
    <row r="568" spans="2:101" s="5" customFormat="1" x14ac:dyDescent="0.25">
      <c r="B568" s="5" t="e">
        <f>#REF!</f>
        <v>#REF!</v>
      </c>
      <c r="C568" s="5">
        <v>3</v>
      </c>
      <c r="D568" s="5">
        <f t="shared" si="13"/>
        <v>722937.09865779849</v>
      </c>
      <c r="E568" s="5">
        <f t="shared" si="13"/>
        <v>734399.41049751372</v>
      </c>
      <c r="F568" s="5">
        <f t="shared" si="13"/>
        <v>793200.27841555141</v>
      </c>
      <c r="G568" s="5">
        <f t="shared" si="13"/>
        <v>748444.35394488764</v>
      </c>
      <c r="H568" s="5">
        <f t="shared" si="13"/>
        <v>788948.61531395256</v>
      </c>
      <c r="I568" s="5">
        <f t="shared" si="13"/>
        <v>710556.51593476394</v>
      </c>
      <c r="J568" s="5">
        <f t="shared" si="13"/>
        <v>724205.90317610872</v>
      </c>
      <c r="K568" s="5">
        <f t="shared" si="13"/>
        <v>754059.55086966744</v>
      </c>
      <c r="L568" s="5">
        <f t="shared" si="13"/>
        <v>688256.99486009753</v>
      </c>
      <c r="M568" s="5">
        <f t="shared" si="13"/>
        <v>823309.28836502635</v>
      </c>
      <c r="N568" s="5">
        <f t="shared" si="13"/>
        <v>827698.84385015559</v>
      </c>
      <c r="O568" s="5">
        <f t="shared" si="13"/>
        <v>802632.52710943762</v>
      </c>
      <c r="P568" s="5">
        <f t="shared" si="13"/>
        <v>798646.56998082798</v>
      </c>
      <c r="Q568" s="5">
        <f t="shared" si="13"/>
        <v>770465.92749464966</v>
      </c>
      <c r="R568" s="5">
        <f t="shared" si="13"/>
        <v>843451.64076989226</v>
      </c>
      <c r="S568" s="5">
        <f t="shared" si="13"/>
        <v>796431.52529344987</v>
      </c>
      <c r="T568" s="5">
        <f t="shared" si="11"/>
        <v>834112.91599307151</v>
      </c>
      <c r="U568" s="5">
        <f t="shared" si="11"/>
        <v>757506.83870456519</v>
      </c>
      <c r="V568" s="5">
        <f t="shared" si="11"/>
        <v>767935.33255993866</v>
      </c>
      <c r="W568" s="5">
        <f t="shared" si="11"/>
        <v>797411.52849656239</v>
      </c>
      <c r="X568" s="5">
        <f t="shared" si="11"/>
        <v>735358.71273685282</v>
      </c>
      <c r="Y568" s="5">
        <f t="shared" si="11"/>
        <v>877528.37301907374</v>
      </c>
      <c r="Z568" s="5">
        <f t="shared" si="11"/>
        <v>891084.82778837602</v>
      </c>
      <c r="AA568" s="5">
        <f t="shared" si="11"/>
        <v>874364.53062946477</v>
      </c>
      <c r="AB568" s="5">
        <f t="shared" si="11"/>
        <v>875884.6906911094</v>
      </c>
      <c r="AC568" s="5">
        <f t="shared" si="11"/>
        <v>849938.97797750938</v>
      </c>
      <c r="AD568" s="5">
        <f t="shared" si="11"/>
        <v>922759.8573967726</v>
      </c>
      <c r="AE568" s="5">
        <f t="shared" si="11"/>
        <v>874716.33933623089</v>
      </c>
      <c r="AF568" s="5">
        <f t="shared" si="11"/>
        <v>911950.79659397574</v>
      </c>
      <c r="AG568" s="5">
        <f t="shared" si="11"/>
        <v>836268.60719017952</v>
      </c>
      <c r="AH568" s="5">
        <f t="shared" si="11"/>
        <v>849050.37530884147</v>
      </c>
      <c r="AI568" s="5">
        <f t="shared" si="11"/>
        <v>881873.16512901941</v>
      </c>
      <c r="AJ568" s="5">
        <f t="shared" si="11"/>
        <v>823566.40305184596</v>
      </c>
      <c r="AK568" s="5">
        <f t="shared" si="11"/>
        <v>969401.10871511651</v>
      </c>
      <c r="AL568" s="5">
        <f t="shared" si="11"/>
        <v>986297.36576300033</v>
      </c>
      <c r="AM568" s="5">
        <f t="shared" si="11"/>
        <v>972550.76790062862</v>
      </c>
      <c r="AN568" s="5">
        <f t="shared" si="11"/>
        <v>976736.77483806212</v>
      </c>
      <c r="AO568" s="5">
        <f t="shared" si="11"/>
        <v>953218.45687525324</v>
      </c>
      <c r="AP568" s="5">
        <f t="shared" si="11"/>
        <v>1028273.4500510966</v>
      </c>
      <c r="AQ568" s="5">
        <f t="shared" si="11"/>
        <v>982302.46885938151</v>
      </c>
      <c r="AR568" s="5">
        <f t="shared" si="11"/>
        <v>1021493.0048973162</v>
      </c>
      <c r="AS568" s="5">
        <f t="shared" si="11"/>
        <v>947721.71283619036</v>
      </c>
      <c r="AT568" s="5">
        <f t="shared" si="11"/>
        <v>962454.29854271444</v>
      </c>
      <c r="AU568" s="5">
        <f t="shared" si="11"/>
        <v>997338.32529352535</v>
      </c>
      <c r="AV568" s="5">
        <f t="shared" si="11"/>
        <v>941232.48643707111</v>
      </c>
      <c r="AW568" s="5">
        <f t="shared" si="11"/>
        <v>1089386.0758254775</v>
      </c>
      <c r="AX568" s="5">
        <f t="shared" si="11"/>
        <v>1108657.9022777828</v>
      </c>
      <c r="AY568" s="5">
        <f t="shared" si="11"/>
        <v>1097268.2124484866</v>
      </c>
      <c r="AZ568" s="5">
        <f t="shared" si="11"/>
        <v>1103729.7601005614</v>
      </c>
      <c r="BA568" s="5">
        <f t="shared" si="11"/>
        <v>1082372.5251346747</v>
      </c>
      <c r="BB568" s="5">
        <f t="shared" si="11"/>
        <v>1159473.4083428257</v>
      </c>
      <c r="BC568" s="5">
        <f t="shared" si="11"/>
        <v>1115455.7154800729</v>
      </c>
      <c r="BD568" s="5">
        <f t="shared" si="11"/>
        <v>1156538.6621997068</v>
      </c>
      <c r="BE568" s="5">
        <f t="shared" si="11"/>
        <v>1084627.2088980512</v>
      </c>
      <c r="BF568" s="5">
        <f t="shared" si="11"/>
        <v>1101205.168091272</v>
      </c>
      <c r="BG568" s="5">
        <f t="shared" si="11"/>
        <v>1137927.574617126</v>
      </c>
      <c r="BH568" s="5">
        <f t="shared" si="11"/>
        <v>1083653.7694235991</v>
      </c>
      <c r="BI568" s="5">
        <f t="shared" si="11"/>
        <v>1233631.8573591218</v>
      </c>
      <c r="BJ568" s="5">
        <f t="shared" si="11"/>
        <v>1254721.2491011037</v>
      </c>
      <c r="BK568" s="5">
        <f t="shared" si="11"/>
        <v>1245145.5946468036</v>
      </c>
      <c r="BL568" s="5">
        <f t="shared" si="11"/>
        <v>1253422.2584953425</v>
      </c>
      <c r="BM568" s="5">
        <f t="shared" si="11"/>
        <v>1233883.709883038</v>
      </c>
      <c r="BN568" s="5">
        <f t="shared" si="11"/>
        <v>1312803.4470991881</v>
      </c>
      <c r="BO568" s="5">
        <f t="shared" si="11"/>
        <v>1270592.6937737581</v>
      </c>
      <c r="BP568" s="5">
        <f t="shared" si="11"/>
        <v>1313449.4504121975</v>
      </c>
      <c r="BQ568" s="5">
        <f t="shared" si="12"/>
        <v>1243251.1898002394</v>
      </c>
      <c r="BR568" s="5">
        <f t="shared" si="12"/>
        <v>1261454.3417142178</v>
      </c>
      <c r="BS568" s="5">
        <f t="shared" si="12"/>
        <v>1299695.5473276207</v>
      </c>
      <c r="BT568" s="5">
        <f t="shared" si="12"/>
        <v>1246833.8075142186</v>
      </c>
      <c r="BU568" s="5">
        <f t="shared" si="12"/>
        <v>1398140.9455725416</v>
      </c>
      <c r="BV568" s="5">
        <f t="shared" si="12"/>
        <v>1420524.1461867667</v>
      </c>
      <c r="BW568" s="5">
        <f t="shared" si="12"/>
        <v>1412271.1851325145</v>
      </c>
      <c r="BX568" s="5">
        <f t="shared" si="12"/>
        <v>1421965.3527033147</v>
      </c>
      <c r="BY568" s="5">
        <f t="shared" si="12"/>
        <v>1403988.5379408302</v>
      </c>
      <c r="BZ568" s="5">
        <f t="shared" si="12"/>
        <v>1484630.3236289271</v>
      </c>
      <c r="CA568" s="5">
        <f t="shared" si="12"/>
        <v>1444273.3691799215</v>
      </c>
      <c r="CB568" s="5">
        <f t="shared" si="12"/>
        <v>1489040.6714084893</v>
      </c>
      <c r="CC568" s="5">
        <f t="shared" si="12"/>
        <v>1420695.1331363614</v>
      </c>
      <c r="CD568" s="5">
        <f t="shared" si="12"/>
        <v>1440558.2029214683</v>
      </c>
      <c r="CE568" s="5">
        <f t="shared" si="12"/>
        <v>1480131.8592934837</v>
      </c>
      <c r="CF568" s="5">
        <f t="shared" si="12"/>
        <v>1428181.8066335507</v>
      </c>
      <c r="CG568" s="5">
        <f t="shared" si="12"/>
        <v>1579957.9607738755</v>
      </c>
      <c r="CH568" s="5">
        <f t="shared" si="12"/>
        <v>1602445.9471637462</v>
      </c>
      <c r="CI568" s="5">
        <f t="shared" si="12"/>
        <v>1594171.2991050512</v>
      </c>
      <c r="CJ568" s="5">
        <f t="shared" si="12"/>
        <v>1604089.2777827692</v>
      </c>
      <c r="CK568" s="5">
        <f t="shared" si="12"/>
        <v>1586845.6258951239</v>
      </c>
      <c r="CL568" s="5">
        <f t="shared" si="12"/>
        <v>1669369.5968816835</v>
      </c>
      <c r="CM568" s="5">
        <f t="shared" si="12"/>
        <v>1631800.1884764666</v>
      </c>
      <c r="CN568" s="5">
        <f t="shared" si="12"/>
        <v>1680201.7748297625</v>
      </c>
      <c r="CO568" s="5">
        <f t="shared" si="12"/>
        <v>1616797.4333807372</v>
      </c>
      <c r="CP568" s="5">
        <f t="shared" si="12"/>
        <v>1638054.966796621</v>
      </c>
      <c r="CQ568" s="5">
        <f t="shared" si="12"/>
        <v>1679831.1487345309</v>
      </c>
      <c r="CR568" s="5">
        <f t="shared" si="12"/>
        <v>1634287.8692658036</v>
      </c>
      <c r="CS568" s="5">
        <f t="shared" si="12"/>
        <v>1756129.1201285734</v>
      </c>
      <c r="CT568" s="5">
        <f t="shared" si="12"/>
        <v>1817114.6624158784</v>
      </c>
      <c r="CU568" s="5">
        <f t="shared" si="12"/>
        <v>1779824.9630497911</v>
      </c>
      <c r="CW568" s="6">
        <f t="shared" si="14"/>
        <v>20094346.627637744</v>
      </c>
    </row>
    <row r="569" spans="2:101" s="5" customFormat="1" x14ac:dyDescent="0.25">
      <c r="B569" s="5" t="e">
        <f>#REF!</f>
        <v>#REF!</v>
      </c>
      <c r="C569" s="5">
        <v>4</v>
      </c>
      <c r="D569" s="5">
        <f t="shared" si="13"/>
        <v>274166.21362882381</v>
      </c>
      <c r="E569" s="5">
        <f t="shared" si="11"/>
        <v>291297.06581198383</v>
      </c>
      <c r="F569" s="5">
        <f t="shared" si="11"/>
        <v>316963.12102562492</v>
      </c>
      <c r="G569" s="5">
        <f t="shared" si="11"/>
        <v>292290.40552230302</v>
      </c>
      <c r="H569" s="5">
        <f t="shared" si="11"/>
        <v>302557.6262420073</v>
      </c>
      <c r="I569" s="5">
        <f t="shared" si="11"/>
        <v>275252.83152821194</v>
      </c>
      <c r="J569" s="5">
        <f t="shared" si="11"/>
        <v>273220.77063534345</v>
      </c>
      <c r="K569" s="5">
        <f t="shared" si="11"/>
        <v>274319.21268228831</v>
      </c>
      <c r="L569" s="5">
        <f t="shared" si="11"/>
        <v>252715.57164760469</v>
      </c>
      <c r="M569" s="5">
        <f t="shared" si="11"/>
        <v>290256.28032792913</v>
      </c>
      <c r="N569" s="5">
        <f t="shared" si="11"/>
        <v>290030.93788236851</v>
      </c>
      <c r="O569" s="5">
        <f t="shared" si="11"/>
        <v>290697.31611657579</v>
      </c>
      <c r="P569" s="5">
        <f t="shared" si="11"/>
        <v>309086.09947154357</v>
      </c>
      <c r="Q569" s="5">
        <f t="shared" si="11"/>
        <v>304106.96257361898</v>
      </c>
      <c r="R569" s="5">
        <f t="shared" si="11"/>
        <v>331197.62679540069</v>
      </c>
      <c r="S569" s="5">
        <f t="shared" si="11"/>
        <v>308133.99499584391</v>
      </c>
      <c r="T569" s="5">
        <f t="shared" si="11"/>
        <v>315988.88049569045</v>
      </c>
      <c r="U569" s="5">
        <f t="shared" si="11"/>
        <v>287222.91171229328</v>
      </c>
      <c r="V569" s="5">
        <f t="shared" si="11"/>
        <v>285338.82563709258</v>
      </c>
      <c r="W569" s="5">
        <f t="shared" si="11"/>
        <v>287406.12868477311</v>
      </c>
      <c r="X569" s="5">
        <f t="shared" si="11"/>
        <v>268239.25571524311</v>
      </c>
      <c r="Y569" s="5">
        <f t="shared" si="11"/>
        <v>309863.35315711633</v>
      </c>
      <c r="Z569" s="5">
        <f t="shared" si="11"/>
        <v>314271.78670576552</v>
      </c>
      <c r="AA569" s="5">
        <f t="shared" si="11"/>
        <v>318866.48351201363</v>
      </c>
      <c r="AB569" s="5">
        <f t="shared" si="11"/>
        <v>339865.36459473229</v>
      </c>
      <c r="AC569" s="5">
        <f t="shared" si="11"/>
        <v>335887.74130430579</v>
      </c>
      <c r="AD569" s="5">
        <f t="shared" si="11"/>
        <v>362724.19608366635</v>
      </c>
      <c r="AE569" s="5">
        <f t="shared" si="11"/>
        <v>338891.20689111127</v>
      </c>
      <c r="AF569" s="5">
        <f t="shared" si="11"/>
        <v>346143.27656389627</v>
      </c>
      <c r="AG569" s="5">
        <f t="shared" si="11"/>
        <v>317367.59199095122</v>
      </c>
      <c r="AH569" s="5">
        <f t="shared" si="11"/>
        <v>316196.11172307981</v>
      </c>
      <c r="AI569" s="5">
        <f t="shared" si="11"/>
        <v>319556.36147660727</v>
      </c>
      <c r="AJ569" s="5">
        <f t="shared" si="11"/>
        <v>301998.670892536</v>
      </c>
      <c r="AK569" s="5">
        <f t="shared" si="11"/>
        <v>345297.38699094218</v>
      </c>
      <c r="AL569" s="5">
        <f t="shared" si="11"/>
        <v>351272.89762071823</v>
      </c>
      <c r="AM569" s="5">
        <f t="shared" si="11"/>
        <v>357244.20529558539</v>
      </c>
      <c r="AN569" s="5">
        <f t="shared" si="11"/>
        <v>379415.57903148764</v>
      </c>
      <c r="AO569" s="5">
        <f t="shared" si="11"/>
        <v>376427.34096745279</v>
      </c>
      <c r="AP569" s="5">
        <f t="shared" si="11"/>
        <v>404104.26268377795</v>
      </c>
      <c r="AQ569" s="5">
        <f t="shared" si="11"/>
        <v>381004.25379004783</v>
      </c>
      <c r="AR569" s="5">
        <f t="shared" si="11"/>
        <v>388930.08781456942</v>
      </c>
      <c r="AS569" s="5">
        <f t="shared" si="11"/>
        <v>360821.53183301887</v>
      </c>
      <c r="AT569" s="5">
        <f t="shared" si="11"/>
        <v>360359.52666607406</v>
      </c>
      <c r="AU569" s="5">
        <f t="shared" si="11"/>
        <v>364505.36686879466</v>
      </c>
      <c r="AV569" s="5">
        <f t="shared" si="11"/>
        <v>347818.86384140217</v>
      </c>
      <c r="AW569" s="5">
        <f t="shared" si="11"/>
        <v>392058.1867904847</v>
      </c>
      <c r="AX569" s="5">
        <f t="shared" si="11"/>
        <v>399009.05132271949</v>
      </c>
      <c r="AY569" s="5">
        <f t="shared" si="11"/>
        <v>405949.85956757911</v>
      </c>
      <c r="AZ569" s="5">
        <f t="shared" si="11"/>
        <v>429051.12112476758</v>
      </c>
      <c r="BA569" s="5">
        <f t="shared" si="11"/>
        <v>426934.52153772634</v>
      </c>
      <c r="BB569" s="5">
        <f t="shared" si="11"/>
        <v>455423.0441806282</v>
      </c>
      <c r="BC569" s="5">
        <f t="shared" si="11"/>
        <v>433085.71158964519</v>
      </c>
      <c r="BD569" s="5">
        <f t="shared" si="11"/>
        <v>441742.45843862346</v>
      </c>
      <c r="BE569" s="5">
        <f t="shared" si="11"/>
        <v>414349.61509444105</v>
      </c>
      <c r="BF569" s="5">
        <f t="shared" si="11"/>
        <v>414599.82306507474</v>
      </c>
      <c r="BG569" s="5">
        <f t="shared" si="11"/>
        <v>419460.00688057684</v>
      </c>
      <c r="BH569" s="5">
        <f t="shared" si="11"/>
        <v>403490.77532571799</v>
      </c>
      <c r="BI569" s="5">
        <f t="shared" si="11"/>
        <v>448448.68233090692</v>
      </c>
      <c r="BJ569" s="5">
        <f t="shared" si="11"/>
        <v>456117.74693477218</v>
      </c>
      <c r="BK569" s="5">
        <f t="shared" si="11"/>
        <v>463775.97507906106</v>
      </c>
      <c r="BL569" s="5">
        <f t="shared" si="11"/>
        <v>487594.88459835318</v>
      </c>
      <c r="BM569" s="5">
        <f t="shared" si="11"/>
        <v>486197.53006911627</v>
      </c>
      <c r="BN569" s="5">
        <f t="shared" si="11"/>
        <v>515406.88548237307</v>
      </c>
      <c r="BO569" s="5">
        <f t="shared" si="11"/>
        <v>493788.80381716159</v>
      </c>
      <c r="BP569" s="5">
        <f t="shared" si="11"/>
        <v>503155.80921111442</v>
      </c>
      <c r="BQ569" s="5">
        <f t="shared" si="12"/>
        <v>476452.877263862</v>
      </c>
      <c r="BR569" s="5">
        <f t="shared" si="12"/>
        <v>477359.41931532091</v>
      </c>
      <c r="BS569" s="5">
        <f t="shared" si="12"/>
        <v>482830.95990894467</v>
      </c>
      <c r="BT569" s="5">
        <f t="shared" si="12"/>
        <v>467423.07652303518</v>
      </c>
      <c r="BU569" s="5">
        <f t="shared" si="12"/>
        <v>512897.62444187677</v>
      </c>
      <c r="BV569" s="5">
        <f t="shared" si="12"/>
        <v>521056.05758937245</v>
      </c>
      <c r="BW569" s="5">
        <f t="shared" si="12"/>
        <v>529204.30496819329</v>
      </c>
      <c r="BX569" s="5">
        <f t="shared" si="12"/>
        <v>553546.90016995755</v>
      </c>
      <c r="BY569" s="5">
        <f t="shared" si="12"/>
        <v>552736.684718351</v>
      </c>
      <c r="BZ569" s="5">
        <f t="shared" si="12"/>
        <v>582614.03780954645</v>
      </c>
      <c r="CA569" s="5">
        <f t="shared" si="12"/>
        <v>561742.10243945138</v>
      </c>
      <c r="CB569" s="5">
        <f t="shared" si="12"/>
        <v>571906.81134770345</v>
      </c>
      <c r="CC569" s="5">
        <f t="shared" si="12"/>
        <v>546003.63050318661</v>
      </c>
      <c r="CD569" s="5">
        <f t="shared" si="12"/>
        <v>547646.91390393709</v>
      </c>
      <c r="CE569" s="5">
        <f t="shared" si="12"/>
        <v>553722.02188291366</v>
      </c>
      <c r="CF569" s="5">
        <f t="shared" si="12"/>
        <v>538727.48653201549</v>
      </c>
      <c r="CG569" s="5">
        <f t="shared" si="12"/>
        <v>584397.43273626547</v>
      </c>
      <c r="CH569" s="5">
        <f t="shared" si="12"/>
        <v>592552.05436571024</v>
      </c>
      <c r="CI569" s="5">
        <f t="shared" si="12"/>
        <v>600582.01985026582</v>
      </c>
      <c r="CJ569" s="5">
        <f t="shared" si="12"/>
        <v>624846.48881263193</v>
      </c>
      <c r="CK569" s="5">
        <f t="shared" si="12"/>
        <v>624148.41742592026</v>
      </c>
      <c r="CL569" s="5">
        <f t="shared" si="12"/>
        <v>654584.28862342902</v>
      </c>
      <c r="CM569" s="5">
        <f t="shared" si="12"/>
        <v>634738.19688436063</v>
      </c>
      <c r="CN569" s="5">
        <f t="shared" si="12"/>
        <v>646421.09388047794</v>
      </c>
      <c r="CO569" s="5">
        <f t="shared" si="12"/>
        <v>622579.14022464794</v>
      </c>
      <c r="CP569" s="5">
        <f t="shared" si="12"/>
        <v>625562.40307047893</v>
      </c>
      <c r="CQ569" s="5">
        <f t="shared" si="12"/>
        <v>632720.96508392296</v>
      </c>
      <c r="CR569" s="5">
        <f t="shared" si="12"/>
        <v>619753.56282656058</v>
      </c>
      <c r="CS569" s="5">
        <f t="shared" si="12"/>
        <v>657784.55420824129</v>
      </c>
      <c r="CT569" s="5">
        <f t="shared" si="12"/>
        <v>675045.44316899253</v>
      </c>
      <c r="CU569" s="5">
        <f t="shared" si="12"/>
        <v>673833.16827967693</v>
      </c>
      <c r="CW569" s="6">
        <f t="shared" si="14"/>
        <v>7692017.7224893402</v>
      </c>
    </row>
    <row r="570" spans="2:101" s="5" customFormat="1" x14ac:dyDescent="0.25">
      <c r="B570" s="5" t="e">
        <f>#REF!</f>
        <v>#REF!</v>
      </c>
      <c r="C570" s="5">
        <v>5</v>
      </c>
      <c r="D570" s="5">
        <f t="shared" si="13"/>
        <v>113120.03515419467</v>
      </c>
      <c r="E570" s="5">
        <f t="shared" si="11"/>
        <v>115344.26715652632</v>
      </c>
      <c r="F570" s="5">
        <f t="shared" si="11"/>
        <v>127594.43244716013</v>
      </c>
      <c r="G570" s="5">
        <f t="shared" si="11"/>
        <v>123336.43909919156</v>
      </c>
      <c r="H570" s="5">
        <f t="shared" si="11"/>
        <v>129292.7964445838</v>
      </c>
      <c r="I570" s="5">
        <f t="shared" si="11"/>
        <v>118821.83281105635</v>
      </c>
      <c r="J570" s="5">
        <f t="shared" si="11"/>
        <v>122256.76389140959</v>
      </c>
      <c r="K570" s="5">
        <f t="shared" si="11"/>
        <v>126042.58797529407</v>
      </c>
      <c r="L570" s="5">
        <f t="shared" si="11"/>
        <v>117261.96484175224</v>
      </c>
      <c r="M570" s="5">
        <f t="shared" si="11"/>
        <v>134945.53176756887</v>
      </c>
      <c r="N570" s="5">
        <f t="shared" si="11"/>
        <v>133255.24615615772</v>
      </c>
      <c r="O570" s="5">
        <f t="shared" si="11"/>
        <v>130152.66352294612</v>
      </c>
      <c r="P570" s="5">
        <f t="shared" si="11"/>
        <v>129010.4564591519</v>
      </c>
      <c r="Q570" s="5">
        <f t="shared" si="11"/>
        <v>125851.99446145563</v>
      </c>
      <c r="R570" s="5">
        <f t="shared" si="11"/>
        <v>137076.34448713955</v>
      </c>
      <c r="S570" s="5">
        <f t="shared" si="11"/>
        <v>131374.53394280697</v>
      </c>
      <c r="T570" s="5">
        <f t="shared" si="11"/>
        <v>137181.18790883411</v>
      </c>
      <c r="U570" s="5">
        <f t="shared" si="11"/>
        <v>126972.34980845341</v>
      </c>
      <c r="V570" s="5">
        <f t="shared" si="11"/>
        <v>129749.4760435318</v>
      </c>
      <c r="W570" s="5">
        <f t="shared" si="11"/>
        <v>133376.10466642285</v>
      </c>
      <c r="X570" s="5">
        <f t="shared" si="11"/>
        <v>125185.32878678621</v>
      </c>
      <c r="Y570" s="5">
        <f t="shared" si="11"/>
        <v>143874.5253037083</v>
      </c>
      <c r="Z570" s="5">
        <f t="shared" si="11"/>
        <v>143272.52486427157</v>
      </c>
      <c r="AA570" s="5">
        <f t="shared" si="11"/>
        <v>141101.59699510178</v>
      </c>
      <c r="AB570" s="5">
        <f t="shared" si="11"/>
        <v>140663.538743187</v>
      </c>
      <c r="AC570" s="5">
        <f t="shared" si="11"/>
        <v>137968.60759643029</v>
      </c>
      <c r="AD570" s="5">
        <f t="shared" si="11"/>
        <v>149439.42276185899</v>
      </c>
      <c r="AE570" s="5">
        <f t="shared" si="11"/>
        <v>143864.47895174607</v>
      </c>
      <c r="AF570" s="5">
        <f t="shared" si="11"/>
        <v>149815.46224174101</v>
      </c>
      <c r="AG570" s="5">
        <f t="shared" si="11"/>
        <v>139864.55481803144</v>
      </c>
      <c r="AH570" s="5">
        <f t="shared" ref="AH570:BP570" si="15">SUMIFS(AH$6:AH$553,$CW$6:$CW$553,$C570,$B$6:$B$553,"desl")</f>
        <v>143031.76451372934</v>
      </c>
      <c r="AI570" s="5">
        <f t="shared" si="15"/>
        <v>147147.21450787396</v>
      </c>
      <c r="AJ570" s="5">
        <f t="shared" si="15"/>
        <v>139497.5255621371</v>
      </c>
      <c r="AK570" s="5">
        <f t="shared" si="15"/>
        <v>158741.37984672555</v>
      </c>
      <c r="AL570" s="5">
        <f t="shared" si="15"/>
        <v>158681.26472152377</v>
      </c>
      <c r="AM570" s="5">
        <f t="shared" si="15"/>
        <v>157023.97369154971</v>
      </c>
      <c r="AN570" s="5">
        <f t="shared" si="15"/>
        <v>157064.91134030378</v>
      </c>
      <c r="AO570" s="5">
        <f t="shared" si="15"/>
        <v>154814.57811115019</v>
      </c>
      <c r="AP570" s="5">
        <f t="shared" si="15"/>
        <v>166699.24481290422</v>
      </c>
      <c r="AQ570" s="5">
        <f t="shared" si="15"/>
        <v>161512.83196755697</v>
      </c>
      <c r="AR570" s="5">
        <f t="shared" si="15"/>
        <v>167834.65597405864</v>
      </c>
      <c r="AS570" s="5">
        <f t="shared" si="15"/>
        <v>158246.84513230441</v>
      </c>
      <c r="AT570" s="5">
        <f t="shared" si="15"/>
        <v>161779.79623298289</v>
      </c>
      <c r="AU570" s="5">
        <f t="shared" si="15"/>
        <v>166271.42325992798</v>
      </c>
      <c r="AV570" s="5">
        <f t="shared" si="15"/>
        <v>159011.24106045265</v>
      </c>
      <c r="AW570" s="5">
        <f t="shared" si="15"/>
        <v>178655.5633215277</v>
      </c>
      <c r="AX570" s="5">
        <f t="shared" si="15"/>
        <v>179000.72243114741</v>
      </c>
      <c r="AY570" s="5">
        <f t="shared" si="15"/>
        <v>177746.00887254119</v>
      </c>
      <c r="AZ570" s="5">
        <f t="shared" si="15"/>
        <v>178180.37202390007</v>
      </c>
      <c r="BA570" s="5">
        <f t="shared" si="15"/>
        <v>176310.48734464747</v>
      </c>
      <c r="BB570" s="5">
        <f t="shared" si="15"/>
        <v>188561.83511664293</v>
      </c>
      <c r="BC570" s="5">
        <f t="shared" si="15"/>
        <v>183729.93241941091</v>
      </c>
      <c r="BD570" s="5">
        <f t="shared" si="15"/>
        <v>190396.88578602101</v>
      </c>
      <c r="BE570" s="5">
        <f t="shared" si="15"/>
        <v>181147.65406189149</v>
      </c>
      <c r="BF570" s="5">
        <f t="shared" si="15"/>
        <v>185014.78168012109</v>
      </c>
      <c r="BG570" s="5">
        <f t="shared" si="15"/>
        <v>189837.4474242329</v>
      </c>
      <c r="BH570" s="5">
        <f t="shared" si="15"/>
        <v>182905.73854503204</v>
      </c>
      <c r="BI570" s="5">
        <f t="shared" si="15"/>
        <v>202876.2036633192</v>
      </c>
      <c r="BJ570" s="5">
        <f t="shared" si="15"/>
        <v>203545.3837760574</v>
      </c>
      <c r="BK570" s="5">
        <f t="shared" si="15"/>
        <v>202612.88713804647</v>
      </c>
      <c r="BL570" s="5">
        <f t="shared" si="15"/>
        <v>203368.0099726459</v>
      </c>
      <c r="BM570" s="5">
        <f t="shared" si="15"/>
        <v>201817.54869862832</v>
      </c>
      <c r="BN570" s="5">
        <f t="shared" si="15"/>
        <v>214386.54802261584</v>
      </c>
      <c r="BO570" s="5">
        <f t="shared" si="15"/>
        <v>209869.26071099701</v>
      </c>
      <c r="BP570" s="5">
        <f t="shared" si="15"/>
        <v>216845.63048216971</v>
      </c>
      <c r="BQ570" s="5">
        <f t="shared" si="12"/>
        <v>207897.80351490944</v>
      </c>
      <c r="BR570" s="5">
        <f t="shared" si="12"/>
        <v>212055.47058889148</v>
      </c>
      <c r="BS570" s="5">
        <f t="shared" si="12"/>
        <v>217155.80327490537</v>
      </c>
      <c r="BT570" s="5">
        <f t="shared" si="12"/>
        <v>210488.67434993171</v>
      </c>
      <c r="BU570" s="5">
        <f t="shared" si="12"/>
        <v>230712.89104953906</v>
      </c>
      <c r="BV570" s="5">
        <f t="shared" si="12"/>
        <v>231629.82554078015</v>
      </c>
      <c r="BW570" s="5">
        <f t="shared" si="12"/>
        <v>230945.79184150981</v>
      </c>
      <c r="BX570" s="5">
        <f t="shared" si="12"/>
        <v>231957.21309461133</v>
      </c>
      <c r="BY570" s="5">
        <f t="shared" si="12"/>
        <v>230676.49953312491</v>
      </c>
      <c r="BZ570" s="5">
        <f t="shared" si="12"/>
        <v>243530.91487046643</v>
      </c>
      <c r="CA570" s="5">
        <f t="shared" si="12"/>
        <v>239312.15197877219</v>
      </c>
      <c r="CB570" s="5">
        <f t="shared" si="12"/>
        <v>246592.45432754044</v>
      </c>
      <c r="CC570" s="5">
        <f t="shared" si="12"/>
        <v>237941.76118772113</v>
      </c>
      <c r="CD570" s="5">
        <f t="shared" si="12"/>
        <v>242375.2167394736</v>
      </c>
      <c r="CE570" s="5">
        <f t="shared" si="12"/>
        <v>247715.42419983589</v>
      </c>
      <c r="CF570" s="5">
        <f t="shared" si="12"/>
        <v>241242.35483076857</v>
      </c>
      <c r="CG570" s="5">
        <f t="shared" si="12"/>
        <v>261612.37570495985</v>
      </c>
      <c r="CH570" s="5">
        <f t="shared" si="12"/>
        <v>262634.70103169186</v>
      </c>
      <c r="CI570" s="5">
        <f t="shared" si="12"/>
        <v>262040.62610470597</v>
      </c>
      <c r="CJ570" s="5">
        <f t="shared" si="12"/>
        <v>263163.58564065455</v>
      </c>
      <c r="CK570" s="5">
        <f t="shared" si="12"/>
        <v>262039.81764990222</v>
      </c>
      <c r="CL570" s="5">
        <f t="shared" si="12"/>
        <v>275172.81135497033</v>
      </c>
      <c r="CM570" s="5">
        <f t="shared" si="12"/>
        <v>271312.89993654657</v>
      </c>
      <c r="CN570" s="5">
        <f t="shared" si="12"/>
        <v>279044.00356347329</v>
      </c>
      <c r="CO570" s="5">
        <f t="shared" si="12"/>
        <v>271015.39496405446</v>
      </c>
      <c r="CP570" s="5">
        <f t="shared" si="12"/>
        <v>275623.39891717274</v>
      </c>
      <c r="CQ570" s="5">
        <f t="shared" si="12"/>
        <v>281383.22990208829</v>
      </c>
      <c r="CR570" s="5">
        <f t="shared" si="12"/>
        <v>275733.15346548869</v>
      </c>
      <c r="CS570" s="5">
        <f t="shared" si="12"/>
        <v>292387.98405598523</v>
      </c>
      <c r="CT570" s="5">
        <f t="shared" si="12"/>
        <v>298798.19215473422</v>
      </c>
      <c r="CU570" s="5">
        <f t="shared" si="12"/>
        <v>294058.27095006686</v>
      </c>
      <c r="CW570" s="6">
        <f t="shared" si="14"/>
        <v>3339732.7425551373</v>
      </c>
    </row>
    <row r="571" spans="2:101" s="5" customFormat="1" x14ac:dyDescent="0.25">
      <c r="CW571" s="6"/>
    </row>
    <row r="572" spans="2:101" s="5" customFormat="1" x14ac:dyDescent="0.25">
      <c r="B572" s="5" t="e">
        <f>#REF!</f>
        <v>#REF!</v>
      </c>
      <c r="C572" s="5">
        <v>1</v>
      </c>
      <c r="D572" s="5">
        <f>D560-D566</f>
        <v>-6605.6741257389804</v>
      </c>
      <c r="E572" s="5">
        <f t="shared" ref="E572:BP576" si="16">E560-E566</f>
        <v>-2303.5294917358478</v>
      </c>
      <c r="F572" s="5">
        <f t="shared" si="16"/>
        <v>-968.11041728269629</v>
      </c>
      <c r="G572" s="5">
        <f t="shared" si="16"/>
        <v>3330.555229944337</v>
      </c>
      <c r="H572" s="5">
        <f t="shared" si="16"/>
        <v>-471.84150283854251</v>
      </c>
      <c r="I572" s="5">
        <f t="shared" si="16"/>
        <v>6456.6260748991263</v>
      </c>
      <c r="J572" s="5">
        <f t="shared" si="16"/>
        <v>2823.4751587467254</v>
      </c>
      <c r="K572" s="5">
        <f t="shared" si="16"/>
        <v>1601.0918015878196</v>
      </c>
      <c r="L572" s="5">
        <f t="shared" si="16"/>
        <v>5132.8838309635757</v>
      </c>
      <c r="M572" s="5">
        <f t="shared" si="16"/>
        <v>-9914.082235415859</v>
      </c>
      <c r="N572" s="5">
        <f t="shared" si="16"/>
        <v>-9232.4376924289609</v>
      </c>
      <c r="O572" s="5">
        <f t="shared" si="16"/>
        <v>-14118.545001069331</v>
      </c>
      <c r="P572" s="5">
        <f t="shared" si="16"/>
        <v>-4588.1540751478751</v>
      </c>
      <c r="Q572" s="5">
        <f t="shared" si="16"/>
        <v>1610.1914389988015</v>
      </c>
      <c r="R572" s="5">
        <f t="shared" si="16"/>
        <v>3203.7986337994225</v>
      </c>
      <c r="S572" s="5">
        <f t="shared" si="16"/>
        <v>7613.9817692571669</v>
      </c>
      <c r="T572" s="5">
        <f t="shared" si="16"/>
        <v>3783.8266392736696</v>
      </c>
      <c r="U572" s="5">
        <f t="shared" si="16"/>
        <v>10154.419976412348</v>
      </c>
      <c r="V572" s="5">
        <f t="shared" si="16"/>
        <v>6310.8867862050247</v>
      </c>
      <c r="W572" s="5">
        <f t="shared" si="16"/>
        <v>4957.9464186978657</v>
      </c>
      <c r="X572" s="5">
        <f t="shared" si="16"/>
        <v>8444.540480124997</v>
      </c>
      <c r="Y572" s="5">
        <f t="shared" si="16"/>
        <v>-6474.8777676301106</v>
      </c>
      <c r="Z572" s="5">
        <f t="shared" si="16"/>
        <v>-5638.2950975186832</v>
      </c>
      <c r="AA572" s="5">
        <f t="shared" si="16"/>
        <v>-10409.821468857604</v>
      </c>
      <c r="AB572" s="5">
        <f t="shared" si="16"/>
        <v>-832.69335122618941</v>
      </c>
      <c r="AC572" s="5">
        <f t="shared" si="16"/>
        <v>5315.6142390658788</v>
      </c>
      <c r="AD572" s="5">
        <f t="shared" si="16"/>
        <v>6771.9027674743702</v>
      </c>
      <c r="AE572" s="5">
        <f t="shared" si="16"/>
        <v>10996.310185536451</v>
      </c>
      <c r="AF572" s="5">
        <f t="shared" si="16"/>
        <v>6972.0114972825832</v>
      </c>
      <c r="AG572" s="5">
        <f t="shared" si="16"/>
        <v>13170.064707763231</v>
      </c>
      <c r="AH572" s="5">
        <f t="shared" si="16"/>
        <v>9191.406679475971</v>
      </c>
      <c r="AI572" s="5">
        <f t="shared" si="16"/>
        <v>7741.7677108999196</v>
      </c>
      <c r="AJ572" s="5">
        <f t="shared" si="16"/>
        <v>11161.904177819277</v>
      </c>
      <c r="AK572" s="5">
        <f t="shared" si="16"/>
        <v>-3805.0929593776818</v>
      </c>
      <c r="AL572" s="5">
        <f t="shared" si="16"/>
        <v>-3008.6510492021043</v>
      </c>
      <c r="AM572" s="5">
        <f t="shared" si="16"/>
        <v>-7822.1946488793619</v>
      </c>
      <c r="AN572" s="5">
        <f t="shared" si="16"/>
        <v>1704.9121264229325</v>
      </c>
      <c r="AO572" s="5">
        <f t="shared" si="16"/>
        <v>7791.9945486060024</v>
      </c>
      <c r="AP572" s="5">
        <f t="shared" si="16"/>
        <v>9175.2313680861407</v>
      </c>
      <c r="AQ572" s="5">
        <f t="shared" si="16"/>
        <v>13316.514982822264</v>
      </c>
      <c r="AR572" s="5">
        <f t="shared" si="16"/>
        <v>9202.667133141309</v>
      </c>
      <c r="AS572" s="5">
        <f t="shared" si="16"/>
        <v>15309.43413082989</v>
      </c>
      <c r="AT572" s="5">
        <f t="shared" si="16"/>
        <v>11242.370209884903</v>
      </c>
      <c r="AU572" s="5">
        <f t="shared" si="16"/>
        <v>9710.6359867230494</v>
      </c>
      <c r="AV572" s="5">
        <f t="shared" si="16"/>
        <v>13056.51007422265</v>
      </c>
      <c r="AW572" s="5">
        <f t="shared" si="16"/>
        <v>-1977.3934470649547</v>
      </c>
      <c r="AX572" s="5">
        <f t="shared" si="16"/>
        <v>-1242.4883324002294</v>
      </c>
      <c r="AY572" s="5">
        <f t="shared" si="16"/>
        <v>-6114.8579807220958</v>
      </c>
      <c r="AZ572" s="5">
        <f t="shared" si="16"/>
        <v>3353.671425242821</v>
      </c>
      <c r="BA572" s="5">
        <f t="shared" si="16"/>
        <v>9380.7785083116178</v>
      </c>
      <c r="BB572" s="5">
        <f t="shared" si="16"/>
        <v>10702.03764570276</v>
      </c>
      <c r="BC572" s="5">
        <f t="shared" si="16"/>
        <v>14779.638117318449</v>
      </c>
      <c r="BD572" s="5">
        <f t="shared" si="16"/>
        <v>10601.229483078234</v>
      </c>
      <c r="BE572" s="5">
        <f t="shared" si="16"/>
        <v>16643.494611258822</v>
      </c>
      <c r="BF572" s="5">
        <f t="shared" si="16"/>
        <v>12512.705579191868</v>
      </c>
      <c r="BG572" s="5">
        <f t="shared" si="16"/>
        <v>10918.366665508409</v>
      </c>
      <c r="BH572" s="5">
        <f t="shared" si="16"/>
        <v>14202.748171797793</v>
      </c>
      <c r="BI572" s="5">
        <f t="shared" si="16"/>
        <v>-891.74273988523055</v>
      </c>
      <c r="BJ572" s="5">
        <f t="shared" si="16"/>
        <v>-216.71426096225332</v>
      </c>
      <c r="BK572" s="5">
        <f t="shared" si="16"/>
        <v>-5148.2406605486613</v>
      </c>
      <c r="BL572" s="5">
        <f t="shared" si="16"/>
        <v>4262.1698440482141</v>
      </c>
      <c r="BM572" s="5">
        <f t="shared" si="16"/>
        <v>10232.799771459249</v>
      </c>
      <c r="BN572" s="5">
        <f t="shared" si="16"/>
        <v>11499.952237867023</v>
      </c>
      <c r="BO572" s="5">
        <f t="shared" si="16"/>
        <v>15526.399894532165</v>
      </c>
      <c r="BP572" s="5">
        <f t="shared" si="16"/>
        <v>11299.919875650434</v>
      </c>
      <c r="BQ572" s="5">
        <f t="shared" ref="BQ572:CU576" si="17">BQ560-BQ566</f>
        <v>17296.616651004864</v>
      </c>
      <c r="BR572" s="5">
        <f t="shared" si="17"/>
        <v>13121.394809738253</v>
      </c>
      <c r="BS572" s="5">
        <f t="shared" si="17"/>
        <v>11481.767976542047</v>
      </c>
      <c r="BT572" s="5">
        <f t="shared" si="17"/>
        <v>14717.825980679438</v>
      </c>
      <c r="BU572" s="5">
        <f t="shared" si="17"/>
        <v>-429.76135551405605</v>
      </c>
      <c r="BV572" s="5">
        <f t="shared" si="17"/>
        <v>186.77459397046186</v>
      </c>
      <c r="BW572" s="5">
        <f t="shared" si="17"/>
        <v>-4807.6291470641008</v>
      </c>
      <c r="BX572" s="5">
        <f t="shared" si="17"/>
        <v>4538.3224338558648</v>
      </c>
      <c r="BY572" s="5">
        <f t="shared" si="17"/>
        <v>10447.179244127896</v>
      </c>
      <c r="BZ572" s="5">
        <f t="shared" si="17"/>
        <v>11660.121139366252</v>
      </c>
      <c r="CA572" s="5">
        <f t="shared" si="17"/>
        <v>15644.210935746378</v>
      </c>
      <c r="CB572" s="5">
        <f t="shared" si="17"/>
        <v>11389.550933004342</v>
      </c>
      <c r="CC572" s="5">
        <f t="shared" si="17"/>
        <v>17371.551684732971</v>
      </c>
      <c r="CD572" s="5">
        <f t="shared" si="17"/>
        <v>13190.577907135492</v>
      </c>
      <c r="CE572" s="5">
        <f t="shared" si="17"/>
        <v>11546.267566359631</v>
      </c>
      <c r="CF572" s="5">
        <f t="shared" si="17"/>
        <v>14767.799985165722</v>
      </c>
      <c r="CG572" s="5">
        <f t="shared" si="17"/>
        <v>-414.83188837335911</v>
      </c>
      <c r="CH572" s="5">
        <f t="shared" si="17"/>
        <v>138.87538139036042</v>
      </c>
      <c r="CI572" s="5">
        <f t="shared" si="17"/>
        <v>-4950.492420464725</v>
      </c>
      <c r="CJ572" s="5">
        <f t="shared" si="17"/>
        <v>4275.6288497107744</v>
      </c>
      <c r="CK572" s="5">
        <f t="shared" si="17"/>
        <v>10068.176230557045</v>
      </c>
      <c r="CL572" s="5">
        <f t="shared" si="17"/>
        <v>11158.522475333244</v>
      </c>
      <c r="CM572" s="5">
        <f t="shared" si="17"/>
        <v>15091.068484476593</v>
      </c>
      <c r="CN572" s="5">
        <f t="shared" si="17"/>
        <v>10846.189210783341</v>
      </c>
      <c r="CO572" s="5">
        <f t="shared" si="17"/>
        <v>16809.871099063836</v>
      </c>
      <c r="CP572" s="5">
        <f t="shared" si="17"/>
        <v>12980.643962314236</v>
      </c>
      <c r="CQ572" s="5">
        <f t="shared" si="17"/>
        <v>11271.931685265037</v>
      </c>
      <c r="CR572" s="5">
        <f t="shared" si="17"/>
        <v>14185.075982158945</v>
      </c>
      <c r="CS572" s="5">
        <f t="shared" si="17"/>
        <v>1834.4734725636372</v>
      </c>
      <c r="CT572" s="5">
        <f t="shared" si="17"/>
        <v>-2376.7067126673064</v>
      </c>
      <c r="CU572" s="5">
        <f t="shared" si="17"/>
        <v>-4122.7543320291443</v>
      </c>
      <c r="CW572" s="6">
        <f t="shared" si="14"/>
        <v>102022.12040753024</v>
      </c>
    </row>
    <row r="573" spans="2:101" s="5" customFormat="1" x14ac:dyDescent="0.25">
      <c r="B573" s="5" t="e">
        <f>#REF!</f>
        <v>#REF!</v>
      </c>
      <c r="C573" s="5">
        <v>2</v>
      </c>
      <c r="D573" s="5">
        <f t="shared" ref="D573:S576" si="18">D561-D567</f>
        <v>-65144.720429724082</v>
      </c>
      <c r="E573" s="5">
        <f t="shared" si="18"/>
        <v>-44191.148106007371</v>
      </c>
      <c r="F573" s="5">
        <f t="shared" si="18"/>
        <v>-37776.600434714695</v>
      </c>
      <c r="G573" s="5">
        <f t="shared" si="18"/>
        <v>-7419.6320105484338</v>
      </c>
      <c r="H573" s="5">
        <f t="shared" si="18"/>
        <v>-6563.8074868234398</v>
      </c>
      <c r="I573" s="5">
        <f t="shared" si="18"/>
        <v>16955.23358069465</v>
      </c>
      <c r="J573" s="5">
        <f t="shared" si="18"/>
        <v>17780.069838707859</v>
      </c>
      <c r="K573" s="5">
        <f t="shared" si="18"/>
        <v>7896.5657870218565</v>
      </c>
      <c r="L573" s="5">
        <f t="shared" si="18"/>
        <v>27796.313878291694</v>
      </c>
      <c r="M573" s="5">
        <f t="shared" si="18"/>
        <v>-19157.668267054629</v>
      </c>
      <c r="N573" s="5">
        <f t="shared" si="18"/>
        <v>-32576.526648540836</v>
      </c>
      <c r="O573" s="5">
        <f t="shared" si="18"/>
        <v>-37641.836860533513</v>
      </c>
      <c r="P573" s="5">
        <f t="shared" si="18"/>
        <v>-27285.407965916675</v>
      </c>
      <c r="Q573" s="5">
        <f t="shared" si="18"/>
        <v>-5567.0046182906954</v>
      </c>
      <c r="R573" s="5">
        <f t="shared" si="18"/>
        <v>-6995.5551923036692</v>
      </c>
      <c r="S573" s="5">
        <f t="shared" si="18"/>
        <v>13527.484140005574</v>
      </c>
      <c r="T573" s="5">
        <f t="shared" si="16"/>
        <v>11889.768567261199</v>
      </c>
      <c r="U573" s="5">
        <f t="shared" si="16"/>
        <v>36463.873875033372</v>
      </c>
      <c r="V573" s="5">
        <f t="shared" si="16"/>
        <v>39071.627378915786</v>
      </c>
      <c r="W573" s="5">
        <f t="shared" si="16"/>
        <v>30549.451926293346</v>
      </c>
      <c r="X573" s="5">
        <f t="shared" si="16"/>
        <v>50811.467420189903</v>
      </c>
      <c r="Y573" s="5">
        <f t="shared" si="16"/>
        <v>3784.3529958840227</v>
      </c>
      <c r="Z573" s="5">
        <f t="shared" si="16"/>
        <v>-10026.864068743627</v>
      </c>
      <c r="AA573" s="5">
        <f t="shared" si="16"/>
        <v>-15676.342767936701</v>
      </c>
      <c r="AB573" s="5">
        <f t="shared" si="16"/>
        <v>-5884.8803495670436</v>
      </c>
      <c r="AC573" s="5">
        <f t="shared" si="16"/>
        <v>15343.799339638266</v>
      </c>
      <c r="AD573" s="5">
        <f t="shared" si="16"/>
        <v>13476.343645354762</v>
      </c>
      <c r="AE573" s="5">
        <f t="shared" si="16"/>
        <v>33592.34911742463</v>
      </c>
      <c r="AF573" s="5">
        <f t="shared" si="16"/>
        <v>31563.181256799289</v>
      </c>
      <c r="AG573" s="5">
        <f t="shared" si="16"/>
        <v>55754.716383823659</v>
      </c>
      <c r="AH573" s="5">
        <f t="shared" si="16"/>
        <v>57995.464686578169</v>
      </c>
      <c r="AI573" s="5">
        <f t="shared" si="16"/>
        <v>49129.944121215085</v>
      </c>
      <c r="AJ573" s="5">
        <f t="shared" si="16"/>
        <v>69074.82689690002</v>
      </c>
      <c r="AK573" s="5">
        <f t="shared" si="16"/>
        <v>21752.739257497393</v>
      </c>
      <c r="AL573" s="5">
        <f t="shared" si="16"/>
        <v>7656.721451072779</v>
      </c>
      <c r="AM573" s="5">
        <f t="shared" si="16"/>
        <v>1716.7965717838379</v>
      </c>
      <c r="AN573" s="5">
        <f t="shared" si="16"/>
        <v>11200.626606294798</v>
      </c>
      <c r="AO573" s="5">
        <f t="shared" si="16"/>
        <v>32101.80517551626</v>
      </c>
      <c r="AP573" s="5">
        <f t="shared" si="16"/>
        <v>29892.623992681212</v>
      </c>
      <c r="AQ573" s="5">
        <f t="shared" si="16"/>
        <v>49663.001910739869</v>
      </c>
      <c r="AR573" s="5">
        <f t="shared" si="16"/>
        <v>47294.658364218863</v>
      </c>
      <c r="AS573" s="5">
        <f t="shared" si="16"/>
        <v>71160.412681182235</v>
      </c>
      <c r="AT573" s="5">
        <f t="shared" si="16"/>
        <v>73091.08997648512</v>
      </c>
      <c r="AU573" s="5">
        <f t="shared" si="16"/>
        <v>63929.513688737556</v>
      </c>
      <c r="AV573" s="5">
        <f t="shared" si="16"/>
        <v>83588.336305120902</v>
      </c>
      <c r="AW573" s="5">
        <f t="shared" si="16"/>
        <v>35985.758548201731</v>
      </c>
      <c r="AX573" s="5">
        <f t="shared" si="16"/>
        <v>21611.386212308018</v>
      </c>
      <c r="AY573" s="5">
        <f t="shared" si="16"/>
        <v>15393.371744584758</v>
      </c>
      <c r="AZ573" s="5">
        <f t="shared" si="16"/>
        <v>24598.989523647702</v>
      </c>
      <c r="BA573" s="5">
        <f t="shared" si="16"/>
        <v>45222.523685428721</v>
      </c>
      <c r="BB573" s="5">
        <f t="shared" si="16"/>
        <v>42737.561218994495</v>
      </c>
      <c r="BC573" s="5">
        <f t="shared" si="16"/>
        <v>62235.49252479506</v>
      </c>
      <c r="BD573" s="5">
        <f t="shared" si="16"/>
        <v>59599.314508707263</v>
      </c>
      <c r="BE573" s="5">
        <f t="shared" si="16"/>
        <v>83202.61896304012</v>
      </c>
      <c r="BF573" s="5">
        <f t="shared" si="16"/>
        <v>84876.284735509835</v>
      </c>
      <c r="BG573" s="5">
        <f t="shared" si="16"/>
        <v>75462.418002647697</v>
      </c>
      <c r="BH573" s="5">
        <f t="shared" si="16"/>
        <v>94872.345695509634</v>
      </c>
      <c r="BI573" s="5">
        <f t="shared" si="16"/>
        <v>47022.713728754898</v>
      </c>
      <c r="BJ573" s="5">
        <f t="shared" si="16"/>
        <v>32401.863260262646</v>
      </c>
      <c r="BK573" s="5">
        <f t="shared" si="16"/>
        <v>25937.489008455421</v>
      </c>
      <c r="BL573" s="5">
        <f t="shared" si="16"/>
        <v>34897.560767144372</v>
      </c>
      <c r="BM573" s="5">
        <f t="shared" si="16"/>
        <v>55278.249067420547</v>
      </c>
      <c r="BN573" s="5">
        <f t="shared" si="16"/>
        <v>52555.88287325186</v>
      </c>
      <c r="BO573" s="5">
        <f t="shared" si="16"/>
        <v>71824.771819909161</v>
      </c>
      <c r="BP573" s="5">
        <f t="shared" si="16"/>
        <v>68970.111931931111</v>
      </c>
      <c r="BQ573" s="5">
        <f t="shared" si="17"/>
        <v>92366.064061421144</v>
      </c>
      <c r="BR573" s="5">
        <f t="shared" si="17"/>
        <v>93841.778392454202</v>
      </c>
      <c r="BS573" s="5">
        <f t="shared" si="17"/>
        <v>84235.176168013946</v>
      </c>
      <c r="BT573" s="5">
        <f t="shared" si="17"/>
        <v>103451.4915990351</v>
      </c>
      <c r="BU573" s="5">
        <f t="shared" si="17"/>
        <v>55400.684926529997</v>
      </c>
      <c r="BV573" s="5">
        <f t="shared" si="17"/>
        <v>40565.69951456663</v>
      </c>
      <c r="BW573" s="5">
        <f t="shared" si="17"/>
        <v>33872.188476789626</v>
      </c>
      <c r="BX573" s="5">
        <f t="shared" si="17"/>
        <v>42591.03279755282</v>
      </c>
      <c r="BY573" s="5">
        <f t="shared" si="17"/>
        <v>62726.789789120143</v>
      </c>
      <c r="BZ573" s="5">
        <f t="shared" si="17"/>
        <v>59768.486610101128</v>
      </c>
      <c r="CA573" s="5">
        <f t="shared" si="17"/>
        <v>78824.757301350648</v>
      </c>
      <c r="CB573" s="5">
        <f t="shared" si="17"/>
        <v>75792.719623804966</v>
      </c>
      <c r="CC573" s="5">
        <f t="shared" si="17"/>
        <v>99052.435748079326</v>
      </c>
      <c r="CD573" s="5">
        <f t="shared" si="17"/>
        <v>100429.08558500651</v>
      </c>
      <c r="CE573" s="5">
        <f t="shared" si="17"/>
        <v>90747.074077089957</v>
      </c>
      <c r="CF573" s="5">
        <f t="shared" si="17"/>
        <v>109887.75491293374</v>
      </c>
      <c r="CG573" s="5">
        <f t="shared" si="17"/>
        <v>61733.481294840691</v>
      </c>
      <c r="CH573" s="5">
        <f t="shared" si="17"/>
        <v>46743.914326435246</v>
      </c>
      <c r="CI573" s="5">
        <f t="shared" si="17"/>
        <v>39824.305468120205</v>
      </c>
      <c r="CJ573" s="5">
        <f t="shared" si="17"/>
        <v>48237.283383305359</v>
      </c>
      <c r="CK573" s="5">
        <f t="shared" si="17"/>
        <v>68054.440133576281</v>
      </c>
      <c r="CL573" s="5">
        <f t="shared" si="17"/>
        <v>64691.753534513875</v>
      </c>
      <c r="CM573" s="5">
        <f t="shared" si="17"/>
        <v>83420.040411348222</v>
      </c>
      <c r="CN573" s="5">
        <f t="shared" si="17"/>
        <v>80187.118579170143</v>
      </c>
      <c r="CO573" s="5">
        <f t="shared" si="17"/>
        <v>102976.84487810917</v>
      </c>
      <c r="CP573" s="5">
        <f t="shared" si="17"/>
        <v>104944.64010755607</v>
      </c>
      <c r="CQ573" s="5">
        <f t="shared" si="17"/>
        <v>95700.646027247538</v>
      </c>
      <c r="CR573" s="5">
        <f t="shared" si="17"/>
        <v>112946.33459176519</v>
      </c>
      <c r="CS573" s="5">
        <f t="shared" si="17"/>
        <v>75418.64403386676</v>
      </c>
      <c r="CT573" s="5">
        <f t="shared" si="17"/>
        <v>46759.37441812898</v>
      </c>
      <c r="CU573" s="5">
        <f t="shared" si="17"/>
        <v>46032.153098700626</v>
      </c>
      <c r="CW573" s="6">
        <f t="shared" si="14"/>
        <v>929369.27319728816</v>
      </c>
    </row>
    <row r="574" spans="2:101" s="5" customFormat="1" x14ac:dyDescent="0.25">
      <c r="B574" s="5" t="e">
        <f>#REF!</f>
        <v>#REF!</v>
      </c>
      <c r="C574" s="5">
        <v>3</v>
      </c>
      <c r="D574" s="5">
        <f t="shared" si="18"/>
        <v>-65595.343843666022</v>
      </c>
      <c r="E574" s="5">
        <f t="shared" si="18"/>
        <v>-17372.116176994634</v>
      </c>
      <c r="F574" s="5">
        <f t="shared" si="18"/>
        <v>3729.4777791881934</v>
      </c>
      <c r="G574" s="5">
        <f t="shared" si="18"/>
        <v>67102.171984485234</v>
      </c>
      <c r="H574" s="5">
        <f t="shared" si="18"/>
        <v>19184.849866971839</v>
      </c>
      <c r="I574" s="5">
        <f t="shared" si="18"/>
        <v>109878.75570281199</v>
      </c>
      <c r="J574" s="5">
        <f t="shared" si="18"/>
        <v>52280.010922420421</v>
      </c>
      <c r="K574" s="5">
        <f t="shared" si="18"/>
        <v>10932.333690930158</v>
      </c>
      <c r="L574" s="5">
        <f t="shared" si="18"/>
        <v>54236.85231007915</v>
      </c>
      <c r="M574" s="5">
        <f t="shared" si="18"/>
        <v>-150961.22166988987</v>
      </c>
      <c r="N574" s="5">
        <f t="shared" si="18"/>
        <v>-135088.17228993529</v>
      </c>
      <c r="O574" s="5">
        <f t="shared" si="18"/>
        <v>-163767.85115045588</v>
      </c>
      <c r="P574" s="5">
        <f t="shared" si="18"/>
        <v>-19505.220436398755</v>
      </c>
      <c r="Q574" s="5">
        <f t="shared" si="18"/>
        <v>62305.331621470046</v>
      </c>
      <c r="R574" s="5">
        <f t="shared" si="18"/>
        <v>72888.281502197729</v>
      </c>
      <c r="S574" s="5">
        <f t="shared" si="18"/>
        <v>125968.77616554871</v>
      </c>
      <c r="T574" s="5">
        <f t="shared" si="16"/>
        <v>67930.614730351372</v>
      </c>
      <c r="U574" s="5">
        <f t="shared" si="16"/>
        <v>143932.33270102809</v>
      </c>
      <c r="V574" s="5">
        <f t="shared" si="16"/>
        <v>79127.110124655883</v>
      </c>
      <c r="W574" s="5">
        <f t="shared" si="16"/>
        <v>34778.016398921027</v>
      </c>
      <c r="X574" s="5">
        <f t="shared" si="16"/>
        <v>79103.752867250238</v>
      </c>
      <c r="Y574" s="5">
        <f t="shared" si="16"/>
        <v>-121218.25528580265</v>
      </c>
      <c r="Z574" s="5">
        <f t="shared" si="16"/>
        <v>-99909.277571229264</v>
      </c>
      <c r="AA574" s="5">
        <f t="shared" si="16"/>
        <v>-124293.35697965499</v>
      </c>
      <c r="AB574" s="5">
        <f t="shared" si="16"/>
        <v>22387.728305221885</v>
      </c>
      <c r="AC574" s="5">
        <f t="shared" si="16"/>
        <v>104347.20778183732</v>
      </c>
      <c r="AD574" s="5">
        <f t="shared" si="16"/>
        <v>113081.99633411528</v>
      </c>
      <c r="AE574" s="5">
        <f t="shared" si="16"/>
        <v>163051.7648326304</v>
      </c>
      <c r="AF574" s="5">
        <f t="shared" si="16"/>
        <v>101439.2500592838</v>
      </c>
      <c r="AG574" s="5">
        <f t="shared" si="16"/>
        <v>174086.40396989614</v>
      </c>
      <c r="AH574" s="5">
        <f t="shared" si="16"/>
        <v>106606.95333874319</v>
      </c>
      <c r="AI574" s="5">
        <f t="shared" si="16"/>
        <v>60456.289712984697</v>
      </c>
      <c r="AJ574" s="5">
        <f t="shared" si="16"/>
        <v>103826.50113517698</v>
      </c>
      <c r="AK574" s="5">
        <f t="shared" si="16"/>
        <v>-96782.379112003953</v>
      </c>
      <c r="AL574" s="5">
        <f t="shared" si="16"/>
        <v>-75365.727141782641</v>
      </c>
      <c r="AM574" s="5">
        <f t="shared" si="16"/>
        <v>-99548.028114625602</v>
      </c>
      <c r="AN574" s="5">
        <f t="shared" si="16"/>
        <v>47170.675369132194</v>
      </c>
      <c r="AO574" s="5">
        <f t="shared" si="16"/>
        <v>128832.2128478433</v>
      </c>
      <c r="AP574" s="5">
        <f t="shared" si="16"/>
        <v>136870.13346733095</v>
      </c>
      <c r="AQ574" s="5">
        <f t="shared" si="16"/>
        <v>185785.17898556683</v>
      </c>
      <c r="AR574" s="5">
        <f t="shared" si="16"/>
        <v>122877.80470049079</v>
      </c>
      <c r="AS574" s="5">
        <f t="shared" si="16"/>
        <v>194142.65332981269</v>
      </c>
      <c r="AT574" s="5">
        <f t="shared" si="16"/>
        <v>125337.9019324861</v>
      </c>
      <c r="AU574" s="5">
        <f t="shared" si="16"/>
        <v>78021.430535361404</v>
      </c>
      <c r="AV574" s="5">
        <f t="shared" si="16"/>
        <v>120429.52283503534</v>
      </c>
      <c r="AW574" s="5">
        <f t="shared" si="16"/>
        <v>-80949.578914637561</v>
      </c>
      <c r="AX574" s="5">
        <f t="shared" si="16"/>
        <v>-60162.987530534854</v>
      </c>
      <c r="AY574" s="5">
        <f t="shared" si="16"/>
        <v>-84904.560775613179</v>
      </c>
      <c r="AZ574" s="5">
        <f t="shared" si="16"/>
        <v>61259.920882453909</v>
      </c>
      <c r="BA574" s="5">
        <f t="shared" si="16"/>
        <v>142325.11705416488</v>
      </c>
      <c r="BB574" s="5">
        <f t="shared" si="16"/>
        <v>149702.34003778524</v>
      </c>
      <c r="BC574" s="5">
        <f t="shared" si="16"/>
        <v>197893.45891107828</v>
      </c>
      <c r="BD574" s="5">
        <f t="shared" si="16"/>
        <v>134216.41519654263</v>
      </c>
      <c r="BE574" s="5">
        <f t="shared" si="16"/>
        <v>204690.46354039549</v>
      </c>
      <c r="BF574" s="5">
        <f t="shared" si="16"/>
        <v>135096.97758043604</v>
      </c>
      <c r="BG574" s="5">
        <f t="shared" si="16"/>
        <v>87009.789470946416</v>
      </c>
      <c r="BH574" s="5">
        <f t="shared" si="16"/>
        <v>128671.69646699307</v>
      </c>
      <c r="BI574" s="5">
        <f t="shared" si="16"/>
        <v>-73430.661115406314</v>
      </c>
      <c r="BJ574" s="5">
        <f t="shared" si="16"/>
        <v>-53350.239196662558</v>
      </c>
      <c r="BK574" s="5">
        <f t="shared" si="16"/>
        <v>-78786.075311669149</v>
      </c>
      <c r="BL574" s="5">
        <f t="shared" si="16"/>
        <v>66695.751103223301</v>
      </c>
      <c r="BM574" s="5">
        <f t="shared" si="16"/>
        <v>147096.49704711279</v>
      </c>
      <c r="BN574" s="5">
        <f t="shared" si="16"/>
        <v>153839.85320512741</v>
      </c>
      <c r="BO574" s="5">
        <f t="shared" si="16"/>
        <v>201441.5643689828</v>
      </c>
      <c r="BP574" s="5">
        <f t="shared" si="16"/>
        <v>137228.484324886</v>
      </c>
      <c r="BQ574" s="5">
        <f t="shared" si="17"/>
        <v>207217.11628823588</v>
      </c>
      <c r="BR574" s="5">
        <f t="shared" si="17"/>
        <v>137169.94080857118</v>
      </c>
      <c r="BS574" s="5">
        <f t="shared" si="17"/>
        <v>88625.860393677605</v>
      </c>
      <c r="BT574" s="5">
        <f t="shared" si="17"/>
        <v>129782.78187332978</v>
      </c>
      <c r="BU574" s="5">
        <f t="shared" si="17"/>
        <v>-72915.77350714663</v>
      </c>
      <c r="BV574" s="5">
        <f t="shared" si="17"/>
        <v>-53549.268602112308</v>
      </c>
      <c r="BW574" s="5">
        <f t="shared" si="17"/>
        <v>-79812.683477200102</v>
      </c>
      <c r="BX574" s="5">
        <f t="shared" si="17"/>
        <v>64770.447156546172</v>
      </c>
      <c r="BY574" s="5">
        <f t="shared" si="17"/>
        <v>144280.33517550468</v>
      </c>
      <c r="BZ574" s="5">
        <f t="shared" si="17"/>
        <v>150241.75877030869</v>
      </c>
      <c r="CA574" s="5">
        <f t="shared" si="17"/>
        <v>197269.81474126899</v>
      </c>
      <c r="CB574" s="5">
        <f t="shared" si="17"/>
        <v>132759.28720972431</v>
      </c>
      <c r="CC574" s="5">
        <f t="shared" si="17"/>
        <v>202738.1723479412</v>
      </c>
      <c r="CD574" s="5">
        <f t="shared" si="17"/>
        <v>132904.65314157959</v>
      </c>
      <c r="CE574" s="5">
        <f t="shared" si="17"/>
        <v>84662.366902643349</v>
      </c>
      <c r="CF574" s="5">
        <f t="shared" si="17"/>
        <v>126008.58195277723</v>
      </c>
      <c r="CG574" s="5">
        <f t="shared" si="17"/>
        <v>-76830.20175314066</v>
      </c>
      <c r="CH574" s="5">
        <f t="shared" si="17"/>
        <v>-58112.864330785349</v>
      </c>
      <c r="CI574" s="5">
        <f t="shared" si="17"/>
        <v>-85665.946888637729</v>
      </c>
      <c r="CJ574" s="5">
        <f t="shared" si="17"/>
        <v>57018.394614352146</v>
      </c>
      <c r="CK574" s="5">
        <f t="shared" si="17"/>
        <v>134427.59578041174</v>
      </c>
      <c r="CL574" s="5">
        <f t="shared" si="17"/>
        <v>138012.78713941877</v>
      </c>
      <c r="CM574" s="5">
        <f t="shared" si="17"/>
        <v>183594.05380636454</v>
      </c>
      <c r="CN574" s="5">
        <f t="shared" si="17"/>
        <v>118834.38963898388</v>
      </c>
      <c r="CO574" s="5">
        <f t="shared" si="17"/>
        <v>188563.59802564583</v>
      </c>
      <c r="CP574" s="5">
        <f t="shared" si="17"/>
        <v>124230.04946770403</v>
      </c>
      <c r="CQ574" s="5">
        <f t="shared" si="17"/>
        <v>77620.189354686998</v>
      </c>
      <c r="CR574" s="5">
        <f t="shared" si="17"/>
        <v>114121.56050093798</v>
      </c>
      <c r="CS574" s="5">
        <f t="shared" si="17"/>
        <v>-46086.924062429462</v>
      </c>
      <c r="CT574" s="5">
        <f t="shared" si="17"/>
        <v>-93864.255636095535</v>
      </c>
      <c r="CU574" s="5">
        <f t="shared" si="17"/>
        <v>-75757.817118305014</v>
      </c>
      <c r="CW574" s="6">
        <f t="shared" si="14"/>
        <v>920713.62151167588</v>
      </c>
    </row>
    <row r="575" spans="2:101" s="5" customFormat="1" x14ac:dyDescent="0.25">
      <c r="B575" s="5" t="e">
        <f>#REF!</f>
        <v>#REF!</v>
      </c>
      <c r="C575" s="5">
        <v>4</v>
      </c>
      <c r="D575" s="5">
        <f t="shared" si="18"/>
        <v>11229.619380292017</v>
      </c>
      <c r="E575" s="5">
        <f t="shared" si="16"/>
        <v>16167.038691836584</v>
      </c>
      <c r="F575" s="5">
        <f t="shared" si="16"/>
        <v>11781.790378873819</v>
      </c>
      <c r="G575" s="5">
        <f t="shared" si="16"/>
        <v>24862.305613800825</v>
      </c>
      <c r="H575" s="5">
        <f t="shared" si="16"/>
        <v>844.33641854196321</v>
      </c>
      <c r="I575" s="5">
        <f t="shared" si="16"/>
        <v>29615.877350842115</v>
      </c>
      <c r="J575" s="5">
        <f t="shared" si="16"/>
        <v>5668.525355687947</v>
      </c>
      <c r="K575" s="5">
        <f t="shared" si="16"/>
        <v>2525.9036070095026</v>
      </c>
      <c r="L575" s="5">
        <f t="shared" si="16"/>
        <v>20302.622867181548</v>
      </c>
      <c r="M575" s="5">
        <f t="shared" si="16"/>
        <v>-41619.307957348763</v>
      </c>
      <c r="N575" s="5">
        <f t="shared" si="16"/>
        <v>-16421.918450988596</v>
      </c>
      <c r="O575" s="5">
        <f t="shared" si="16"/>
        <v>-30565.043428298988</v>
      </c>
      <c r="P575" s="5">
        <f t="shared" si="16"/>
        <v>16810.301609126036</v>
      </c>
      <c r="Q575" s="5">
        <f t="shared" si="16"/>
        <v>31752.646413883718</v>
      </c>
      <c r="R575" s="5">
        <f t="shared" si="16"/>
        <v>26649.197680553014</v>
      </c>
      <c r="S575" s="5">
        <f t="shared" si="16"/>
        <v>38176.533491139417</v>
      </c>
      <c r="T575" s="5">
        <f t="shared" si="16"/>
        <v>12920.441740335373</v>
      </c>
      <c r="U575" s="5">
        <f t="shared" si="16"/>
        <v>41003.697877959698</v>
      </c>
      <c r="V575" s="5">
        <f t="shared" si="16"/>
        <v>15482.009538343875</v>
      </c>
      <c r="W575" s="5">
        <f t="shared" si="16"/>
        <v>12374.833345272171</v>
      </c>
      <c r="X575" s="5">
        <f t="shared" si="16"/>
        <v>31847.011778717511</v>
      </c>
      <c r="Y575" s="5">
        <f t="shared" si="16"/>
        <v>-28058.547500544693</v>
      </c>
      <c r="Z575" s="5">
        <f t="shared" si="16"/>
        <v>-1103.8391303478857</v>
      </c>
      <c r="AA575" s="5">
        <f t="shared" si="16"/>
        <v>-14168.413819395937</v>
      </c>
      <c r="AB575" s="5">
        <f t="shared" si="16"/>
        <v>33125.776660729724</v>
      </c>
      <c r="AC575" s="5">
        <f t="shared" si="16"/>
        <v>47067.381908939104</v>
      </c>
      <c r="AD575" s="5">
        <f t="shared" si="16"/>
        <v>40531.328146059823</v>
      </c>
      <c r="AE575" s="5">
        <f t="shared" si="16"/>
        <v>50634.776999377704</v>
      </c>
      <c r="AF575" s="5">
        <f t="shared" si="16"/>
        <v>24316.726384901034</v>
      </c>
      <c r="AG575" s="5">
        <f t="shared" si="16"/>
        <v>51842.212284811016</v>
      </c>
      <c r="AH575" s="5">
        <f t="shared" si="16"/>
        <v>26178.988806386595</v>
      </c>
      <c r="AI575" s="5">
        <f t="shared" si="16"/>
        <v>23175.669646161725</v>
      </c>
      <c r="AJ575" s="5">
        <f t="shared" si="16"/>
        <v>42832.162140476634</v>
      </c>
      <c r="AK575" s="5">
        <f t="shared" si="16"/>
        <v>-16929.580810753687</v>
      </c>
      <c r="AL575" s="5">
        <f t="shared" si="16"/>
        <v>10069.883771539666</v>
      </c>
      <c r="AM575" s="5">
        <f t="shared" si="16"/>
        <v>-3059.6011223216774</v>
      </c>
      <c r="AN575" s="5">
        <f t="shared" si="16"/>
        <v>44069.234458138351</v>
      </c>
      <c r="AO575" s="5">
        <f t="shared" si="16"/>
        <v>57760.888253439625</v>
      </c>
      <c r="AP575" s="5">
        <f t="shared" si="16"/>
        <v>50909.947996260482</v>
      </c>
      <c r="AQ575" s="5">
        <f t="shared" si="16"/>
        <v>60658.337883190368</v>
      </c>
      <c r="AR575" s="5">
        <f t="shared" si="16"/>
        <v>33976.366858135851</v>
      </c>
      <c r="AS575" s="5">
        <f t="shared" si="16"/>
        <v>61163.058065008372</v>
      </c>
      <c r="AT575" s="5">
        <f t="shared" si="16"/>
        <v>35213.752441675868</v>
      </c>
      <c r="AU575" s="5">
        <f t="shared" si="16"/>
        <v>31989.83599762735</v>
      </c>
      <c r="AV575" s="5">
        <f t="shared" si="16"/>
        <v>51485.887486151711</v>
      </c>
      <c r="AW575" s="5">
        <f t="shared" si="16"/>
        <v>-8396.3910609206068</v>
      </c>
      <c r="AX575" s="5">
        <f t="shared" si="16"/>
        <v>18495.393588389445</v>
      </c>
      <c r="AY575" s="5">
        <f t="shared" si="16"/>
        <v>5246.6067968454445</v>
      </c>
      <c r="AZ575" s="5">
        <f t="shared" si="16"/>
        <v>52229.456157739973</v>
      </c>
      <c r="BA575" s="5">
        <f t="shared" si="16"/>
        <v>65745.134765283205</v>
      </c>
      <c r="BB575" s="5">
        <f t="shared" si="16"/>
        <v>58694.679468178132</v>
      </c>
      <c r="BC575" s="5">
        <f t="shared" si="16"/>
        <v>68231.591293736827</v>
      </c>
      <c r="BD575" s="5">
        <f t="shared" si="16"/>
        <v>41337.913212431537</v>
      </c>
      <c r="BE575" s="5">
        <f t="shared" si="16"/>
        <v>68321.019022962311</v>
      </c>
      <c r="BF575" s="5">
        <f t="shared" si="16"/>
        <v>42179.840886065213</v>
      </c>
      <c r="BG575" s="5">
        <f t="shared" si="16"/>
        <v>38775.160903866694</v>
      </c>
      <c r="BH575" s="5">
        <f t="shared" si="16"/>
        <v>58098.485616638907</v>
      </c>
      <c r="BI575" s="5">
        <f t="shared" si="16"/>
        <v>-1952.0116216437891</v>
      </c>
      <c r="BJ575" s="5">
        <f t="shared" si="16"/>
        <v>24773.706534534984</v>
      </c>
      <c r="BK575" s="5">
        <f t="shared" si="16"/>
        <v>11360.706382338016</v>
      </c>
      <c r="BL575" s="5">
        <f t="shared" si="16"/>
        <v>58182.983866268303</v>
      </c>
      <c r="BM575" s="5">
        <f t="shared" si="16"/>
        <v>71544.851171652786</v>
      </c>
      <c r="BN575" s="5">
        <f t="shared" si="16"/>
        <v>64350.446806964814</v>
      </c>
      <c r="BO575" s="5">
        <f t="shared" si="16"/>
        <v>73754.741827351623</v>
      </c>
      <c r="BP575" s="5">
        <f t="shared" si="16"/>
        <v>46738.192293285974</v>
      </c>
      <c r="BQ575" s="5">
        <f t="shared" si="17"/>
        <v>73602.824727331114</v>
      </c>
      <c r="BR575" s="5">
        <f t="shared" si="17"/>
        <v>47338.937901058351</v>
      </c>
      <c r="BS575" s="5">
        <f t="shared" si="17"/>
        <v>43797.248548775795</v>
      </c>
      <c r="BT575" s="5">
        <f t="shared" si="17"/>
        <v>62960.76448164985</v>
      </c>
      <c r="BU575" s="5">
        <f t="shared" si="17"/>
        <v>2724.1483164518722</v>
      </c>
      <c r="BV575" s="5">
        <f t="shared" si="17"/>
        <v>29241.640294187062</v>
      </c>
      <c r="BW575" s="5">
        <f t="shared" si="17"/>
        <v>15611.237438324839</v>
      </c>
      <c r="BX575" s="5">
        <f t="shared" si="17"/>
        <v>62227.070769647486</v>
      </c>
      <c r="BY575" s="5">
        <f t="shared" si="17"/>
        <v>75416.694319032715</v>
      </c>
      <c r="BZ575" s="5">
        <f t="shared" si="17"/>
        <v>68104.52020361484</v>
      </c>
      <c r="CA575" s="5">
        <f t="shared" si="17"/>
        <v>77456.455385825597</v>
      </c>
      <c r="CB575" s="5">
        <f t="shared" si="17"/>
        <v>50448.971994549152</v>
      </c>
      <c r="CC575" s="5">
        <f t="shared" si="17"/>
        <v>77363.071242395788</v>
      </c>
      <c r="CD575" s="5">
        <f t="shared" si="17"/>
        <v>51151.334041657858</v>
      </c>
      <c r="CE575" s="5">
        <f t="shared" si="17"/>
        <v>47617.282615164528</v>
      </c>
      <c r="CF575" s="5">
        <f t="shared" si="17"/>
        <v>66692.53552678565</v>
      </c>
      <c r="CG575" s="5">
        <f t="shared" si="17"/>
        <v>6234.5434743735241</v>
      </c>
      <c r="CH575" s="5">
        <f t="shared" si="17"/>
        <v>32388.835766872042</v>
      </c>
      <c r="CI575" s="5">
        <f t="shared" si="17"/>
        <v>18268.355027537094</v>
      </c>
      <c r="CJ575" s="5">
        <f t="shared" si="17"/>
        <v>64342.834328002064</v>
      </c>
      <c r="CK575" s="5">
        <f t="shared" si="17"/>
        <v>77109.615852742339</v>
      </c>
      <c r="CL575" s="5">
        <f t="shared" si="17"/>
        <v>69456.23018171906</v>
      </c>
      <c r="CM575" s="5">
        <f t="shared" si="17"/>
        <v>78906.292033477337</v>
      </c>
      <c r="CN575" s="5">
        <f t="shared" si="17"/>
        <v>52364.774107494159</v>
      </c>
      <c r="CO575" s="5">
        <f t="shared" si="17"/>
        <v>79552.283956167637</v>
      </c>
      <c r="CP575" s="5">
        <f t="shared" si="17"/>
        <v>55240.047190997167</v>
      </c>
      <c r="CQ575" s="5">
        <f t="shared" si="17"/>
        <v>51364.49634654785</v>
      </c>
      <c r="CR575" s="5">
        <f t="shared" si="17"/>
        <v>68624.391134224832</v>
      </c>
      <c r="CS575" s="5">
        <f t="shared" si="17"/>
        <v>20526.099777687108</v>
      </c>
      <c r="CT575" s="5">
        <f t="shared" si="17"/>
        <v>22568.177162424312</v>
      </c>
      <c r="CU575" s="5">
        <f t="shared" si="17"/>
        <v>27367.202518787934</v>
      </c>
      <c r="CW575" s="6">
        <f t="shared" si="14"/>
        <v>667422.4445902718</v>
      </c>
    </row>
    <row r="576" spans="2:101" s="5" customFormat="1" x14ac:dyDescent="0.25">
      <c r="B576" s="5" t="e">
        <f>#REF!</f>
        <v>#REF!</v>
      </c>
      <c r="C576" s="5">
        <v>5</v>
      </c>
      <c r="D576" s="5">
        <f t="shared" si="18"/>
        <v>9783.1623983565805</v>
      </c>
      <c r="E576" s="5">
        <f t="shared" si="16"/>
        <v>13857.101814607478</v>
      </c>
      <c r="F576" s="5">
        <f t="shared" si="16"/>
        <v>9954.5486676288419</v>
      </c>
      <c r="G576" s="5">
        <f t="shared" si="16"/>
        <v>16149.930541802445</v>
      </c>
      <c r="H576" s="5">
        <f t="shared" si="16"/>
        <v>5538.6350310673297</v>
      </c>
      <c r="I576" s="5">
        <f t="shared" si="16"/>
        <v>20177.783252776804</v>
      </c>
      <c r="J576" s="5">
        <f t="shared" si="16"/>
        <v>4918.7205692025454</v>
      </c>
      <c r="K576" s="5">
        <f t="shared" si="16"/>
        <v>-549.92529294991982</v>
      </c>
      <c r="L576" s="5">
        <f t="shared" si="16"/>
        <v>6019.3527507580438</v>
      </c>
      <c r="M576" s="5">
        <f t="shared" si="16"/>
        <v>-26644.058593675029</v>
      </c>
      <c r="N576" s="5">
        <f t="shared" si="16"/>
        <v>-14752.190840435345</v>
      </c>
      <c r="O576" s="5">
        <f t="shared" si="16"/>
        <v>-19492.701274425694</v>
      </c>
      <c r="P576" s="5">
        <f t="shared" si="16"/>
        <v>7627.7901131935359</v>
      </c>
      <c r="Q576" s="5">
        <f t="shared" si="16"/>
        <v>17801.539843776889</v>
      </c>
      <c r="R576" s="5">
        <f t="shared" si="16"/>
        <v>15552.632796894293</v>
      </c>
      <c r="S576" s="5">
        <f t="shared" si="16"/>
        <v>21555.167604482907</v>
      </c>
      <c r="T576" s="5">
        <f t="shared" si="16"/>
        <v>8654.7828299124667</v>
      </c>
      <c r="U576" s="5">
        <f t="shared" si="16"/>
        <v>21085.714840113156</v>
      </c>
      <c r="V576" s="5">
        <f t="shared" si="16"/>
        <v>5706.5285045641795</v>
      </c>
      <c r="W576" s="5">
        <f t="shared" si="16"/>
        <v>466.118567954225</v>
      </c>
      <c r="X576" s="5">
        <f t="shared" si="16"/>
        <v>7148.9141575147514</v>
      </c>
      <c r="Y576" s="5">
        <f t="shared" si="16"/>
        <v>-25011.778587550129</v>
      </c>
      <c r="Z576" s="5">
        <f t="shared" si="16"/>
        <v>-12238.213310214574</v>
      </c>
      <c r="AA576" s="5">
        <f t="shared" si="16"/>
        <v>-16037.967439677624</v>
      </c>
      <c r="AB576" s="5">
        <f t="shared" si="16"/>
        <v>11663.013516861247</v>
      </c>
      <c r="AC576" s="5">
        <f t="shared" si="16"/>
        <v>21877.828750324697</v>
      </c>
      <c r="AD576" s="5">
        <f t="shared" si="16"/>
        <v>19266.488758748892</v>
      </c>
      <c r="AE576" s="5">
        <f t="shared" si="16"/>
        <v>24729.145158479078</v>
      </c>
      <c r="AF576" s="5">
        <f t="shared" si="16"/>
        <v>11273.024940766161</v>
      </c>
      <c r="AG576" s="5">
        <f t="shared" si="16"/>
        <v>23242.115272884781</v>
      </c>
      <c r="AH576" s="5">
        <f t="shared" ref="AH576:BP576" si="19">AH564-AH570</f>
        <v>7570.3544922626752</v>
      </c>
      <c r="AI576" s="5">
        <f t="shared" si="19"/>
        <v>2225.2175184288353</v>
      </c>
      <c r="AJ576" s="5">
        <f t="shared" si="19"/>
        <v>8948.6436126281333</v>
      </c>
      <c r="AK576" s="5">
        <f t="shared" si="19"/>
        <v>-23097.922629788605</v>
      </c>
      <c r="AL576" s="5">
        <f t="shared" si="19"/>
        <v>-10200.921509277774</v>
      </c>
      <c r="AM576" s="5">
        <f t="shared" si="19"/>
        <v>-13907.225370090251</v>
      </c>
      <c r="AN576" s="5">
        <f t="shared" si="19"/>
        <v>13838.694583850796</v>
      </c>
      <c r="AO576" s="5">
        <f t="shared" si="19"/>
        <v>24043.1583840776</v>
      </c>
      <c r="AP576" s="5">
        <f t="shared" si="19"/>
        <v>21368.186600087269</v>
      </c>
      <c r="AQ576" s="5">
        <f t="shared" si="19"/>
        <v>26724.696169387316</v>
      </c>
      <c r="AR576" s="5">
        <f t="shared" si="19"/>
        <v>13137.15100572916</v>
      </c>
      <c r="AS576" s="5">
        <f t="shared" si="19"/>
        <v>24969.076207208651</v>
      </c>
      <c r="AT576" s="5">
        <f t="shared" si="19"/>
        <v>9172.2354095541523</v>
      </c>
      <c r="AU576" s="5">
        <f t="shared" si="19"/>
        <v>3726.9939234133635</v>
      </c>
      <c r="AV576" s="5">
        <f t="shared" si="19"/>
        <v>10380.937297311844</v>
      </c>
      <c r="AW576" s="5">
        <f t="shared" si="19"/>
        <v>-21706.824038029299</v>
      </c>
      <c r="AX576" s="5">
        <f t="shared" si="19"/>
        <v>-8831.534749966464</v>
      </c>
      <c r="AY576" s="5">
        <f t="shared" si="19"/>
        <v>-12551.923449551221</v>
      </c>
      <c r="AZ576" s="5">
        <f t="shared" si="19"/>
        <v>15176.529106825852</v>
      </c>
      <c r="BA576" s="5">
        <f t="shared" si="19"/>
        <v>25352.832754191186</v>
      </c>
      <c r="BB576" s="5">
        <f t="shared" si="19"/>
        <v>22636.461567038263</v>
      </c>
      <c r="BC576" s="5">
        <f t="shared" si="19"/>
        <v>27939.94907998413</v>
      </c>
      <c r="BD576" s="5">
        <f t="shared" si="19"/>
        <v>14291.893952368206</v>
      </c>
      <c r="BE576" s="5">
        <f t="shared" si="19"/>
        <v>26060.550794634968</v>
      </c>
      <c r="BF576" s="5">
        <f t="shared" si="19"/>
        <v>10201.469049012929</v>
      </c>
      <c r="BG576" s="5">
        <f t="shared" si="19"/>
        <v>4697.0889345114701</v>
      </c>
      <c r="BH576" s="5">
        <f t="shared" si="19"/>
        <v>11295.405605900538</v>
      </c>
      <c r="BI576" s="5">
        <f t="shared" si="19"/>
        <v>-20845.102862320462</v>
      </c>
      <c r="BJ576" s="5">
        <f t="shared" si="19"/>
        <v>-8020.5117035791627</v>
      </c>
      <c r="BK576" s="5">
        <f t="shared" si="19"/>
        <v>-11789.849717993668</v>
      </c>
      <c r="BL576" s="5">
        <f t="shared" si="19"/>
        <v>15892.009202122979</v>
      </c>
      <c r="BM576" s="5">
        <f t="shared" si="19"/>
        <v>26025.499357018183</v>
      </c>
      <c r="BN576" s="5">
        <f t="shared" si="19"/>
        <v>23271.793972046784</v>
      </c>
      <c r="BO576" s="5">
        <f t="shared" si="19"/>
        <v>28544.544621338922</v>
      </c>
      <c r="BP576" s="5">
        <f t="shared" si="19"/>
        <v>14871.974020036083</v>
      </c>
      <c r="BQ576" s="5">
        <f t="shared" si="17"/>
        <v>26619.828237478476</v>
      </c>
      <c r="BR576" s="5">
        <f t="shared" si="17"/>
        <v>10738.971648287232</v>
      </c>
      <c r="BS576" s="5">
        <f t="shared" si="17"/>
        <v>5205.740587934386</v>
      </c>
      <c r="BT576" s="5">
        <f t="shared" si="17"/>
        <v>11762.144037266786</v>
      </c>
      <c r="BU576" s="5">
        <f t="shared" si="17"/>
        <v>-20437.199828672805</v>
      </c>
      <c r="BV576" s="5">
        <f t="shared" si="17"/>
        <v>-7688.191125112382</v>
      </c>
      <c r="BW576" s="5">
        <f t="shared" si="17"/>
        <v>-11544.462362577004</v>
      </c>
      <c r="BX576" s="5">
        <f t="shared" si="17"/>
        <v>16049.589538764529</v>
      </c>
      <c r="BY576" s="5">
        <f t="shared" si="17"/>
        <v>26108.252633583586</v>
      </c>
      <c r="BZ576" s="5">
        <f t="shared" si="17"/>
        <v>23306.783714498655</v>
      </c>
      <c r="CA576" s="5">
        <f t="shared" si="17"/>
        <v>28569.304484282096</v>
      </c>
      <c r="CB576" s="5">
        <f t="shared" si="17"/>
        <v>14927.034842028166</v>
      </c>
      <c r="CC576" s="5">
        <f t="shared" si="17"/>
        <v>26738.796798421914</v>
      </c>
      <c r="CD576" s="5">
        <f t="shared" si="17"/>
        <v>10937.353366862255</v>
      </c>
      <c r="CE576" s="5">
        <f t="shared" si="17"/>
        <v>5472.2640869700408</v>
      </c>
      <c r="CF576" s="5">
        <f t="shared" si="17"/>
        <v>12052.632032721682</v>
      </c>
      <c r="CG576" s="5">
        <f t="shared" si="17"/>
        <v>-20196.216223022289</v>
      </c>
      <c r="CH576" s="5">
        <f t="shared" si="17"/>
        <v>-7586.9424986211525</v>
      </c>
      <c r="CI576" s="5">
        <f t="shared" si="17"/>
        <v>-11676.254315004422</v>
      </c>
      <c r="CJ576" s="5">
        <f t="shared" si="17"/>
        <v>15624.047728764766</v>
      </c>
      <c r="CK576" s="5">
        <f t="shared" si="17"/>
        <v>25412.228162588173</v>
      </c>
      <c r="CL576" s="5">
        <f t="shared" si="17"/>
        <v>22361.445610408089</v>
      </c>
      <c r="CM576" s="5">
        <f t="shared" si="17"/>
        <v>27604.59392521577</v>
      </c>
      <c r="CN576" s="5">
        <f t="shared" si="17"/>
        <v>14149.808506919711</v>
      </c>
      <c r="CO576" s="5">
        <f t="shared" si="17"/>
        <v>26132.448275191768</v>
      </c>
      <c r="CP576" s="5">
        <f t="shared" si="17"/>
        <v>11375.744407258462</v>
      </c>
      <c r="CQ576" s="5">
        <f t="shared" si="17"/>
        <v>5864.9010055504623</v>
      </c>
      <c r="CR576" s="5">
        <f t="shared" si="17"/>
        <v>11880.134679028764</v>
      </c>
      <c r="CS576" s="5">
        <f t="shared" si="17"/>
        <v>-14128.12258272036</v>
      </c>
      <c r="CT576" s="5">
        <f t="shared" si="17"/>
        <v>-13299.591737372044</v>
      </c>
      <c r="CU576" s="5">
        <f t="shared" si="17"/>
        <v>-8121.513629366993</v>
      </c>
      <c r="CW576" s="6">
        <f t="shared" si="14"/>
        <v>124856.12435146657</v>
      </c>
    </row>
    <row r="577" spans="1:101" s="5" customFormat="1" x14ac:dyDescent="0.25">
      <c r="D577" s="5">
        <f>SUM(D572:D576)</f>
        <v>-116332.95662048047</v>
      </c>
      <c r="E577" s="5">
        <f t="shared" ref="E577:BP577" si="20">SUM(E572:E576)</f>
        <v>-33842.65326829379</v>
      </c>
      <c r="F577" s="5">
        <f t="shared" si="20"/>
        <v>-13278.894026306538</v>
      </c>
      <c r="G577" s="5">
        <f t="shared" si="20"/>
        <v>104025.33135948441</v>
      </c>
      <c r="H577" s="5">
        <f t="shared" si="20"/>
        <v>18532.17232691915</v>
      </c>
      <c r="I577" s="5">
        <f t="shared" si="20"/>
        <v>183084.27596202469</v>
      </c>
      <c r="J577" s="5">
        <f t="shared" si="20"/>
        <v>83470.801844765505</v>
      </c>
      <c r="K577" s="5">
        <f t="shared" si="20"/>
        <v>22405.969593599417</v>
      </c>
      <c r="L577" s="5">
        <f t="shared" si="20"/>
        <v>113488.02563727401</v>
      </c>
      <c r="M577" s="5">
        <f t="shared" si="20"/>
        <v>-248296.33872338413</v>
      </c>
      <c r="N577" s="5">
        <f t="shared" si="20"/>
        <v>-208071.24592232902</v>
      </c>
      <c r="O577" s="5">
        <f t="shared" si="20"/>
        <v>-265585.9777147834</v>
      </c>
      <c r="P577" s="5">
        <f t="shared" si="20"/>
        <v>-26940.690755143733</v>
      </c>
      <c r="Q577" s="5">
        <f t="shared" si="20"/>
        <v>107902.70469983875</v>
      </c>
      <c r="R577" s="5">
        <f t="shared" si="20"/>
        <v>111298.35542114079</v>
      </c>
      <c r="S577" s="5">
        <f t="shared" si="20"/>
        <v>206841.94317043378</v>
      </c>
      <c r="T577" s="5">
        <f t="shared" si="20"/>
        <v>105179.43450713408</v>
      </c>
      <c r="U577" s="5">
        <f t="shared" si="20"/>
        <v>252640.03927054667</v>
      </c>
      <c r="V577" s="5">
        <f t="shared" si="20"/>
        <v>145698.16233268473</v>
      </c>
      <c r="W577" s="5">
        <f t="shared" si="20"/>
        <v>83126.366657138627</v>
      </c>
      <c r="X577" s="5">
        <f t="shared" si="20"/>
        <v>177355.6867037974</v>
      </c>
      <c r="Y577" s="5">
        <f t="shared" si="20"/>
        <v>-176979.10614564354</v>
      </c>
      <c r="Z577" s="5">
        <f t="shared" si="20"/>
        <v>-128916.48917805403</v>
      </c>
      <c r="AA577" s="5">
        <f t="shared" si="20"/>
        <v>-180585.90247552286</v>
      </c>
      <c r="AB577" s="5">
        <f t="shared" si="20"/>
        <v>60458.944782019622</v>
      </c>
      <c r="AC577" s="5">
        <f t="shared" si="20"/>
        <v>193951.83201980527</v>
      </c>
      <c r="AD577" s="5">
        <f t="shared" si="20"/>
        <v>193128.05965175314</v>
      </c>
      <c r="AE577" s="5">
        <f t="shared" si="20"/>
        <v>283004.34629344824</v>
      </c>
      <c r="AF577" s="5">
        <f t="shared" si="20"/>
        <v>175564.19413903286</v>
      </c>
      <c r="AG577" s="5">
        <f t="shared" si="20"/>
        <v>318095.5126191788</v>
      </c>
      <c r="AH577" s="5">
        <f t="shared" si="20"/>
        <v>207543.1680034466</v>
      </c>
      <c r="AI577" s="5">
        <f t="shared" si="20"/>
        <v>142728.88870969028</v>
      </c>
      <c r="AJ577" s="5">
        <f t="shared" si="20"/>
        <v>235844.03796300103</v>
      </c>
      <c r="AK577" s="5">
        <f t="shared" si="20"/>
        <v>-118862.23625442653</v>
      </c>
      <c r="AL577" s="5">
        <f t="shared" si="20"/>
        <v>-70848.694477650075</v>
      </c>
      <c r="AM577" s="5">
        <f t="shared" si="20"/>
        <v>-122620.25268413305</v>
      </c>
      <c r="AN577" s="5">
        <f t="shared" si="20"/>
        <v>117984.14314383907</v>
      </c>
      <c r="AO577" s="5">
        <f t="shared" si="20"/>
        <v>250530.0592094828</v>
      </c>
      <c r="AP577" s="5">
        <f t="shared" si="20"/>
        <v>248216.12342444604</v>
      </c>
      <c r="AQ577" s="5">
        <f t="shared" si="20"/>
        <v>336147.72993170668</v>
      </c>
      <c r="AR577" s="5">
        <f t="shared" si="20"/>
        <v>226488.64806171597</v>
      </c>
      <c r="AS577" s="5">
        <f t="shared" si="20"/>
        <v>366744.63441404188</v>
      </c>
      <c r="AT577" s="5">
        <f t="shared" si="20"/>
        <v>254057.34997008613</v>
      </c>
      <c r="AU577" s="5">
        <f t="shared" si="20"/>
        <v>187378.41013186271</v>
      </c>
      <c r="AV577" s="5">
        <f t="shared" si="20"/>
        <v>278941.19399784243</v>
      </c>
      <c r="AW577" s="5">
        <f t="shared" si="20"/>
        <v>-77044.42891245069</v>
      </c>
      <c r="AX577" s="5">
        <f t="shared" si="20"/>
        <v>-30130.230812204085</v>
      </c>
      <c r="AY577" s="5">
        <f t="shared" si="20"/>
        <v>-82931.363664456294</v>
      </c>
      <c r="AZ577" s="5">
        <f t="shared" si="20"/>
        <v>156618.56709591026</v>
      </c>
      <c r="BA577" s="5">
        <f t="shared" si="20"/>
        <v>288026.38676737959</v>
      </c>
      <c r="BB577" s="5">
        <f t="shared" si="20"/>
        <v>284473.0799376989</v>
      </c>
      <c r="BC577" s="5">
        <f t="shared" si="20"/>
        <v>371080.12992691272</v>
      </c>
      <c r="BD577" s="5">
        <f t="shared" si="20"/>
        <v>260046.76635312787</v>
      </c>
      <c r="BE577" s="5">
        <f t="shared" si="20"/>
        <v>398918.14693229168</v>
      </c>
      <c r="BF577" s="5">
        <f t="shared" si="20"/>
        <v>284867.27783021587</v>
      </c>
      <c r="BG577" s="5">
        <f t="shared" si="20"/>
        <v>216862.8239774807</v>
      </c>
      <c r="BH577" s="5">
        <f t="shared" si="20"/>
        <v>307140.68155683996</v>
      </c>
      <c r="BI577" s="5">
        <f t="shared" si="20"/>
        <v>-50096.804610500898</v>
      </c>
      <c r="BJ577" s="5">
        <f t="shared" si="20"/>
        <v>-4411.8953664063447</v>
      </c>
      <c r="BK577" s="5">
        <f t="shared" si="20"/>
        <v>-58425.970299418041</v>
      </c>
      <c r="BL577" s="5">
        <f t="shared" si="20"/>
        <v>179930.47478280717</v>
      </c>
      <c r="BM577" s="5">
        <f t="shared" si="20"/>
        <v>310177.89641466353</v>
      </c>
      <c r="BN577" s="5">
        <f t="shared" si="20"/>
        <v>305517.92909525789</v>
      </c>
      <c r="BO577" s="5">
        <f t="shared" si="20"/>
        <v>391092.02253211464</v>
      </c>
      <c r="BP577" s="5">
        <f t="shared" si="20"/>
        <v>279108.68244578957</v>
      </c>
      <c r="BQ577" s="5">
        <f t="shared" ref="BQ577:CU577" si="21">SUM(BQ572:BQ576)</f>
        <v>417102.44996547152</v>
      </c>
      <c r="BR577" s="5">
        <f t="shared" si="21"/>
        <v>302211.0235601092</v>
      </c>
      <c r="BS577" s="5">
        <f t="shared" si="21"/>
        <v>233345.79367494379</v>
      </c>
      <c r="BT577" s="5">
        <f t="shared" si="21"/>
        <v>322675.00797196093</v>
      </c>
      <c r="BU577" s="5">
        <f t="shared" si="21"/>
        <v>-35657.901448351622</v>
      </c>
      <c r="BV577" s="5">
        <f t="shared" si="21"/>
        <v>8756.6546754994633</v>
      </c>
      <c r="BW577" s="5">
        <f t="shared" si="21"/>
        <v>-46681.349071726741</v>
      </c>
      <c r="BX577" s="5">
        <f t="shared" si="21"/>
        <v>190176.46269636686</v>
      </c>
      <c r="BY577" s="5">
        <f t="shared" si="21"/>
        <v>318979.25116136903</v>
      </c>
      <c r="BZ577" s="5">
        <f t="shared" si="21"/>
        <v>313081.67043788952</v>
      </c>
      <c r="CA577" s="5">
        <f t="shared" si="21"/>
        <v>397764.54284847371</v>
      </c>
      <c r="CB577" s="5">
        <f t="shared" si="21"/>
        <v>285317.56460311095</v>
      </c>
      <c r="CC577" s="5">
        <f t="shared" si="21"/>
        <v>423264.02782157122</v>
      </c>
      <c r="CD577" s="5">
        <f t="shared" si="21"/>
        <v>308613.00404224172</v>
      </c>
      <c r="CE577" s="5">
        <f t="shared" si="21"/>
        <v>240045.25524822751</v>
      </c>
      <c r="CF577" s="5">
        <f t="shared" si="21"/>
        <v>329409.30441038404</v>
      </c>
      <c r="CG577" s="5">
        <f t="shared" si="21"/>
        <v>-29473.225095322094</v>
      </c>
      <c r="CH577" s="5">
        <f t="shared" si="21"/>
        <v>13571.818645291147</v>
      </c>
      <c r="CI577" s="5">
        <f t="shared" si="21"/>
        <v>-44200.033128449577</v>
      </c>
      <c r="CJ577" s="5">
        <f t="shared" si="21"/>
        <v>189498.18890413511</v>
      </c>
      <c r="CK577" s="5">
        <f t="shared" si="21"/>
        <v>315072.05615987559</v>
      </c>
      <c r="CL577" s="5">
        <f t="shared" si="21"/>
        <v>305680.73894139304</v>
      </c>
      <c r="CM577" s="5">
        <f t="shared" si="21"/>
        <v>388616.04866088246</v>
      </c>
      <c r="CN577" s="5">
        <f t="shared" si="21"/>
        <v>276382.28004335123</v>
      </c>
      <c r="CO577" s="5">
        <f t="shared" si="21"/>
        <v>414035.04623417824</v>
      </c>
      <c r="CP577" s="5">
        <f t="shared" si="21"/>
        <v>308771.12513582996</v>
      </c>
      <c r="CQ577" s="5">
        <f t="shared" si="21"/>
        <v>241822.16441929789</v>
      </c>
      <c r="CR577" s="5">
        <f t="shared" si="21"/>
        <v>321757.49688811571</v>
      </c>
      <c r="CS577" s="5">
        <f t="shared" si="21"/>
        <v>37564.170638967684</v>
      </c>
      <c r="CT577" s="5">
        <f t="shared" si="21"/>
        <v>-40213.002505581593</v>
      </c>
      <c r="CU577" s="5">
        <f t="shared" si="21"/>
        <v>-14602.729462212592</v>
      </c>
      <c r="CW577" s="6">
        <f t="shared" si="14"/>
        <v>2744383.5840582331</v>
      </c>
    </row>
    <row r="579" spans="1:101" s="7" customFormat="1" x14ac:dyDescent="0.25">
      <c r="A579" s="7" t="s">
        <v>247</v>
      </c>
    </row>
    <row r="580" spans="1:101" s="7" customFormat="1" x14ac:dyDescent="0.25">
      <c r="A580" s="7" t="e">
        <f>#REF!</f>
        <v>#REF!</v>
      </c>
      <c r="B580" s="7" t="e">
        <f>#REF!</f>
        <v>#REF!</v>
      </c>
      <c r="C580" s="7">
        <v>1</v>
      </c>
      <c r="D580" s="7" t="e">
        <f>D587/$A580</f>
        <v>#REF!</v>
      </c>
      <c r="E580" s="7" t="e">
        <f t="shared" ref="E580:BP581" si="22">E587/$A580</f>
        <v>#REF!</v>
      </c>
      <c r="F580" s="7" t="e">
        <f t="shared" si="22"/>
        <v>#REF!</v>
      </c>
      <c r="G580" s="7" t="e">
        <f t="shared" si="22"/>
        <v>#REF!</v>
      </c>
      <c r="H580" s="7" t="e">
        <f t="shared" si="22"/>
        <v>#REF!</v>
      </c>
      <c r="I580" s="7" t="e">
        <f t="shared" si="22"/>
        <v>#REF!</v>
      </c>
      <c r="J580" s="7" t="e">
        <f t="shared" si="22"/>
        <v>#REF!</v>
      </c>
      <c r="K580" s="7" t="e">
        <f t="shared" si="22"/>
        <v>#REF!</v>
      </c>
      <c r="L580" s="7" t="e">
        <f t="shared" si="22"/>
        <v>#REF!</v>
      </c>
      <c r="M580" s="7" t="e">
        <f t="shared" si="22"/>
        <v>#REF!</v>
      </c>
      <c r="N580" s="7" t="e">
        <f t="shared" si="22"/>
        <v>#REF!</v>
      </c>
      <c r="O580" s="7" t="e">
        <f t="shared" si="22"/>
        <v>#REF!</v>
      </c>
      <c r="P580" s="7" t="e">
        <f t="shared" si="22"/>
        <v>#REF!</v>
      </c>
      <c r="Q580" s="7" t="e">
        <f t="shared" si="22"/>
        <v>#REF!</v>
      </c>
      <c r="R580" s="7" t="e">
        <f t="shared" si="22"/>
        <v>#REF!</v>
      </c>
      <c r="S580" s="7" t="e">
        <f t="shared" si="22"/>
        <v>#REF!</v>
      </c>
      <c r="T580" s="7" t="e">
        <f t="shared" si="22"/>
        <v>#REF!</v>
      </c>
      <c r="U580" s="7" t="e">
        <f t="shared" si="22"/>
        <v>#REF!</v>
      </c>
      <c r="V580" s="7" t="e">
        <f t="shared" si="22"/>
        <v>#REF!</v>
      </c>
      <c r="W580" s="7" t="e">
        <f t="shared" si="22"/>
        <v>#REF!</v>
      </c>
      <c r="X580" s="7" t="e">
        <f t="shared" si="22"/>
        <v>#REF!</v>
      </c>
      <c r="Y580" s="7" t="e">
        <f t="shared" si="22"/>
        <v>#REF!</v>
      </c>
      <c r="Z580" s="7" t="e">
        <f t="shared" si="22"/>
        <v>#REF!</v>
      </c>
      <c r="AA580" s="7" t="e">
        <f t="shared" si="22"/>
        <v>#REF!</v>
      </c>
      <c r="AB580" s="7" t="e">
        <f t="shared" si="22"/>
        <v>#REF!</v>
      </c>
      <c r="AC580" s="7" t="e">
        <f t="shared" si="22"/>
        <v>#REF!</v>
      </c>
      <c r="AD580" s="7" t="e">
        <f t="shared" si="22"/>
        <v>#REF!</v>
      </c>
      <c r="AE580" s="7" t="e">
        <f t="shared" si="22"/>
        <v>#REF!</v>
      </c>
      <c r="AF580" s="7" t="e">
        <f t="shared" si="22"/>
        <v>#REF!</v>
      </c>
      <c r="AG580" s="7" t="e">
        <f t="shared" si="22"/>
        <v>#REF!</v>
      </c>
      <c r="AH580" s="7" t="e">
        <f t="shared" si="22"/>
        <v>#REF!</v>
      </c>
      <c r="AI580" s="7" t="e">
        <f t="shared" si="22"/>
        <v>#REF!</v>
      </c>
      <c r="AJ580" s="7" t="e">
        <f t="shared" si="22"/>
        <v>#REF!</v>
      </c>
      <c r="AK580" s="7" t="e">
        <f t="shared" si="22"/>
        <v>#REF!</v>
      </c>
      <c r="AL580" s="7" t="e">
        <f t="shared" si="22"/>
        <v>#REF!</v>
      </c>
      <c r="AM580" s="7" t="e">
        <f t="shared" si="22"/>
        <v>#REF!</v>
      </c>
      <c r="AN580" s="7" t="e">
        <f t="shared" si="22"/>
        <v>#REF!</v>
      </c>
      <c r="AO580" s="7" t="e">
        <f t="shared" si="22"/>
        <v>#REF!</v>
      </c>
      <c r="AP580" s="7" t="e">
        <f t="shared" si="22"/>
        <v>#REF!</v>
      </c>
      <c r="AQ580" s="7" t="e">
        <f t="shared" si="22"/>
        <v>#REF!</v>
      </c>
      <c r="AR580" s="7" t="e">
        <f t="shared" si="22"/>
        <v>#REF!</v>
      </c>
      <c r="AS580" s="7" t="e">
        <f t="shared" si="22"/>
        <v>#REF!</v>
      </c>
      <c r="AT580" s="7" t="e">
        <f t="shared" si="22"/>
        <v>#REF!</v>
      </c>
      <c r="AU580" s="7" t="e">
        <f t="shared" si="22"/>
        <v>#REF!</v>
      </c>
      <c r="AV580" s="7" t="e">
        <f t="shared" si="22"/>
        <v>#REF!</v>
      </c>
      <c r="AW580" s="7" t="e">
        <f t="shared" si="22"/>
        <v>#REF!</v>
      </c>
      <c r="AX580" s="7" t="e">
        <f t="shared" si="22"/>
        <v>#REF!</v>
      </c>
      <c r="AY580" s="7" t="e">
        <f t="shared" si="22"/>
        <v>#REF!</v>
      </c>
      <c r="AZ580" s="7" t="e">
        <f t="shared" si="22"/>
        <v>#REF!</v>
      </c>
      <c r="BA580" s="7" t="e">
        <f t="shared" si="22"/>
        <v>#REF!</v>
      </c>
      <c r="BB580" s="7" t="e">
        <f t="shared" si="22"/>
        <v>#REF!</v>
      </c>
      <c r="BC580" s="7" t="e">
        <f t="shared" si="22"/>
        <v>#REF!</v>
      </c>
      <c r="BD580" s="7" t="e">
        <f t="shared" si="22"/>
        <v>#REF!</v>
      </c>
      <c r="BE580" s="7" t="e">
        <f t="shared" si="22"/>
        <v>#REF!</v>
      </c>
      <c r="BF580" s="7" t="e">
        <f t="shared" si="22"/>
        <v>#REF!</v>
      </c>
      <c r="BG580" s="7" t="e">
        <f t="shared" si="22"/>
        <v>#REF!</v>
      </c>
      <c r="BH580" s="7" t="e">
        <f t="shared" si="22"/>
        <v>#REF!</v>
      </c>
      <c r="BI580" s="7" t="e">
        <f t="shared" si="22"/>
        <v>#REF!</v>
      </c>
      <c r="BJ580" s="7" t="e">
        <f t="shared" si="22"/>
        <v>#REF!</v>
      </c>
      <c r="BK580" s="7" t="e">
        <f t="shared" si="22"/>
        <v>#REF!</v>
      </c>
      <c r="BL580" s="7" t="e">
        <f t="shared" si="22"/>
        <v>#REF!</v>
      </c>
      <c r="BM580" s="7" t="e">
        <f t="shared" si="22"/>
        <v>#REF!</v>
      </c>
      <c r="BN580" s="7" t="e">
        <f t="shared" si="22"/>
        <v>#REF!</v>
      </c>
      <c r="BO580" s="7" t="e">
        <f t="shared" si="22"/>
        <v>#REF!</v>
      </c>
      <c r="BP580" s="7" t="e">
        <f t="shared" si="22"/>
        <v>#REF!</v>
      </c>
      <c r="BQ580" s="7" t="e">
        <f t="shared" ref="BQ580:CU584" si="23">BQ587/$A580</f>
        <v>#REF!</v>
      </c>
      <c r="BR580" s="7" t="e">
        <f t="shared" si="23"/>
        <v>#REF!</v>
      </c>
      <c r="BS580" s="7" t="e">
        <f t="shared" si="23"/>
        <v>#REF!</v>
      </c>
      <c r="BT580" s="7" t="e">
        <f t="shared" si="23"/>
        <v>#REF!</v>
      </c>
      <c r="BU580" s="7" t="e">
        <f t="shared" si="23"/>
        <v>#REF!</v>
      </c>
      <c r="BV580" s="7" t="e">
        <f t="shared" si="23"/>
        <v>#REF!</v>
      </c>
      <c r="BW580" s="7" t="e">
        <f t="shared" si="23"/>
        <v>#REF!</v>
      </c>
      <c r="BX580" s="7" t="e">
        <f t="shared" si="23"/>
        <v>#REF!</v>
      </c>
      <c r="BY580" s="7" t="e">
        <f t="shared" si="23"/>
        <v>#REF!</v>
      </c>
      <c r="BZ580" s="7" t="e">
        <f t="shared" si="23"/>
        <v>#REF!</v>
      </c>
      <c r="CA580" s="7" t="e">
        <f t="shared" si="23"/>
        <v>#REF!</v>
      </c>
      <c r="CB580" s="7" t="e">
        <f t="shared" si="23"/>
        <v>#REF!</v>
      </c>
      <c r="CC580" s="7" t="e">
        <f t="shared" si="23"/>
        <v>#REF!</v>
      </c>
      <c r="CD580" s="7" t="e">
        <f t="shared" si="23"/>
        <v>#REF!</v>
      </c>
      <c r="CE580" s="7" t="e">
        <f t="shared" si="23"/>
        <v>#REF!</v>
      </c>
      <c r="CF580" s="7" t="e">
        <f t="shared" si="23"/>
        <v>#REF!</v>
      </c>
      <c r="CG580" s="7" t="e">
        <f t="shared" si="23"/>
        <v>#REF!</v>
      </c>
      <c r="CH580" s="7" t="e">
        <f t="shared" si="23"/>
        <v>#REF!</v>
      </c>
      <c r="CI580" s="7" t="e">
        <f t="shared" si="23"/>
        <v>#REF!</v>
      </c>
      <c r="CJ580" s="7" t="e">
        <f t="shared" si="23"/>
        <v>#REF!</v>
      </c>
      <c r="CK580" s="7" t="e">
        <f t="shared" si="23"/>
        <v>#REF!</v>
      </c>
      <c r="CL580" s="7" t="e">
        <f t="shared" si="23"/>
        <v>#REF!</v>
      </c>
      <c r="CM580" s="7" t="e">
        <f t="shared" si="23"/>
        <v>#REF!</v>
      </c>
      <c r="CN580" s="7" t="e">
        <f t="shared" si="23"/>
        <v>#REF!</v>
      </c>
      <c r="CO580" s="7" t="e">
        <f t="shared" si="23"/>
        <v>#REF!</v>
      </c>
      <c r="CP580" s="7" t="e">
        <f t="shared" si="23"/>
        <v>#REF!</v>
      </c>
      <c r="CQ580" s="7" t="e">
        <f t="shared" si="23"/>
        <v>#REF!</v>
      </c>
      <c r="CR580" s="7" t="e">
        <f t="shared" si="23"/>
        <v>#REF!</v>
      </c>
      <c r="CS580" s="7" t="e">
        <f t="shared" si="23"/>
        <v>#REF!</v>
      </c>
      <c r="CT580" s="7" t="e">
        <f t="shared" si="23"/>
        <v>#REF!</v>
      </c>
      <c r="CU580" s="7" t="e">
        <f t="shared" si="23"/>
        <v>#REF!</v>
      </c>
    </row>
    <row r="581" spans="1:101" s="7" customFormat="1" x14ac:dyDescent="0.25">
      <c r="A581" s="7" t="e">
        <f>#REF!</f>
        <v>#REF!</v>
      </c>
      <c r="B581" s="7" t="e">
        <f>#REF!</f>
        <v>#REF!</v>
      </c>
      <c r="C581" s="7">
        <v>2</v>
      </c>
      <c r="D581" s="7" t="e">
        <f t="shared" ref="D581:S584" si="24">D588/$A581</f>
        <v>#REF!</v>
      </c>
      <c r="E581" s="7" t="e">
        <f t="shared" si="24"/>
        <v>#REF!</v>
      </c>
      <c r="F581" s="7" t="e">
        <f t="shared" si="24"/>
        <v>#REF!</v>
      </c>
      <c r="G581" s="7" t="e">
        <f t="shared" si="24"/>
        <v>#REF!</v>
      </c>
      <c r="H581" s="7" t="e">
        <f t="shared" si="24"/>
        <v>#REF!</v>
      </c>
      <c r="I581" s="7" t="e">
        <f t="shared" si="24"/>
        <v>#REF!</v>
      </c>
      <c r="J581" s="7" t="e">
        <f t="shared" si="24"/>
        <v>#REF!</v>
      </c>
      <c r="K581" s="7" t="e">
        <f t="shared" si="24"/>
        <v>#REF!</v>
      </c>
      <c r="L581" s="7" t="e">
        <f t="shared" si="24"/>
        <v>#REF!</v>
      </c>
      <c r="M581" s="7" t="e">
        <f t="shared" si="24"/>
        <v>#REF!</v>
      </c>
      <c r="N581" s="7" t="e">
        <f t="shared" si="24"/>
        <v>#REF!</v>
      </c>
      <c r="O581" s="7" t="e">
        <f t="shared" si="24"/>
        <v>#REF!</v>
      </c>
      <c r="P581" s="7" t="e">
        <f t="shared" si="24"/>
        <v>#REF!</v>
      </c>
      <c r="Q581" s="7" t="e">
        <f t="shared" si="24"/>
        <v>#REF!</v>
      </c>
      <c r="R581" s="7" t="e">
        <f t="shared" si="24"/>
        <v>#REF!</v>
      </c>
      <c r="S581" s="7" t="e">
        <f t="shared" si="24"/>
        <v>#REF!</v>
      </c>
      <c r="T581" s="7" t="e">
        <f t="shared" si="22"/>
        <v>#REF!</v>
      </c>
      <c r="U581" s="7" t="e">
        <f t="shared" si="22"/>
        <v>#REF!</v>
      </c>
      <c r="V581" s="7" t="e">
        <f t="shared" si="22"/>
        <v>#REF!</v>
      </c>
      <c r="W581" s="7" t="e">
        <f t="shared" si="22"/>
        <v>#REF!</v>
      </c>
      <c r="X581" s="7" t="e">
        <f t="shared" si="22"/>
        <v>#REF!</v>
      </c>
      <c r="Y581" s="7" t="e">
        <f t="shared" si="22"/>
        <v>#REF!</v>
      </c>
      <c r="Z581" s="7" t="e">
        <f t="shared" si="22"/>
        <v>#REF!</v>
      </c>
      <c r="AA581" s="7" t="e">
        <f t="shared" si="22"/>
        <v>#REF!</v>
      </c>
      <c r="AB581" s="7" t="e">
        <f t="shared" si="22"/>
        <v>#REF!</v>
      </c>
      <c r="AC581" s="7" t="e">
        <f t="shared" si="22"/>
        <v>#REF!</v>
      </c>
      <c r="AD581" s="7" t="e">
        <f t="shared" si="22"/>
        <v>#REF!</v>
      </c>
      <c r="AE581" s="7" t="e">
        <f t="shared" si="22"/>
        <v>#REF!</v>
      </c>
      <c r="AF581" s="7" t="e">
        <f t="shared" si="22"/>
        <v>#REF!</v>
      </c>
      <c r="AG581" s="7" t="e">
        <f t="shared" si="22"/>
        <v>#REF!</v>
      </c>
      <c r="AH581" s="7" t="e">
        <f t="shared" si="22"/>
        <v>#REF!</v>
      </c>
      <c r="AI581" s="7" t="e">
        <f t="shared" si="22"/>
        <v>#REF!</v>
      </c>
      <c r="AJ581" s="7" t="e">
        <f t="shared" si="22"/>
        <v>#REF!</v>
      </c>
      <c r="AK581" s="7" t="e">
        <f t="shared" si="22"/>
        <v>#REF!</v>
      </c>
      <c r="AL581" s="7" t="e">
        <f t="shared" si="22"/>
        <v>#REF!</v>
      </c>
      <c r="AM581" s="7" t="e">
        <f t="shared" si="22"/>
        <v>#REF!</v>
      </c>
      <c r="AN581" s="7" t="e">
        <f t="shared" si="22"/>
        <v>#REF!</v>
      </c>
      <c r="AO581" s="7" t="e">
        <f t="shared" si="22"/>
        <v>#REF!</v>
      </c>
      <c r="AP581" s="7" t="e">
        <f t="shared" si="22"/>
        <v>#REF!</v>
      </c>
      <c r="AQ581" s="7" t="e">
        <f t="shared" si="22"/>
        <v>#REF!</v>
      </c>
      <c r="AR581" s="7" t="e">
        <f t="shared" si="22"/>
        <v>#REF!</v>
      </c>
      <c r="AS581" s="7" t="e">
        <f t="shared" si="22"/>
        <v>#REF!</v>
      </c>
      <c r="AT581" s="7" t="e">
        <f t="shared" si="22"/>
        <v>#REF!</v>
      </c>
      <c r="AU581" s="7" t="e">
        <f t="shared" si="22"/>
        <v>#REF!</v>
      </c>
      <c r="AV581" s="7" t="e">
        <f t="shared" si="22"/>
        <v>#REF!</v>
      </c>
      <c r="AW581" s="7" t="e">
        <f t="shared" si="22"/>
        <v>#REF!</v>
      </c>
      <c r="AX581" s="7" t="e">
        <f t="shared" si="22"/>
        <v>#REF!</v>
      </c>
      <c r="AY581" s="7" t="e">
        <f t="shared" si="22"/>
        <v>#REF!</v>
      </c>
      <c r="AZ581" s="7" t="e">
        <f t="shared" si="22"/>
        <v>#REF!</v>
      </c>
      <c r="BA581" s="7" t="e">
        <f t="shared" si="22"/>
        <v>#REF!</v>
      </c>
      <c r="BB581" s="7" t="e">
        <f t="shared" si="22"/>
        <v>#REF!</v>
      </c>
      <c r="BC581" s="7" t="e">
        <f t="shared" si="22"/>
        <v>#REF!</v>
      </c>
      <c r="BD581" s="7" t="e">
        <f t="shared" si="22"/>
        <v>#REF!</v>
      </c>
      <c r="BE581" s="7" t="e">
        <f t="shared" si="22"/>
        <v>#REF!</v>
      </c>
      <c r="BF581" s="7" t="e">
        <f t="shared" si="22"/>
        <v>#REF!</v>
      </c>
      <c r="BG581" s="7" t="e">
        <f t="shared" si="22"/>
        <v>#REF!</v>
      </c>
      <c r="BH581" s="7" t="e">
        <f t="shared" si="22"/>
        <v>#REF!</v>
      </c>
      <c r="BI581" s="7" t="e">
        <f t="shared" si="22"/>
        <v>#REF!</v>
      </c>
      <c r="BJ581" s="7" t="e">
        <f t="shared" si="22"/>
        <v>#REF!</v>
      </c>
      <c r="BK581" s="7" t="e">
        <f t="shared" si="22"/>
        <v>#REF!</v>
      </c>
      <c r="BL581" s="7" t="e">
        <f t="shared" si="22"/>
        <v>#REF!</v>
      </c>
      <c r="BM581" s="7" t="e">
        <f t="shared" si="22"/>
        <v>#REF!</v>
      </c>
      <c r="BN581" s="7" t="e">
        <f t="shared" si="22"/>
        <v>#REF!</v>
      </c>
      <c r="BO581" s="7" t="e">
        <f t="shared" si="22"/>
        <v>#REF!</v>
      </c>
      <c r="BP581" s="7" t="e">
        <f t="shared" si="22"/>
        <v>#REF!</v>
      </c>
      <c r="BQ581" s="7" t="e">
        <f t="shared" si="23"/>
        <v>#REF!</v>
      </c>
      <c r="BR581" s="7" t="e">
        <f t="shared" si="23"/>
        <v>#REF!</v>
      </c>
      <c r="BS581" s="7" t="e">
        <f t="shared" si="23"/>
        <v>#REF!</v>
      </c>
      <c r="BT581" s="7" t="e">
        <f t="shared" si="23"/>
        <v>#REF!</v>
      </c>
      <c r="BU581" s="7" t="e">
        <f t="shared" si="23"/>
        <v>#REF!</v>
      </c>
      <c r="BV581" s="7" t="e">
        <f t="shared" si="23"/>
        <v>#REF!</v>
      </c>
      <c r="BW581" s="7" t="e">
        <f t="shared" si="23"/>
        <v>#REF!</v>
      </c>
      <c r="BX581" s="7" t="e">
        <f t="shared" si="23"/>
        <v>#REF!</v>
      </c>
      <c r="BY581" s="7" t="e">
        <f t="shared" si="23"/>
        <v>#REF!</v>
      </c>
      <c r="BZ581" s="7" t="e">
        <f t="shared" si="23"/>
        <v>#REF!</v>
      </c>
      <c r="CA581" s="7" t="e">
        <f t="shared" si="23"/>
        <v>#REF!</v>
      </c>
      <c r="CB581" s="7" t="e">
        <f t="shared" si="23"/>
        <v>#REF!</v>
      </c>
      <c r="CC581" s="7" t="e">
        <f t="shared" si="23"/>
        <v>#REF!</v>
      </c>
      <c r="CD581" s="7" t="e">
        <f t="shared" si="23"/>
        <v>#REF!</v>
      </c>
      <c r="CE581" s="7" t="e">
        <f t="shared" si="23"/>
        <v>#REF!</v>
      </c>
      <c r="CF581" s="7" t="e">
        <f t="shared" si="23"/>
        <v>#REF!</v>
      </c>
      <c r="CG581" s="7" t="e">
        <f t="shared" si="23"/>
        <v>#REF!</v>
      </c>
      <c r="CH581" s="7" t="e">
        <f t="shared" si="23"/>
        <v>#REF!</v>
      </c>
      <c r="CI581" s="7" t="e">
        <f t="shared" si="23"/>
        <v>#REF!</v>
      </c>
      <c r="CJ581" s="7" t="e">
        <f t="shared" si="23"/>
        <v>#REF!</v>
      </c>
      <c r="CK581" s="7" t="e">
        <f t="shared" si="23"/>
        <v>#REF!</v>
      </c>
      <c r="CL581" s="7" t="e">
        <f t="shared" si="23"/>
        <v>#REF!</v>
      </c>
      <c r="CM581" s="7" t="e">
        <f t="shared" si="23"/>
        <v>#REF!</v>
      </c>
      <c r="CN581" s="7" t="e">
        <f t="shared" si="23"/>
        <v>#REF!</v>
      </c>
      <c r="CO581" s="7" t="e">
        <f t="shared" si="23"/>
        <v>#REF!</v>
      </c>
      <c r="CP581" s="7" t="e">
        <f t="shared" si="23"/>
        <v>#REF!</v>
      </c>
      <c r="CQ581" s="7" t="e">
        <f t="shared" si="23"/>
        <v>#REF!</v>
      </c>
      <c r="CR581" s="7" t="e">
        <f t="shared" si="23"/>
        <v>#REF!</v>
      </c>
      <c r="CS581" s="7" t="e">
        <f t="shared" si="23"/>
        <v>#REF!</v>
      </c>
      <c r="CT581" s="7" t="e">
        <f t="shared" si="23"/>
        <v>#REF!</v>
      </c>
      <c r="CU581" s="7" t="e">
        <f t="shared" si="23"/>
        <v>#REF!</v>
      </c>
    </row>
    <row r="582" spans="1:101" s="7" customFormat="1" x14ac:dyDescent="0.25">
      <c r="A582" s="7" t="e">
        <f>#REF!</f>
        <v>#REF!</v>
      </c>
      <c r="B582" s="7" t="e">
        <f>#REF!</f>
        <v>#REF!</v>
      </c>
      <c r="C582" s="7">
        <v>3</v>
      </c>
      <c r="D582" s="7" t="e">
        <f t="shared" si="24"/>
        <v>#REF!</v>
      </c>
      <c r="E582" s="7" t="e">
        <f t="shared" ref="E582:BP584" si="25">E589/$A582</f>
        <v>#REF!</v>
      </c>
      <c r="F582" s="7" t="e">
        <f t="shared" si="25"/>
        <v>#REF!</v>
      </c>
      <c r="G582" s="7" t="e">
        <f t="shared" si="25"/>
        <v>#REF!</v>
      </c>
      <c r="H582" s="7" t="e">
        <f t="shared" si="25"/>
        <v>#REF!</v>
      </c>
      <c r="I582" s="7" t="e">
        <f t="shared" si="25"/>
        <v>#REF!</v>
      </c>
      <c r="J582" s="7" t="e">
        <f t="shared" si="25"/>
        <v>#REF!</v>
      </c>
      <c r="K582" s="7" t="e">
        <f t="shared" si="25"/>
        <v>#REF!</v>
      </c>
      <c r="L582" s="7" t="e">
        <f t="shared" si="25"/>
        <v>#REF!</v>
      </c>
      <c r="M582" s="7" t="e">
        <f t="shared" si="25"/>
        <v>#REF!</v>
      </c>
      <c r="N582" s="7" t="e">
        <f t="shared" si="25"/>
        <v>#REF!</v>
      </c>
      <c r="O582" s="7" t="e">
        <f t="shared" si="25"/>
        <v>#REF!</v>
      </c>
      <c r="P582" s="7" t="e">
        <f t="shared" si="25"/>
        <v>#REF!</v>
      </c>
      <c r="Q582" s="7" t="e">
        <f t="shared" si="25"/>
        <v>#REF!</v>
      </c>
      <c r="R582" s="7" t="e">
        <f t="shared" si="25"/>
        <v>#REF!</v>
      </c>
      <c r="S582" s="7" t="e">
        <f t="shared" si="25"/>
        <v>#REF!</v>
      </c>
      <c r="T582" s="7" t="e">
        <f t="shared" si="25"/>
        <v>#REF!</v>
      </c>
      <c r="U582" s="7" t="e">
        <f t="shared" si="25"/>
        <v>#REF!</v>
      </c>
      <c r="V582" s="7" t="e">
        <f t="shared" si="25"/>
        <v>#REF!</v>
      </c>
      <c r="W582" s="7" t="e">
        <f t="shared" si="25"/>
        <v>#REF!</v>
      </c>
      <c r="X582" s="7" t="e">
        <f t="shared" si="25"/>
        <v>#REF!</v>
      </c>
      <c r="Y582" s="7" t="e">
        <f t="shared" si="25"/>
        <v>#REF!</v>
      </c>
      <c r="Z582" s="7" t="e">
        <f t="shared" si="25"/>
        <v>#REF!</v>
      </c>
      <c r="AA582" s="7" t="e">
        <f t="shared" si="25"/>
        <v>#REF!</v>
      </c>
      <c r="AB582" s="7" t="e">
        <f t="shared" si="25"/>
        <v>#REF!</v>
      </c>
      <c r="AC582" s="7" t="e">
        <f t="shared" si="25"/>
        <v>#REF!</v>
      </c>
      <c r="AD582" s="7" t="e">
        <f t="shared" si="25"/>
        <v>#REF!</v>
      </c>
      <c r="AE582" s="7" t="e">
        <f t="shared" si="25"/>
        <v>#REF!</v>
      </c>
      <c r="AF582" s="7" t="e">
        <f t="shared" si="25"/>
        <v>#REF!</v>
      </c>
      <c r="AG582" s="7" t="e">
        <f t="shared" si="25"/>
        <v>#REF!</v>
      </c>
      <c r="AH582" s="7" t="e">
        <f t="shared" si="25"/>
        <v>#REF!</v>
      </c>
      <c r="AI582" s="7" t="e">
        <f t="shared" si="25"/>
        <v>#REF!</v>
      </c>
      <c r="AJ582" s="7" t="e">
        <f t="shared" si="25"/>
        <v>#REF!</v>
      </c>
      <c r="AK582" s="7" t="e">
        <f t="shared" si="25"/>
        <v>#REF!</v>
      </c>
      <c r="AL582" s="7" t="e">
        <f t="shared" si="25"/>
        <v>#REF!</v>
      </c>
      <c r="AM582" s="7" t="e">
        <f t="shared" si="25"/>
        <v>#REF!</v>
      </c>
      <c r="AN582" s="7" t="e">
        <f t="shared" si="25"/>
        <v>#REF!</v>
      </c>
      <c r="AO582" s="7" t="e">
        <f t="shared" si="25"/>
        <v>#REF!</v>
      </c>
      <c r="AP582" s="7" t="e">
        <f t="shared" si="25"/>
        <v>#REF!</v>
      </c>
      <c r="AQ582" s="7" t="e">
        <f t="shared" si="25"/>
        <v>#REF!</v>
      </c>
      <c r="AR582" s="7" t="e">
        <f t="shared" si="25"/>
        <v>#REF!</v>
      </c>
      <c r="AS582" s="7" t="e">
        <f t="shared" si="25"/>
        <v>#REF!</v>
      </c>
      <c r="AT582" s="7" t="e">
        <f t="shared" si="25"/>
        <v>#REF!</v>
      </c>
      <c r="AU582" s="7" t="e">
        <f t="shared" si="25"/>
        <v>#REF!</v>
      </c>
      <c r="AV582" s="7" t="e">
        <f t="shared" si="25"/>
        <v>#REF!</v>
      </c>
      <c r="AW582" s="7" t="e">
        <f t="shared" si="25"/>
        <v>#REF!</v>
      </c>
      <c r="AX582" s="7" t="e">
        <f t="shared" si="25"/>
        <v>#REF!</v>
      </c>
      <c r="AY582" s="7" t="e">
        <f t="shared" si="25"/>
        <v>#REF!</v>
      </c>
      <c r="AZ582" s="7" t="e">
        <f t="shared" si="25"/>
        <v>#REF!</v>
      </c>
      <c r="BA582" s="7" t="e">
        <f t="shared" si="25"/>
        <v>#REF!</v>
      </c>
      <c r="BB582" s="7" t="e">
        <f t="shared" si="25"/>
        <v>#REF!</v>
      </c>
      <c r="BC582" s="7" t="e">
        <f t="shared" si="25"/>
        <v>#REF!</v>
      </c>
      <c r="BD582" s="7" t="e">
        <f t="shared" si="25"/>
        <v>#REF!</v>
      </c>
      <c r="BE582" s="7" t="e">
        <f t="shared" si="25"/>
        <v>#REF!</v>
      </c>
      <c r="BF582" s="7" t="e">
        <f t="shared" si="25"/>
        <v>#REF!</v>
      </c>
      <c r="BG582" s="7" t="e">
        <f t="shared" si="25"/>
        <v>#REF!</v>
      </c>
      <c r="BH582" s="7" t="e">
        <f t="shared" si="25"/>
        <v>#REF!</v>
      </c>
      <c r="BI582" s="7" t="e">
        <f t="shared" si="25"/>
        <v>#REF!</v>
      </c>
      <c r="BJ582" s="7" t="e">
        <f t="shared" si="25"/>
        <v>#REF!</v>
      </c>
      <c r="BK582" s="7" t="e">
        <f t="shared" si="25"/>
        <v>#REF!</v>
      </c>
      <c r="BL582" s="7" t="e">
        <f t="shared" si="25"/>
        <v>#REF!</v>
      </c>
      <c r="BM582" s="7" t="e">
        <f t="shared" si="25"/>
        <v>#REF!</v>
      </c>
      <c r="BN582" s="7" t="e">
        <f t="shared" si="25"/>
        <v>#REF!</v>
      </c>
      <c r="BO582" s="7" t="e">
        <f t="shared" si="25"/>
        <v>#REF!</v>
      </c>
      <c r="BP582" s="7" t="e">
        <f t="shared" si="25"/>
        <v>#REF!</v>
      </c>
      <c r="BQ582" s="7" t="e">
        <f t="shared" si="23"/>
        <v>#REF!</v>
      </c>
      <c r="BR582" s="7" t="e">
        <f t="shared" si="23"/>
        <v>#REF!</v>
      </c>
      <c r="BS582" s="7" t="e">
        <f t="shared" si="23"/>
        <v>#REF!</v>
      </c>
      <c r="BT582" s="7" t="e">
        <f t="shared" si="23"/>
        <v>#REF!</v>
      </c>
      <c r="BU582" s="7" t="e">
        <f t="shared" si="23"/>
        <v>#REF!</v>
      </c>
      <c r="BV582" s="7" t="e">
        <f t="shared" si="23"/>
        <v>#REF!</v>
      </c>
      <c r="BW582" s="7" t="e">
        <f t="shared" si="23"/>
        <v>#REF!</v>
      </c>
      <c r="BX582" s="7" t="e">
        <f t="shared" si="23"/>
        <v>#REF!</v>
      </c>
      <c r="BY582" s="7" t="e">
        <f t="shared" si="23"/>
        <v>#REF!</v>
      </c>
      <c r="BZ582" s="7" t="e">
        <f t="shared" si="23"/>
        <v>#REF!</v>
      </c>
      <c r="CA582" s="7" t="e">
        <f t="shared" si="23"/>
        <v>#REF!</v>
      </c>
      <c r="CB582" s="7" t="e">
        <f t="shared" si="23"/>
        <v>#REF!</v>
      </c>
      <c r="CC582" s="7" t="e">
        <f t="shared" si="23"/>
        <v>#REF!</v>
      </c>
      <c r="CD582" s="7" t="e">
        <f t="shared" si="23"/>
        <v>#REF!</v>
      </c>
      <c r="CE582" s="7" t="e">
        <f t="shared" si="23"/>
        <v>#REF!</v>
      </c>
      <c r="CF582" s="7" t="e">
        <f t="shared" si="23"/>
        <v>#REF!</v>
      </c>
      <c r="CG582" s="7" t="e">
        <f t="shared" si="23"/>
        <v>#REF!</v>
      </c>
      <c r="CH582" s="7" t="e">
        <f t="shared" si="23"/>
        <v>#REF!</v>
      </c>
      <c r="CI582" s="7" t="e">
        <f t="shared" si="23"/>
        <v>#REF!</v>
      </c>
      <c r="CJ582" s="7" t="e">
        <f t="shared" si="23"/>
        <v>#REF!</v>
      </c>
      <c r="CK582" s="7" t="e">
        <f t="shared" si="23"/>
        <v>#REF!</v>
      </c>
      <c r="CL582" s="7" t="e">
        <f t="shared" si="23"/>
        <v>#REF!</v>
      </c>
      <c r="CM582" s="7" t="e">
        <f t="shared" si="23"/>
        <v>#REF!</v>
      </c>
      <c r="CN582" s="7" t="e">
        <f t="shared" si="23"/>
        <v>#REF!</v>
      </c>
      <c r="CO582" s="7" t="e">
        <f t="shared" si="23"/>
        <v>#REF!</v>
      </c>
      <c r="CP582" s="7" t="e">
        <f t="shared" si="23"/>
        <v>#REF!</v>
      </c>
      <c r="CQ582" s="7" t="e">
        <f t="shared" si="23"/>
        <v>#REF!</v>
      </c>
      <c r="CR582" s="7" t="e">
        <f t="shared" si="23"/>
        <v>#REF!</v>
      </c>
      <c r="CS582" s="7" t="e">
        <f t="shared" si="23"/>
        <v>#REF!</v>
      </c>
      <c r="CT582" s="7" t="e">
        <f t="shared" si="23"/>
        <v>#REF!</v>
      </c>
      <c r="CU582" s="7" t="e">
        <f t="shared" si="23"/>
        <v>#REF!</v>
      </c>
    </row>
    <row r="583" spans="1:101" s="7" customFormat="1" x14ac:dyDescent="0.25">
      <c r="A583" s="7" t="e">
        <f>#REF!</f>
        <v>#REF!</v>
      </c>
      <c r="B583" s="7" t="e">
        <f>#REF!</f>
        <v>#REF!</v>
      </c>
      <c r="C583" s="7">
        <v>4</v>
      </c>
      <c r="D583" s="7" t="e">
        <f t="shared" si="24"/>
        <v>#REF!</v>
      </c>
      <c r="E583" s="7" t="e">
        <f t="shared" si="25"/>
        <v>#REF!</v>
      </c>
      <c r="F583" s="7" t="e">
        <f t="shared" si="25"/>
        <v>#REF!</v>
      </c>
      <c r="G583" s="7" t="e">
        <f t="shared" si="25"/>
        <v>#REF!</v>
      </c>
      <c r="H583" s="7" t="e">
        <f t="shared" si="25"/>
        <v>#REF!</v>
      </c>
      <c r="I583" s="7" t="e">
        <f t="shared" si="25"/>
        <v>#REF!</v>
      </c>
      <c r="J583" s="7" t="e">
        <f t="shared" si="25"/>
        <v>#REF!</v>
      </c>
      <c r="K583" s="7" t="e">
        <f t="shared" si="25"/>
        <v>#REF!</v>
      </c>
      <c r="L583" s="7" t="e">
        <f t="shared" si="25"/>
        <v>#REF!</v>
      </c>
      <c r="M583" s="7" t="e">
        <f t="shared" si="25"/>
        <v>#REF!</v>
      </c>
      <c r="N583" s="7" t="e">
        <f t="shared" si="25"/>
        <v>#REF!</v>
      </c>
      <c r="O583" s="7" t="e">
        <f t="shared" si="25"/>
        <v>#REF!</v>
      </c>
      <c r="P583" s="7" t="e">
        <f t="shared" si="25"/>
        <v>#REF!</v>
      </c>
      <c r="Q583" s="7" t="e">
        <f t="shared" si="25"/>
        <v>#REF!</v>
      </c>
      <c r="R583" s="7" t="e">
        <f t="shared" si="25"/>
        <v>#REF!</v>
      </c>
      <c r="S583" s="7" t="e">
        <f t="shared" si="25"/>
        <v>#REF!</v>
      </c>
      <c r="T583" s="7" t="e">
        <f t="shared" si="25"/>
        <v>#REF!</v>
      </c>
      <c r="U583" s="7" t="e">
        <f t="shared" si="25"/>
        <v>#REF!</v>
      </c>
      <c r="V583" s="7" t="e">
        <f t="shared" si="25"/>
        <v>#REF!</v>
      </c>
      <c r="W583" s="7" t="e">
        <f t="shared" si="25"/>
        <v>#REF!</v>
      </c>
      <c r="X583" s="7" t="e">
        <f t="shared" si="25"/>
        <v>#REF!</v>
      </c>
      <c r="Y583" s="7" t="e">
        <f t="shared" si="25"/>
        <v>#REF!</v>
      </c>
      <c r="Z583" s="7" t="e">
        <f t="shared" si="25"/>
        <v>#REF!</v>
      </c>
      <c r="AA583" s="7" t="e">
        <f t="shared" si="25"/>
        <v>#REF!</v>
      </c>
      <c r="AB583" s="7" t="e">
        <f t="shared" si="25"/>
        <v>#REF!</v>
      </c>
      <c r="AC583" s="7" t="e">
        <f t="shared" si="25"/>
        <v>#REF!</v>
      </c>
      <c r="AD583" s="7" t="e">
        <f t="shared" si="25"/>
        <v>#REF!</v>
      </c>
      <c r="AE583" s="7" t="e">
        <f t="shared" si="25"/>
        <v>#REF!</v>
      </c>
      <c r="AF583" s="7" t="e">
        <f t="shared" si="25"/>
        <v>#REF!</v>
      </c>
      <c r="AG583" s="7" t="e">
        <f t="shared" si="25"/>
        <v>#REF!</v>
      </c>
      <c r="AH583" s="7" t="e">
        <f t="shared" si="25"/>
        <v>#REF!</v>
      </c>
      <c r="AI583" s="7" t="e">
        <f t="shared" si="25"/>
        <v>#REF!</v>
      </c>
      <c r="AJ583" s="7" t="e">
        <f t="shared" si="25"/>
        <v>#REF!</v>
      </c>
      <c r="AK583" s="7" t="e">
        <f t="shared" si="25"/>
        <v>#REF!</v>
      </c>
      <c r="AL583" s="7" t="e">
        <f t="shared" si="25"/>
        <v>#REF!</v>
      </c>
      <c r="AM583" s="7" t="e">
        <f t="shared" si="25"/>
        <v>#REF!</v>
      </c>
      <c r="AN583" s="7" t="e">
        <f t="shared" si="25"/>
        <v>#REF!</v>
      </c>
      <c r="AO583" s="7" t="e">
        <f t="shared" si="25"/>
        <v>#REF!</v>
      </c>
      <c r="AP583" s="7" t="e">
        <f t="shared" si="25"/>
        <v>#REF!</v>
      </c>
      <c r="AQ583" s="7" t="e">
        <f t="shared" si="25"/>
        <v>#REF!</v>
      </c>
      <c r="AR583" s="7" t="e">
        <f t="shared" si="25"/>
        <v>#REF!</v>
      </c>
      <c r="AS583" s="7" t="e">
        <f t="shared" si="25"/>
        <v>#REF!</v>
      </c>
      <c r="AT583" s="7" t="e">
        <f t="shared" si="25"/>
        <v>#REF!</v>
      </c>
      <c r="AU583" s="7" t="e">
        <f t="shared" si="25"/>
        <v>#REF!</v>
      </c>
      <c r="AV583" s="7" t="e">
        <f t="shared" si="25"/>
        <v>#REF!</v>
      </c>
      <c r="AW583" s="7" t="e">
        <f t="shared" si="25"/>
        <v>#REF!</v>
      </c>
      <c r="AX583" s="7" t="e">
        <f t="shared" si="25"/>
        <v>#REF!</v>
      </c>
      <c r="AY583" s="7" t="e">
        <f t="shared" si="25"/>
        <v>#REF!</v>
      </c>
      <c r="AZ583" s="7" t="e">
        <f t="shared" si="25"/>
        <v>#REF!</v>
      </c>
      <c r="BA583" s="7" t="e">
        <f t="shared" si="25"/>
        <v>#REF!</v>
      </c>
      <c r="BB583" s="7" t="e">
        <f t="shared" si="25"/>
        <v>#REF!</v>
      </c>
      <c r="BC583" s="7" t="e">
        <f t="shared" si="25"/>
        <v>#REF!</v>
      </c>
      <c r="BD583" s="7" t="e">
        <f t="shared" si="25"/>
        <v>#REF!</v>
      </c>
      <c r="BE583" s="7" t="e">
        <f t="shared" si="25"/>
        <v>#REF!</v>
      </c>
      <c r="BF583" s="7" t="e">
        <f t="shared" si="25"/>
        <v>#REF!</v>
      </c>
      <c r="BG583" s="7" t="e">
        <f t="shared" si="25"/>
        <v>#REF!</v>
      </c>
      <c r="BH583" s="7" t="e">
        <f t="shared" si="25"/>
        <v>#REF!</v>
      </c>
      <c r="BI583" s="7" t="e">
        <f t="shared" si="25"/>
        <v>#REF!</v>
      </c>
      <c r="BJ583" s="7" t="e">
        <f t="shared" si="25"/>
        <v>#REF!</v>
      </c>
      <c r="BK583" s="7" t="e">
        <f t="shared" si="25"/>
        <v>#REF!</v>
      </c>
      <c r="BL583" s="7" t="e">
        <f t="shared" si="25"/>
        <v>#REF!</v>
      </c>
      <c r="BM583" s="7" t="e">
        <f t="shared" si="25"/>
        <v>#REF!</v>
      </c>
      <c r="BN583" s="7" t="e">
        <f t="shared" si="25"/>
        <v>#REF!</v>
      </c>
      <c r="BO583" s="7" t="e">
        <f t="shared" si="25"/>
        <v>#REF!</v>
      </c>
      <c r="BP583" s="7" t="e">
        <f t="shared" si="25"/>
        <v>#REF!</v>
      </c>
      <c r="BQ583" s="7" t="e">
        <f t="shared" si="23"/>
        <v>#REF!</v>
      </c>
      <c r="BR583" s="7" t="e">
        <f t="shared" si="23"/>
        <v>#REF!</v>
      </c>
      <c r="BS583" s="7" t="e">
        <f t="shared" si="23"/>
        <v>#REF!</v>
      </c>
      <c r="BT583" s="7" t="e">
        <f t="shared" si="23"/>
        <v>#REF!</v>
      </c>
      <c r="BU583" s="7" t="e">
        <f t="shared" si="23"/>
        <v>#REF!</v>
      </c>
      <c r="BV583" s="7" t="e">
        <f t="shared" si="23"/>
        <v>#REF!</v>
      </c>
      <c r="BW583" s="7" t="e">
        <f t="shared" si="23"/>
        <v>#REF!</v>
      </c>
      <c r="BX583" s="7" t="e">
        <f t="shared" si="23"/>
        <v>#REF!</v>
      </c>
      <c r="BY583" s="7" t="e">
        <f t="shared" si="23"/>
        <v>#REF!</v>
      </c>
      <c r="BZ583" s="7" t="e">
        <f t="shared" si="23"/>
        <v>#REF!</v>
      </c>
      <c r="CA583" s="7" t="e">
        <f t="shared" si="23"/>
        <v>#REF!</v>
      </c>
      <c r="CB583" s="7" t="e">
        <f t="shared" si="23"/>
        <v>#REF!</v>
      </c>
      <c r="CC583" s="7" t="e">
        <f t="shared" si="23"/>
        <v>#REF!</v>
      </c>
      <c r="CD583" s="7" t="e">
        <f t="shared" si="23"/>
        <v>#REF!</v>
      </c>
      <c r="CE583" s="7" t="e">
        <f t="shared" si="23"/>
        <v>#REF!</v>
      </c>
      <c r="CF583" s="7" t="e">
        <f t="shared" si="23"/>
        <v>#REF!</v>
      </c>
      <c r="CG583" s="7" t="e">
        <f t="shared" si="23"/>
        <v>#REF!</v>
      </c>
      <c r="CH583" s="7" t="e">
        <f t="shared" si="23"/>
        <v>#REF!</v>
      </c>
      <c r="CI583" s="7" t="e">
        <f t="shared" si="23"/>
        <v>#REF!</v>
      </c>
      <c r="CJ583" s="7" t="e">
        <f t="shared" si="23"/>
        <v>#REF!</v>
      </c>
      <c r="CK583" s="7" t="e">
        <f t="shared" si="23"/>
        <v>#REF!</v>
      </c>
      <c r="CL583" s="7" t="e">
        <f t="shared" si="23"/>
        <v>#REF!</v>
      </c>
      <c r="CM583" s="7" t="e">
        <f t="shared" si="23"/>
        <v>#REF!</v>
      </c>
      <c r="CN583" s="7" t="e">
        <f t="shared" si="23"/>
        <v>#REF!</v>
      </c>
      <c r="CO583" s="7" t="e">
        <f t="shared" si="23"/>
        <v>#REF!</v>
      </c>
      <c r="CP583" s="7" t="e">
        <f t="shared" si="23"/>
        <v>#REF!</v>
      </c>
      <c r="CQ583" s="7" t="e">
        <f t="shared" si="23"/>
        <v>#REF!</v>
      </c>
      <c r="CR583" s="7" t="e">
        <f t="shared" si="23"/>
        <v>#REF!</v>
      </c>
      <c r="CS583" s="7" t="e">
        <f t="shared" si="23"/>
        <v>#REF!</v>
      </c>
      <c r="CT583" s="7" t="e">
        <f t="shared" si="23"/>
        <v>#REF!</v>
      </c>
      <c r="CU583" s="7" t="e">
        <f t="shared" si="23"/>
        <v>#REF!</v>
      </c>
    </row>
    <row r="584" spans="1:101" s="7" customFormat="1" x14ac:dyDescent="0.25">
      <c r="A584" s="7" t="e">
        <f>#REF!</f>
        <v>#REF!</v>
      </c>
      <c r="B584" s="7" t="e">
        <f>#REF!</f>
        <v>#REF!</v>
      </c>
      <c r="C584" s="7">
        <v>5</v>
      </c>
      <c r="D584" s="7" t="e">
        <f t="shared" si="24"/>
        <v>#REF!</v>
      </c>
      <c r="E584" s="7" t="e">
        <f t="shared" si="25"/>
        <v>#REF!</v>
      </c>
      <c r="F584" s="7" t="e">
        <f t="shared" si="25"/>
        <v>#REF!</v>
      </c>
      <c r="G584" s="7" t="e">
        <f t="shared" si="25"/>
        <v>#REF!</v>
      </c>
      <c r="H584" s="7" t="e">
        <f t="shared" si="25"/>
        <v>#REF!</v>
      </c>
      <c r="I584" s="7" t="e">
        <f t="shared" si="25"/>
        <v>#REF!</v>
      </c>
      <c r="J584" s="7" t="e">
        <f t="shared" si="25"/>
        <v>#REF!</v>
      </c>
      <c r="K584" s="7" t="e">
        <f t="shared" si="25"/>
        <v>#REF!</v>
      </c>
      <c r="L584" s="7" t="e">
        <f t="shared" si="25"/>
        <v>#REF!</v>
      </c>
      <c r="M584" s="7" t="e">
        <f t="shared" si="25"/>
        <v>#REF!</v>
      </c>
      <c r="N584" s="7" t="e">
        <f t="shared" si="25"/>
        <v>#REF!</v>
      </c>
      <c r="O584" s="7" t="e">
        <f t="shared" si="25"/>
        <v>#REF!</v>
      </c>
      <c r="P584" s="7" t="e">
        <f t="shared" si="25"/>
        <v>#REF!</v>
      </c>
      <c r="Q584" s="7" t="e">
        <f t="shared" si="25"/>
        <v>#REF!</v>
      </c>
      <c r="R584" s="7" t="e">
        <f t="shared" si="25"/>
        <v>#REF!</v>
      </c>
      <c r="S584" s="7" t="e">
        <f t="shared" si="25"/>
        <v>#REF!</v>
      </c>
      <c r="T584" s="7" t="e">
        <f t="shared" si="25"/>
        <v>#REF!</v>
      </c>
      <c r="U584" s="7" t="e">
        <f t="shared" si="25"/>
        <v>#REF!</v>
      </c>
      <c r="V584" s="7" t="e">
        <f t="shared" si="25"/>
        <v>#REF!</v>
      </c>
      <c r="W584" s="7" t="e">
        <f t="shared" si="25"/>
        <v>#REF!</v>
      </c>
      <c r="X584" s="7" t="e">
        <f t="shared" si="25"/>
        <v>#REF!</v>
      </c>
      <c r="Y584" s="7" t="e">
        <f t="shared" si="25"/>
        <v>#REF!</v>
      </c>
      <c r="Z584" s="7" t="e">
        <f t="shared" si="25"/>
        <v>#REF!</v>
      </c>
      <c r="AA584" s="7" t="e">
        <f t="shared" si="25"/>
        <v>#REF!</v>
      </c>
      <c r="AB584" s="7" t="e">
        <f t="shared" si="25"/>
        <v>#REF!</v>
      </c>
      <c r="AC584" s="7" t="e">
        <f t="shared" si="25"/>
        <v>#REF!</v>
      </c>
      <c r="AD584" s="7" t="e">
        <f t="shared" si="25"/>
        <v>#REF!</v>
      </c>
      <c r="AE584" s="7" t="e">
        <f t="shared" si="25"/>
        <v>#REF!</v>
      </c>
      <c r="AF584" s="7" t="e">
        <f t="shared" si="25"/>
        <v>#REF!</v>
      </c>
      <c r="AG584" s="7" t="e">
        <f t="shared" si="25"/>
        <v>#REF!</v>
      </c>
      <c r="AH584" s="7" t="e">
        <f t="shared" si="25"/>
        <v>#REF!</v>
      </c>
      <c r="AI584" s="7" t="e">
        <f t="shared" si="25"/>
        <v>#REF!</v>
      </c>
      <c r="AJ584" s="7" t="e">
        <f t="shared" si="25"/>
        <v>#REF!</v>
      </c>
      <c r="AK584" s="7" t="e">
        <f t="shared" si="25"/>
        <v>#REF!</v>
      </c>
      <c r="AL584" s="7" t="e">
        <f t="shared" si="25"/>
        <v>#REF!</v>
      </c>
      <c r="AM584" s="7" t="e">
        <f t="shared" si="25"/>
        <v>#REF!</v>
      </c>
      <c r="AN584" s="7" t="e">
        <f t="shared" si="25"/>
        <v>#REF!</v>
      </c>
      <c r="AO584" s="7" t="e">
        <f t="shared" si="25"/>
        <v>#REF!</v>
      </c>
      <c r="AP584" s="7" t="e">
        <f t="shared" si="25"/>
        <v>#REF!</v>
      </c>
      <c r="AQ584" s="7" t="e">
        <f t="shared" si="25"/>
        <v>#REF!</v>
      </c>
      <c r="AR584" s="7" t="e">
        <f t="shared" si="25"/>
        <v>#REF!</v>
      </c>
      <c r="AS584" s="7" t="e">
        <f t="shared" si="25"/>
        <v>#REF!</v>
      </c>
      <c r="AT584" s="7" t="e">
        <f t="shared" si="25"/>
        <v>#REF!</v>
      </c>
      <c r="AU584" s="7" t="e">
        <f t="shared" si="25"/>
        <v>#REF!</v>
      </c>
      <c r="AV584" s="7" t="e">
        <f t="shared" si="25"/>
        <v>#REF!</v>
      </c>
      <c r="AW584" s="7" t="e">
        <f t="shared" si="25"/>
        <v>#REF!</v>
      </c>
      <c r="AX584" s="7" t="e">
        <f t="shared" si="25"/>
        <v>#REF!</v>
      </c>
      <c r="AY584" s="7" t="e">
        <f t="shared" si="25"/>
        <v>#REF!</v>
      </c>
      <c r="AZ584" s="7" t="e">
        <f t="shared" si="25"/>
        <v>#REF!</v>
      </c>
      <c r="BA584" s="7" t="e">
        <f t="shared" si="25"/>
        <v>#REF!</v>
      </c>
      <c r="BB584" s="7" t="e">
        <f t="shared" si="25"/>
        <v>#REF!</v>
      </c>
      <c r="BC584" s="7" t="e">
        <f t="shared" si="25"/>
        <v>#REF!</v>
      </c>
      <c r="BD584" s="7" t="e">
        <f t="shared" si="25"/>
        <v>#REF!</v>
      </c>
      <c r="BE584" s="7" t="e">
        <f t="shared" si="25"/>
        <v>#REF!</v>
      </c>
      <c r="BF584" s="7" t="e">
        <f t="shared" si="25"/>
        <v>#REF!</v>
      </c>
      <c r="BG584" s="7" t="e">
        <f t="shared" si="25"/>
        <v>#REF!</v>
      </c>
      <c r="BH584" s="7" t="e">
        <f t="shared" si="25"/>
        <v>#REF!</v>
      </c>
      <c r="BI584" s="7" t="e">
        <f t="shared" si="25"/>
        <v>#REF!</v>
      </c>
      <c r="BJ584" s="7" t="e">
        <f t="shared" si="25"/>
        <v>#REF!</v>
      </c>
      <c r="BK584" s="7" t="e">
        <f t="shared" si="25"/>
        <v>#REF!</v>
      </c>
      <c r="BL584" s="7" t="e">
        <f t="shared" si="25"/>
        <v>#REF!</v>
      </c>
      <c r="BM584" s="7" t="e">
        <f t="shared" si="25"/>
        <v>#REF!</v>
      </c>
      <c r="BN584" s="7" t="e">
        <f t="shared" si="25"/>
        <v>#REF!</v>
      </c>
      <c r="BO584" s="7" t="e">
        <f t="shared" si="25"/>
        <v>#REF!</v>
      </c>
      <c r="BP584" s="7" t="e">
        <f t="shared" si="25"/>
        <v>#REF!</v>
      </c>
      <c r="BQ584" s="7" t="e">
        <f t="shared" si="23"/>
        <v>#REF!</v>
      </c>
      <c r="BR584" s="7" t="e">
        <f t="shared" si="23"/>
        <v>#REF!</v>
      </c>
      <c r="BS584" s="7" t="e">
        <f t="shared" si="23"/>
        <v>#REF!</v>
      </c>
      <c r="BT584" s="7" t="e">
        <f t="shared" si="23"/>
        <v>#REF!</v>
      </c>
      <c r="BU584" s="7" t="e">
        <f t="shared" si="23"/>
        <v>#REF!</v>
      </c>
      <c r="BV584" s="7" t="e">
        <f t="shared" si="23"/>
        <v>#REF!</v>
      </c>
      <c r="BW584" s="7" t="e">
        <f t="shared" si="23"/>
        <v>#REF!</v>
      </c>
      <c r="BX584" s="7" t="e">
        <f t="shared" si="23"/>
        <v>#REF!</v>
      </c>
      <c r="BY584" s="7" t="e">
        <f t="shared" si="23"/>
        <v>#REF!</v>
      </c>
      <c r="BZ584" s="7" t="e">
        <f t="shared" si="23"/>
        <v>#REF!</v>
      </c>
      <c r="CA584" s="7" t="e">
        <f t="shared" si="23"/>
        <v>#REF!</v>
      </c>
      <c r="CB584" s="7" t="e">
        <f t="shared" si="23"/>
        <v>#REF!</v>
      </c>
      <c r="CC584" s="7" t="e">
        <f t="shared" si="23"/>
        <v>#REF!</v>
      </c>
      <c r="CD584" s="7" t="e">
        <f t="shared" si="23"/>
        <v>#REF!</v>
      </c>
      <c r="CE584" s="7" t="e">
        <f t="shared" si="23"/>
        <v>#REF!</v>
      </c>
      <c r="CF584" s="7" t="e">
        <f t="shared" si="23"/>
        <v>#REF!</v>
      </c>
      <c r="CG584" s="7" t="e">
        <f t="shared" si="23"/>
        <v>#REF!</v>
      </c>
      <c r="CH584" s="7" t="e">
        <f t="shared" si="23"/>
        <v>#REF!</v>
      </c>
      <c r="CI584" s="7" t="e">
        <f t="shared" si="23"/>
        <v>#REF!</v>
      </c>
      <c r="CJ584" s="7" t="e">
        <f t="shared" si="23"/>
        <v>#REF!</v>
      </c>
      <c r="CK584" s="7" t="e">
        <f t="shared" si="23"/>
        <v>#REF!</v>
      </c>
      <c r="CL584" s="7" t="e">
        <f t="shared" si="23"/>
        <v>#REF!</v>
      </c>
      <c r="CM584" s="7" t="e">
        <f t="shared" si="23"/>
        <v>#REF!</v>
      </c>
      <c r="CN584" s="7" t="e">
        <f t="shared" si="23"/>
        <v>#REF!</v>
      </c>
      <c r="CO584" s="7" t="e">
        <f t="shared" si="23"/>
        <v>#REF!</v>
      </c>
      <c r="CP584" s="7" t="e">
        <f t="shared" si="23"/>
        <v>#REF!</v>
      </c>
      <c r="CQ584" s="7" t="e">
        <f t="shared" si="23"/>
        <v>#REF!</v>
      </c>
      <c r="CR584" s="7" t="e">
        <f t="shared" si="23"/>
        <v>#REF!</v>
      </c>
      <c r="CS584" s="7" t="e">
        <f t="shared" si="23"/>
        <v>#REF!</v>
      </c>
      <c r="CT584" s="7" t="e">
        <f t="shared" si="23"/>
        <v>#REF!</v>
      </c>
      <c r="CU584" s="7" t="e">
        <f t="shared" si="23"/>
        <v>#REF!</v>
      </c>
    </row>
    <row r="587" spans="1:101" s="2" customFormat="1" x14ac:dyDescent="0.25">
      <c r="B587" s="2" t="e">
        <f>#REF!</f>
        <v>#REF!</v>
      </c>
      <c r="C587" s="2">
        <v>1</v>
      </c>
      <c r="D587" s="2">
        <f>SUM($D572:D572)</f>
        <v>-6605.6741257389804</v>
      </c>
      <c r="E587" s="2">
        <f>SUM($D572:E572)</f>
        <v>-8909.2036174748282</v>
      </c>
      <c r="F587" s="2">
        <f>SUM($D572:F572)</f>
        <v>-9877.3140347575245</v>
      </c>
      <c r="G587" s="2">
        <f>SUM($D572:G572)</f>
        <v>-6546.7588048131875</v>
      </c>
      <c r="H587" s="2">
        <f>SUM($D572:H572)</f>
        <v>-7018.60030765173</v>
      </c>
      <c r="I587" s="2">
        <f>SUM($D572:I572)</f>
        <v>-561.97423275260371</v>
      </c>
      <c r="J587" s="2">
        <f>SUM($D572:J572)</f>
        <v>2261.5009259941216</v>
      </c>
      <c r="K587" s="2">
        <f>SUM($D572:K572)</f>
        <v>3862.5927275819413</v>
      </c>
      <c r="L587" s="2">
        <f>SUM($D572:L572)</f>
        <v>8995.476558545517</v>
      </c>
      <c r="M587" s="2">
        <f>SUM($D572:M572)</f>
        <v>-918.60567687034199</v>
      </c>
      <c r="N587" s="2">
        <f>SUM($D572:N572)</f>
        <v>-10151.043369299303</v>
      </c>
      <c r="O587" s="2">
        <f>SUM($D572:O572)</f>
        <v>-24269.588370368634</v>
      </c>
      <c r="P587" s="2">
        <f>SUM($D572:P572)</f>
        <v>-28857.742445516509</v>
      </c>
      <c r="Q587" s="2">
        <f>SUM($D572:Q572)</f>
        <v>-27247.551006517708</v>
      </c>
      <c r="R587" s="2">
        <f>SUM($D572:R572)</f>
        <v>-24043.752372718285</v>
      </c>
      <c r="S587" s="2">
        <f>SUM($D572:S572)</f>
        <v>-16429.770603461118</v>
      </c>
      <c r="T587" s="2">
        <f>SUM($D572:T572)</f>
        <v>-12645.943964187449</v>
      </c>
      <c r="U587" s="2">
        <f>SUM($D572:U572)</f>
        <v>-2491.523987775101</v>
      </c>
      <c r="V587" s="2">
        <f>SUM($D572:V572)</f>
        <v>3819.3627984299237</v>
      </c>
      <c r="W587" s="2">
        <f>SUM($D572:W572)</f>
        <v>8777.3092171277895</v>
      </c>
      <c r="X587" s="2">
        <f>SUM($D572:X572)</f>
        <v>17221.849697252786</v>
      </c>
      <c r="Y587" s="2">
        <f>SUM($D572:Y572)</f>
        <v>10746.971929622676</v>
      </c>
      <c r="Z587" s="2">
        <f>SUM($D572:Z572)</f>
        <v>5108.6768321039926</v>
      </c>
      <c r="AA587" s="2">
        <f>SUM($D572:AA572)</f>
        <v>-5301.1446367536118</v>
      </c>
      <c r="AB587" s="2">
        <f>SUM($D572:AB572)</f>
        <v>-6133.8379879798013</v>
      </c>
      <c r="AC587" s="2">
        <f>SUM($D572:AC572)</f>
        <v>-818.22374891392246</v>
      </c>
      <c r="AD587" s="2">
        <f>SUM($D572:AD572)</f>
        <v>5953.6790185604477</v>
      </c>
      <c r="AE587" s="2">
        <f>SUM($D572:AE572)</f>
        <v>16949.989204096899</v>
      </c>
      <c r="AF587" s="2">
        <f>SUM($D572:AF572)</f>
        <v>23922.000701379482</v>
      </c>
      <c r="AG587" s="2">
        <f>SUM($D572:AG572)</f>
        <v>37092.065409142713</v>
      </c>
      <c r="AH587" s="2">
        <f>SUM($D572:AH572)</f>
        <v>46283.472088618684</v>
      </c>
      <c r="AI587" s="2">
        <f>SUM($D572:AI572)</f>
        <v>54025.239799518604</v>
      </c>
      <c r="AJ587" s="2">
        <f>SUM($D572:AJ572)</f>
        <v>65187.143977337881</v>
      </c>
      <c r="AK587" s="2">
        <f>SUM($D572:AK572)</f>
        <v>61382.051017960199</v>
      </c>
      <c r="AL587" s="2">
        <f>SUM($D572:AL572)</f>
        <v>58373.399968758094</v>
      </c>
      <c r="AM587" s="2">
        <f>SUM($D572:AM572)</f>
        <v>50551.205319878733</v>
      </c>
      <c r="AN587" s="2">
        <f>SUM($D572:AN572)</f>
        <v>52256.117446301665</v>
      </c>
      <c r="AO587" s="2">
        <f>SUM($D572:AO572)</f>
        <v>60048.111994907667</v>
      </c>
      <c r="AP587" s="2">
        <f>SUM($D572:AP572)</f>
        <v>69223.343362993808</v>
      </c>
      <c r="AQ587" s="2">
        <f>SUM($D572:AQ572)</f>
        <v>82539.858345816072</v>
      </c>
      <c r="AR587" s="2">
        <f>SUM($D572:AR572)</f>
        <v>91742.525478957381</v>
      </c>
      <c r="AS587" s="2">
        <f>SUM($D572:AS572)</f>
        <v>107051.95960978727</v>
      </c>
      <c r="AT587" s="2">
        <f>SUM($D572:AT572)</f>
        <v>118294.32981967217</v>
      </c>
      <c r="AU587" s="2">
        <f>SUM($D572:AU572)</f>
        <v>128004.96580639522</v>
      </c>
      <c r="AV587" s="2">
        <f>SUM($D572:AV572)</f>
        <v>141061.47588061786</v>
      </c>
      <c r="AW587" s="2">
        <f>SUM($D572:AW572)</f>
        <v>139084.08243355289</v>
      </c>
      <c r="AX587" s="2">
        <f>SUM($D572:AX572)</f>
        <v>137841.59410115267</v>
      </c>
      <c r="AY587" s="2">
        <f>SUM($D572:AY572)</f>
        <v>131726.73612043058</v>
      </c>
      <c r="AZ587" s="2">
        <f>SUM($D572:AZ572)</f>
        <v>135080.4075456734</v>
      </c>
      <c r="BA587" s="2">
        <f>SUM($D572:BA572)</f>
        <v>144461.18605398503</v>
      </c>
      <c r="BB587" s="2">
        <f>SUM($D572:BB572)</f>
        <v>155163.22369968781</v>
      </c>
      <c r="BC587" s="2">
        <f>SUM($D572:BC572)</f>
        <v>169942.86181700625</v>
      </c>
      <c r="BD587" s="2">
        <f>SUM($D572:BD572)</f>
        <v>180544.09130008449</v>
      </c>
      <c r="BE587" s="2">
        <f>SUM($D572:BE572)</f>
        <v>197187.58591134331</v>
      </c>
      <c r="BF587" s="2">
        <f>SUM($D572:BF572)</f>
        <v>209700.29149053519</v>
      </c>
      <c r="BG587" s="2">
        <f>SUM($D572:BG572)</f>
        <v>220618.65815604362</v>
      </c>
      <c r="BH587" s="2">
        <f>SUM($D572:BH572)</f>
        <v>234821.4063278414</v>
      </c>
      <c r="BI587" s="2">
        <f>SUM($D572:BI572)</f>
        <v>233929.66358795617</v>
      </c>
      <c r="BJ587" s="2">
        <f>SUM($D572:BJ572)</f>
        <v>233712.9493269939</v>
      </c>
      <c r="BK587" s="2">
        <f>SUM($D572:BK572)</f>
        <v>228564.70866644522</v>
      </c>
      <c r="BL587" s="2">
        <f>SUM($D572:BL572)</f>
        <v>232826.87851049344</v>
      </c>
      <c r="BM587" s="2">
        <f>SUM($D572:BM572)</f>
        <v>243059.67828195269</v>
      </c>
      <c r="BN587" s="2">
        <f>SUM($D572:BN572)</f>
        <v>254559.63051981971</v>
      </c>
      <c r="BO587" s="2">
        <f>SUM($D572:BO572)</f>
        <v>270086.03041435184</v>
      </c>
      <c r="BP587" s="2">
        <f>SUM($D572:BP572)</f>
        <v>281385.95029000228</v>
      </c>
      <c r="BQ587" s="2">
        <f>SUM($D572:BQ572)</f>
        <v>298682.56694100716</v>
      </c>
      <c r="BR587" s="2">
        <f>SUM($D572:BR572)</f>
        <v>311803.96175074542</v>
      </c>
      <c r="BS587" s="2">
        <f>SUM($D572:BS572)</f>
        <v>323285.72972728749</v>
      </c>
      <c r="BT587" s="2">
        <f>SUM($D572:BT572)</f>
        <v>338003.55570796691</v>
      </c>
      <c r="BU587" s="2">
        <f>SUM($D572:BU572)</f>
        <v>337573.79435245285</v>
      </c>
      <c r="BV587" s="2">
        <f>SUM($D572:BV572)</f>
        <v>337760.5689464233</v>
      </c>
      <c r="BW587" s="2">
        <f>SUM($D572:BW572)</f>
        <v>332952.93979935918</v>
      </c>
      <c r="BX587" s="2">
        <f>SUM($D572:BX572)</f>
        <v>337491.26223321503</v>
      </c>
      <c r="BY587" s="2">
        <f>SUM($D572:BY572)</f>
        <v>347938.44147734292</v>
      </c>
      <c r="BZ587" s="2">
        <f>SUM($D572:BZ572)</f>
        <v>359598.56261670915</v>
      </c>
      <c r="CA587" s="2">
        <f>SUM($D572:CA572)</f>
        <v>375242.77355245553</v>
      </c>
      <c r="CB587" s="2">
        <f>SUM($D572:CB572)</f>
        <v>386632.32448545989</v>
      </c>
      <c r="CC587" s="2">
        <f>SUM($D572:CC572)</f>
        <v>404003.87617019285</v>
      </c>
      <c r="CD587" s="2">
        <f>SUM($D572:CD572)</f>
        <v>417194.45407732832</v>
      </c>
      <c r="CE587" s="2">
        <f>SUM($D572:CE572)</f>
        <v>428740.72164368792</v>
      </c>
      <c r="CF587" s="2">
        <f>SUM($D572:CF572)</f>
        <v>443508.52162885363</v>
      </c>
      <c r="CG587" s="2">
        <f>SUM($D572:CG572)</f>
        <v>443093.68974048027</v>
      </c>
      <c r="CH587" s="2">
        <f>SUM($D572:CH572)</f>
        <v>443232.5651218706</v>
      </c>
      <c r="CI587" s="2">
        <f>SUM($D572:CI572)</f>
        <v>438282.07270140585</v>
      </c>
      <c r="CJ587" s="2">
        <f>SUM($D572:CJ572)</f>
        <v>442557.70155111665</v>
      </c>
      <c r="CK587" s="2">
        <f>SUM($D572:CK572)</f>
        <v>452625.87778167368</v>
      </c>
      <c r="CL587" s="2">
        <f>SUM($D572:CL572)</f>
        <v>463784.40025700693</v>
      </c>
      <c r="CM587" s="2">
        <f>SUM($D572:CM572)</f>
        <v>478875.46874148352</v>
      </c>
      <c r="CN587" s="2">
        <f>SUM($D572:CN572)</f>
        <v>489721.65795226686</v>
      </c>
      <c r="CO587" s="2">
        <f>SUM($D572:CO572)</f>
        <v>506531.5290513307</v>
      </c>
      <c r="CP587" s="2">
        <f>SUM($D572:CP572)</f>
        <v>519512.17301364493</v>
      </c>
      <c r="CQ587" s="2">
        <f>SUM($D572:CQ572)</f>
        <v>530784.10469890991</v>
      </c>
      <c r="CR587" s="2">
        <f>SUM($D572:CR572)</f>
        <v>544969.18068106892</v>
      </c>
      <c r="CS587" s="2">
        <f>SUM($D572:CS572)</f>
        <v>546803.65415363258</v>
      </c>
      <c r="CT587" s="2">
        <f>SUM($D572:CT572)</f>
        <v>544426.94744096533</v>
      </c>
      <c r="CU587" s="2">
        <f>SUM($D572:CU572)</f>
        <v>540304.19310893619</v>
      </c>
    </row>
    <row r="588" spans="1:101" s="2" customFormat="1" x14ac:dyDescent="0.25">
      <c r="B588" s="2" t="e">
        <f>#REF!</f>
        <v>#REF!</v>
      </c>
      <c r="C588" s="2">
        <v>2</v>
      </c>
      <c r="D588" s="2">
        <f>SUM($D573:D573)</f>
        <v>-65144.720429724082</v>
      </c>
      <c r="E588" s="2">
        <f>SUM($D573:E573)</f>
        <v>-109335.86853573145</v>
      </c>
      <c r="F588" s="2">
        <f>SUM($D573:F573)</f>
        <v>-147112.46897044615</v>
      </c>
      <c r="G588" s="2">
        <f>SUM($D573:G573)</f>
        <v>-154532.10098099458</v>
      </c>
      <c r="H588" s="2">
        <f>SUM($D573:H573)</f>
        <v>-161095.90846781802</v>
      </c>
      <c r="I588" s="2">
        <f>SUM($D573:I573)</f>
        <v>-144140.67488712337</v>
      </c>
      <c r="J588" s="2">
        <f>SUM($D573:J573)</f>
        <v>-126360.60504841551</v>
      </c>
      <c r="K588" s="2">
        <f>SUM($D573:K573)</f>
        <v>-118464.03926139366</v>
      </c>
      <c r="L588" s="2">
        <f>SUM($D573:L573)</f>
        <v>-90667.725383101963</v>
      </c>
      <c r="M588" s="2">
        <f>SUM($D573:M573)</f>
        <v>-109825.39365015659</v>
      </c>
      <c r="N588" s="2">
        <f>SUM($D573:N573)</f>
        <v>-142401.92029869743</v>
      </c>
      <c r="O588" s="2">
        <f>SUM($D573:O573)</f>
        <v>-180043.75715923094</v>
      </c>
      <c r="P588" s="2">
        <f>SUM($D573:P573)</f>
        <v>-207329.16512514761</v>
      </c>
      <c r="Q588" s="2">
        <f>SUM($D573:Q573)</f>
        <v>-212896.16974343831</v>
      </c>
      <c r="R588" s="2">
        <f>SUM($D573:R573)</f>
        <v>-219891.72493574198</v>
      </c>
      <c r="S588" s="2">
        <f>SUM($D573:S573)</f>
        <v>-206364.2407957364</v>
      </c>
      <c r="T588" s="2">
        <f>SUM($D573:T573)</f>
        <v>-194474.47222847521</v>
      </c>
      <c r="U588" s="2">
        <f>SUM($D573:U573)</f>
        <v>-158010.59835344183</v>
      </c>
      <c r="V588" s="2">
        <f>SUM($D573:V573)</f>
        <v>-118938.97097452605</v>
      </c>
      <c r="W588" s="2">
        <f>SUM($D573:W573)</f>
        <v>-88389.519048232702</v>
      </c>
      <c r="X588" s="2">
        <f>SUM($D573:X573)</f>
        <v>-37578.051628042798</v>
      </c>
      <c r="Y588" s="2">
        <f>SUM($D573:Y573)</f>
        <v>-33793.698632158776</v>
      </c>
      <c r="Z588" s="2">
        <f>SUM($D573:Z573)</f>
        <v>-43820.562700902403</v>
      </c>
      <c r="AA588" s="2">
        <f>SUM($D573:AA573)</f>
        <v>-59496.905468839104</v>
      </c>
      <c r="AB588" s="2">
        <f>SUM($D573:AB573)</f>
        <v>-65381.785818406148</v>
      </c>
      <c r="AC588" s="2">
        <f>SUM($D573:AC573)</f>
        <v>-50037.986478767882</v>
      </c>
      <c r="AD588" s="2">
        <f>SUM($D573:AD573)</f>
        <v>-36561.64283341312</v>
      </c>
      <c r="AE588" s="2">
        <f>SUM($D573:AE573)</f>
        <v>-2969.2937159884896</v>
      </c>
      <c r="AF588" s="2">
        <f>SUM($D573:AF573)</f>
        <v>28593.8875408108</v>
      </c>
      <c r="AG588" s="2">
        <f>SUM($D573:AG573)</f>
        <v>84348.603924634459</v>
      </c>
      <c r="AH588" s="2">
        <f>SUM($D573:AH573)</f>
        <v>142344.06861121263</v>
      </c>
      <c r="AI588" s="2">
        <f>SUM($D573:AI573)</f>
        <v>191474.01273242771</v>
      </c>
      <c r="AJ588" s="2">
        <f>SUM($D573:AJ573)</f>
        <v>260548.83962932773</v>
      </c>
      <c r="AK588" s="2">
        <f>SUM($D573:AK573)</f>
        <v>282301.57888682513</v>
      </c>
      <c r="AL588" s="2">
        <f>SUM($D573:AL573)</f>
        <v>289958.3003378979</v>
      </c>
      <c r="AM588" s="2">
        <f>SUM($D573:AM573)</f>
        <v>291675.09690968174</v>
      </c>
      <c r="AN588" s="2">
        <f>SUM($D573:AN573)</f>
        <v>302875.72351597657</v>
      </c>
      <c r="AO588" s="2">
        <f>SUM($D573:AO573)</f>
        <v>334977.52869149286</v>
      </c>
      <c r="AP588" s="2">
        <f>SUM($D573:AP573)</f>
        <v>364870.15268417407</v>
      </c>
      <c r="AQ588" s="2">
        <f>SUM($D573:AQ573)</f>
        <v>414533.15459491394</v>
      </c>
      <c r="AR588" s="2">
        <f>SUM($D573:AR573)</f>
        <v>461827.81295913283</v>
      </c>
      <c r="AS588" s="2">
        <f>SUM($D573:AS573)</f>
        <v>532988.2256403151</v>
      </c>
      <c r="AT588" s="2">
        <f>SUM($D573:AT573)</f>
        <v>606079.31561680022</v>
      </c>
      <c r="AU588" s="2">
        <f>SUM($D573:AU573)</f>
        <v>670008.82930553774</v>
      </c>
      <c r="AV588" s="2">
        <f>SUM($D573:AV573)</f>
        <v>753597.1656106587</v>
      </c>
      <c r="AW588" s="2">
        <f>SUM($D573:AW573)</f>
        <v>789582.92415886046</v>
      </c>
      <c r="AX588" s="2">
        <f>SUM($D573:AX573)</f>
        <v>811194.31037116842</v>
      </c>
      <c r="AY588" s="2">
        <f>SUM($D573:AY573)</f>
        <v>826587.68211575318</v>
      </c>
      <c r="AZ588" s="2">
        <f>SUM($D573:AZ573)</f>
        <v>851186.67163940088</v>
      </c>
      <c r="BA588" s="2">
        <f>SUM($D573:BA573)</f>
        <v>896409.19532482955</v>
      </c>
      <c r="BB588" s="2">
        <f>SUM($D573:BB573)</f>
        <v>939146.75654382398</v>
      </c>
      <c r="BC588" s="2">
        <f>SUM($D573:BC573)</f>
        <v>1001382.249068619</v>
      </c>
      <c r="BD588" s="2">
        <f>SUM($D573:BD573)</f>
        <v>1060981.5635773262</v>
      </c>
      <c r="BE588" s="2">
        <f>SUM($D573:BE573)</f>
        <v>1144184.1825403664</v>
      </c>
      <c r="BF588" s="2">
        <f>SUM($D573:BF573)</f>
        <v>1229060.4672758763</v>
      </c>
      <c r="BG588" s="2">
        <f>SUM($D573:BG573)</f>
        <v>1304522.8852785239</v>
      </c>
      <c r="BH588" s="2">
        <f>SUM($D573:BH573)</f>
        <v>1399395.2309740335</v>
      </c>
      <c r="BI588" s="2">
        <f>SUM($D573:BI573)</f>
        <v>1446417.9447027883</v>
      </c>
      <c r="BJ588" s="2">
        <f>SUM($D573:BJ573)</f>
        <v>1478819.8079630509</v>
      </c>
      <c r="BK588" s="2">
        <f>SUM($D573:BK573)</f>
        <v>1504757.2969715064</v>
      </c>
      <c r="BL588" s="2">
        <f>SUM($D573:BL573)</f>
        <v>1539654.8577386509</v>
      </c>
      <c r="BM588" s="2">
        <f>SUM($D573:BM573)</f>
        <v>1594933.1068060715</v>
      </c>
      <c r="BN588" s="2">
        <f>SUM($D573:BN573)</f>
        <v>1647488.9896793233</v>
      </c>
      <c r="BO588" s="2">
        <f>SUM($D573:BO573)</f>
        <v>1719313.7614992324</v>
      </c>
      <c r="BP588" s="2">
        <f>SUM($D573:BP573)</f>
        <v>1788283.8734311634</v>
      </c>
      <c r="BQ588" s="2">
        <f>SUM($D573:BQ573)</f>
        <v>1880649.9374925846</v>
      </c>
      <c r="BR588" s="2">
        <f>SUM($D573:BR573)</f>
        <v>1974491.7158850387</v>
      </c>
      <c r="BS588" s="2">
        <f>SUM($D573:BS573)</f>
        <v>2058726.8920530528</v>
      </c>
      <c r="BT588" s="2">
        <f>SUM($D573:BT573)</f>
        <v>2162178.3836520878</v>
      </c>
      <c r="BU588" s="2">
        <f>SUM($D573:BU573)</f>
        <v>2217579.0685786176</v>
      </c>
      <c r="BV588" s="2">
        <f>SUM($D573:BV573)</f>
        <v>2258144.7680931841</v>
      </c>
      <c r="BW588" s="2">
        <f>SUM($D573:BW573)</f>
        <v>2292016.9565699738</v>
      </c>
      <c r="BX588" s="2">
        <f>SUM($D573:BX573)</f>
        <v>2334607.9893675265</v>
      </c>
      <c r="BY588" s="2">
        <f>SUM($D573:BY573)</f>
        <v>2397334.7791566467</v>
      </c>
      <c r="BZ588" s="2">
        <f>SUM($D573:BZ573)</f>
        <v>2457103.2657667478</v>
      </c>
      <c r="CA588" s="2">
        <f>SUM($D573:CA573)</f>
        <v>2535928.0230680984</v>
      </c>
      <c r="CB588" s="2">
        <f>SUM($D573:CB573)</f>
        <v>2611720.7426919034</v>
      </c>
      <c r="CC588" s="2">
        <f>SUM($D573:CC573)</f>
        <v>2710773.1784399827</v>
      </c>
      <c r="CD588" s="2">
        <f>SUM($D573:CD573)</f>
        <v>2811202.2640249892</v>
      </c>
      <c r="CE588" s="2">
        <f>SUM($D573:CE573)</f>
        <v>2901949.338102079</v>
      </c>
      <c r="CF588" s="2">
        <f>SUM($D573:CF573)</f>
        <v>3011837.0930150128</v>
      </c>
      <c r="CG588" s="2">
        <f>SUM($D573:CG573)</f>
        <v>3073570.5743098534</v>
      </c>
      <c r="CH588" s="2">
        <f>SUM($D573:CH573)</f>
        <v>3120314.4886362888</v>
      </c>
      <c r="CI588" s="2">
        <f>SUM($D573:CI573)</f>
        <v>3160138.7941044089</v>
      </c>
      <c r="CJ588" s="2">
        <f>SUM($D573:CJ573)</f>
        <v>3208376.0774877141</v>
      </c>
      <c r="CK588" s="2">
        <f>SUM($D573:CK573)</f>
        <v>3276430.5176212904</v>
      </c>
      <c r="CL588" s="2">
        <f>SUM($D573:CL573)</f>
        <v>3341122.2711558044</v>
      </c>
      <c r="CM588" s="2">
        <f>SUM($D573:CM573)</f>
        <v>3424542.3115671529</v>
      </c>
      <c r="CN588" s="2">
        <f>SUM($D573:CN573)</f>
        <v>3504729.4301463231</v>
      </c>
      <c r="CO588" s="2">
        <f>SUM($D573:CO573)</f>
        <v>3607706.2750244322</v>
      </c>
      <c r="CP588" s="2">
        <f>SUM($D573:CP573)</f>
        <v>3712650.9151319885</v>
      </c>
      <c r="CQ588" s="2">
        <f>SUM($D573:CQ573)</f>
        <v>3808351.5611592359</v>
      </c>
      <c r="CR588" s="2">
        <f>SUM($D573:CR573)</f>
        <v>3921297.8957510013</v>
      </c>
      <c r="CS588" s="2">
        <f>SUM($D573:CS573)</f>
        <v>3996716.5397848682</v>
      </c>
      <c r="CT588" s="2">
        <f>SUM($D573:CT573)</f>
        <v>4043475.9142029975</v>
      </c>
      <c r="CU588" s="2">
        <f>SUM($D573:CU573)</f>
        <v>4089508.067301698</v>
      </c>
    </row>
    <row r="589" spans="1:101" s="2" customFormat="1" x14ac:dyDescent="0.25">
      <c r="B589" s="2" t="e">
        <f>#REF!</f>
        <v>#REF!</v>
      </c>
      <c r="C589" s="2">
        <v>3</v>
      </c>
      <c r="D589" s="2">
        <f>SUM($D574:D574)</f>
        <v>-65595.343843666022</v>
      </c>
      <c r="E589" s="2">
        <f>SUM($D574:E574)</f>
        <v>-82967.460020660656</v>
      </c>
      <c r="F589" s="2">
        <f>SUM($D574:F574)</f>
        <v>-79237.982241472462</v>
      </c>
      <c r="G589" s="2">
        <f>SUM($D574:G574)</f>
        <v>-12135.810256987228</v>
      </c>
      <c r="H589" s="2">
        <f>SUM($D574:H574)</f>
        <v>7049.0396099846112</v>
      </c>
      <c r="I589" s="2">
        <f>SUM($D574:I574)</f>
        <v>116927.7953127966</v>
      </c>
      <c r="J589" s="2">
        <f>SUM($D574:J574)</f>
        <v>169207.80623521702</v>
      </c>
      <c r="K589" s="2">
        <f>SUM($D574:K574)</f>
        <v>180140.13992614718</v>
      </c>
      <c r="L589" s="2">
        <f>SUM($D574:L574)</f>
        <v>234376.99223622633</v>
      </c>
      <c r="M589" s="2">
        <f>SUM($D574:M574)</f>
        <v>83415.770566336461</v>
      </c>
      <c r="N589" s="2">
        <f>SUM($D574:N574)</f>
        <v>-51672.401723598829</v>
      </c>
      <c r="O589" s="2">
        <f>SUM($D574:O574)</f>
        <v>-215440.25287405471</v>
      </c>
      <c r="P589" s="2">
        <f>SUM($D574:P574)</f>
        <v>-234945.47331045347</v>
      </c>
      <c r="Q589" s="2">
        <f>SUM($D574:Q574)</f>
        <v>-172640.14168898342</v>
      </c>
      <c r="R589" s="2">
        <f>SUM($D574:R574)</f>
        <v>-99751.860186785692</v>
      </c>
      <c r="S589" s="2">
        <f>SUM($D574:S574)</f>
        <v>26216.91597876302</v>
      </c>
      <c r="T589" s="2">
        <f>SUM($D574:T574)</f>
        <v>94147.530709114391</v>
      </c>
      <c r="U589" s="2">
        <f>SUM($D574:U574)</f>
        <v>238079.86341014248</v>
      </c>
      <c r="V589" s="2">
        <f>SUM($D574:V574)</f>
        <v>317206.97353479837</v>
      </c>
      <c r="W589" s="2">
        <f>SUM($D574:W574)</f>
        <v>351984.98993371939</v>
      </c>
      <c r="X589" s="2">
        <f>SUM($D574:X574)</f>
        <v>431088.74280096963</v>
      </c>
      <c r="Y589" s="2">
        <f>SUM($D574:Y574)</f>
        <v>309870.48751516698</v>
      </c>
      <c r="Z589" s="2">
        <f>SUM($D574:Z574)</f>
        <v>209961.20994393772</v>
      </c>
      <c r="AA589" s="2">
        <f>SUM($D574:AA574)</f>
        <v>85667.852964282734</v>
      </c>
      <c r="AB589" s="2">
        <f>SUM($D574:AB574)</f>
        <v>108055.58126950462</v>
      </c>
      <c r="AC589" s="2">
        <f>SUM($D574:AC574)</f>
        <v>212402.78905134194</v>
      </c>
      <c r="AD589" s="2">
        <f>SUM($D574:AD574)</f>
        <v>325484.78538545722</v>
      </c>
      <c r="AE589" s="2">
        <f>SUM($D574:AE574)</f>
        <v>488536.55021808762</v>
      </c>
      <c r="AF589" s="2">
        <f>SUM($D574:AF574)</f>
        <v>589975.80027737143</v>
      </c>
      <c r="AG589" s="2">
        <f>SUM($D574:AG574)</f>
        <v>764062.20424726757</v>
      </c>
      <c r="AH589" s="2">
        <f>SUM($D574:AH574)</f>
        <v>870669.15758601076</v>
      </c>
      <c r="AI589" s="2">
        <f>SUM($D574:AI574)</f>
        <v>931125.44729899545</v>
      </c>
      <c r="AJ589" s="2">
        <f>SUM($D574:AJ574)</f>
        <v>1034951.9484341724</v>
      </c>
      <c r="AK589" s="2">
        <f>SUM($D574:AK574)</f>
        <v>938169.56932216848</v>
      </c>
      <c r="AL589" s="2">
        <f>SUM($D574:AL574)</f>
        <v>862803.84218038584</v>
      </c>
      <c r="AM589" s="2">
        <f>SUM($D574:AM574)</f>
        <v>763255.81406576023</v>
      </c>
      <c r="AN589" s="2">
        <f>SUM($D574:AN574)</f>
        <v>810426.48943489243</v>
      </c>
      <c r="AO589" s="2">
        <f>SUM($D574:AO574)</f>
        <v>939258.70228273573</v>
      </c>
      <c r="AP589" s="2">
        <f>SUM($D574:AP574)</f>
        <v>1076128.8357500667</v>
      </c>
      <c r="AQ589" s="2">
        <f>SUM($D574:AQ574)</f>
        <v>1261914.0147356335</v>
      </c>
      <c r="AR589" s="2">
        <f>SUM($D574:AR574)</f>
        <v>1384791.8194361243</v>
      </c>
      <c r="AS589" s="2">
        <f>SUM($D574:AS574)</f>
        <v>1578934.472765937</v>
      </c>
      <c r="AT589" s="2">
        <f>SUM($D574:AT574)</f>
        <v>1704272.3746984231</v>
      </c>
      <c r="AU589" s="2">
        <f>SUM($D574:AU574)</f>
        <v>1782293.8052337845</v>
      </c>
      <c r="AV589" s="2">
        <f>SUM($D574:AV574)</f>
        <v>1902723.3280688198</v>
      </c>
      <c r="AW589" s="2">
        <f>SUM($D574:AW574)</f>
        <v>1821773.7491541822</v>
      </c>
      <c r="AX589" s="2">
        <f>SUM($D574:AX574)</f>
        <v>1761610.7616236473</v>
      </c>
      <c r="AY589" s="2">
        <f>SUM($D574:AY574)</f>
        <v>1676706.2008480341</v>
      </c>
      <c r="AZ589" s="2">
        <f>SUM($D574:AZ574)</f>
        <v>1737966.121730488</v>
      </c>
      <c r="BA589" s="2">
        <f>SUM($D574:BA574)</f>
        <v>1880291.2387846529</v>
      </c>
      <c r="BB589" s="2">
        <f>SUM($D574:BB574)</f>
        <v>2029993.5788224381</v>
      </c>
      <c r="BC589" s="2">
        <f>SUM($D574:BC574)</f>
        <v>2227887.0377335167</v>
      </c>
      <c r="BD589" s="2">
        <f>SUM($D574:BD574)</f>
        <v>2362103.4529300593</v>
      </c>
      <c r="BE589" s="2">
        <f>SUM($D574:BE574)</f>
        <v>2566793.916470455</v>
      </c>
      <c r="BF589" s="2">
        <f>SUM($D574:BF574)</f>
        <v>2701890.894050891</v>
      </c>
      <c r="BG589" s="2">
        <f>SUM($D574:BG574)</f>
        <v>2788900.6835218375</v>
      </c>
      <c r="BH589" s="2">
        <f>SUM($D574:BH574)</f>
        <v>2917572.3799888305</v>
      </c>
      <c r="BI589" s="2">
        <f>SUM($D574:BI574)</f>
        <v>2844141.7188734245</v>
      </c>
      <c r="BJ589" s="2">
        <f>SUM($D574:BJ574)</f>
        <v>2790791.4796767617</v>
      </c>
      <c r="BK589" s="2">
        <f>SUM($D574:BK574)</f>
        <v>2712005.4043650925</v>
      </c>
      <c r="BL589" s="2">
        <f>SUM($D574:BL574)</f>
        <v>2778701.1554683158</v>
      </c>
      <c r="BM589" s="2">
        <f>SUM($D574:BM574)</f>
        <v>2925797.6525154286</v>
      </c>
      <c r="BN589" s="2">
        <f>SUM($D574:BN574)</f>
        <v>3079637.5057205558</v>
      </c>
      <c r="BO589" s="2">
        <f>SUM($D574:BO574)</f>
        <v>3281079.0700895386</v>
      </c>
      <c r="BP589" s="2">
        <f>SUM($D574:BP574)</f>
        <v>3418307.5544144246</v>
      </c>
      <c r="BQ589" s="2">
        <f>SUM($D574:BQ574)</f>
        <v>3625524.6707026605</v>
      </c>
      <c r="BR589" s="2">
        <f>SUM($D574:BR574)</f>
        <v>3762694.6115112314</v>
      </c>
      <c r="BS589" s="2">
        <f>SUM($D574:BS574)</f>
        <v>3851320.4719049092</v>
      </c>
      <c r="BT589" s="2">
        <f>SUM($D574:BT574)</f>
        <v>3981103.2537782388</v>
      </c>
      <c r="BU589" s="2">
        <f>SUM($D574:BU574)</f>
        <v>3908187.4802710922</v>
      </c>
      <c r="BV589" s="2">
        <f>SUM($D574:BV574)</f>
        <v>3854638.2116689798</v>
      </c>
      <c r="BW589" s="2">
        <f>SUM($D574:BW574)</f>
        <v>3774825.5281917797</v>
      </c>
      <c r="BX589" s="2">
        <f>SUM($D574:BX574)</f>
        <v>3839595.9753483259</v>
      </c>
      <c r="BY589" s="2">
        <f>SUM($D574:BY574)</f>
        <v>3983876.3105238304</v>
      </c>
      <c r="BZ589" s="2">
        <f>SUM($D574:BZ574)</f>
        <v>4134118.0692941388</v>
      </c>
      <c r="CA589" s="2">
        <f>SUM($D574:CA574)</f>
        <v>4331387.8840354076</v>
      </c>
      <c r="CB589" s="2">
        <f>SUM($D574:CB574)</f>
        <v>4464147.1712451316</v>
      </c>
      <c r="CC589" s="2">
        <f>SUM($D574:CC574)</f>
        <v>4666885.3435930731</v>
      </c>
      <c r="CD589" s="2">
        <f>SUM($D574:CD574)</f>
        <v>4799789.9967346527</v>
      </c>
      <c r="CE589" s="2">
        <f>SUM($D574:CE574)</f>
        <v>4884452.3636372965</v>
      </c>
      <c r="CF589" s="2">
        <f>SUM($D574:CF574)</f>
        <v>5010460.9455900732</v>
      </c>
      <c r="CG589" s="2">
        <f>SUM($D574:CG574)</f>
        <v>4933630.7438369328</v>
      </c>
      <c r="CH589" s="2">
        <f>SUM($D574:CH574)</f>
        <v>4875517.8795061475</v>
      </c>
      <c r="CI589" s="2">
        <f>SUM($D574:CI574)</f>
        <v>4789851.9326175097</v>
      </c>
      <c r="CJ589" s="2">
        <f>SUM($D574:CJ574)</f>
        <v>4846870.3272318617</v>
      </c>
      <c r="CK589" s="2">
        <f>SUM($D574:CK574)</f>
        <v>4981297.9230122734</v>
      </c>
      <c r="CL589" s="2">
        <f>SUM($D574:CL574)</f>
        <v>5119310.7101516919</v>
      </c>
      <c r="CM589" s="2">
        <f>SUM($D574:CM574)</f>
        <v>5302904.7639580565</v>
      </c>
      <c r="CN589" s="2">
        <f>SUM($D574:CN574)</f>
        <v>5421739.1535970401</v>
      </c>
      <c r="CO589" s="2">
        <f>SUM($D574:CO574)</f>
        <v>5610302.7516226862</v>
      </c>
      <c r="CP589" s="2">
        <f>SUM($D574:CP574)</f>
        <v>5734532.8010903904</v>
      </c>
      <c r="CQ589" s="2">
        <f>SUM($D574:CQ574)</f>
        <v>5812152.9904450774</v>
      </c>
      <c r="CR589" s="2">
        <f>SUM($D574:CR574)</f>
        <v>5926274.5509460159</v>
      </c>
      <c r="CS589" s="2">
        <f>SUM($D574:CS574)</f>
        <v>5880187.6268835869</v>
      </c>
      <c r="CT589" s="2">
        <f>SUM($D574:CT574)</f>
        <v>5786323.3712474909</v>
      </c>
      <c r="CU589" s="2">
        <f>SUM($D574:CU574)</f>
        <v>5710565.5541291861</v>
      </c>
    </row>
    <row r="590" spans="1:101" s="2" customFormat="1" x14ac:dyDescent="0.25">
      <c r="B590" s="2" t="e">
        <f>#REF!</f>
        <v>#REF!</v>
      </c>
      <c r="C590" s="2">
        <v>4</v>
      </c>
      <c r="D590" s="2">
        <f>SUM($D575:D575)</f>
        <v>11229.619380292017</v>
      </c>
      <c r="E590" s="2">
        <f>SUM($D575:E575)</f>
        <v>27396.658072128601</v>
      </c>
      <c r="F590" s="2">
        <f>SUM($D575:F575)</f>
        <v>39178.448451002419</v>
      </c>
      <c r="G590" s="2">
        <f>SUM($D575:G575)</f>
        <v>64040.754064803245</v>
      </c>
      <c r="H590" s="2">
        <f>SUM($D575:H575)</f>
        <v>64885.090483345208</v>
      </c>
      <c r="I590" s="2">
        <f>SUM($D575:I575)</f>
        <v>94500.967834187322</v>
      </c>
      <c r="J590" s="2">
        <f>SUM($D575:J575)</f>
        <v>100169.49318987527</v>
      </c>
      <c r="K590" s="2">
        <f>SUM($D575:K575)</f>
        <v>102695.39679688477</v>
      </c>
      <c r="L590" s="2">
        <f>SUM($D575:L575)</f>
        <v>122998.01966406632</v>
      </c>
      <c r="M590" s="2">
        <f>SUM($D575:M575)</f>
        <v>81378.711706717557</v>
      </c>
      <c r="N590" s="2">
        <f>SUM($D575:N575)</f>
        <v>64956.793255728961</v>
      </c>
      <c r="O590" s="2">
        <f>SUM($D575:O575)</f>
        <v>34391.749827429972</v>
      </c>
      <c r="P590" s="2">
        <f>SUM($D575:P575)</f>
        <v>51202.051436556008</v>
      </c>
      <c r="Q590" s="2">
        <f>SUM($D575:Q575)</f>
        <v>82954.697850439727</v>
      </c>
      <c r="R590" s="2">
        <f>SUM($D575:R575)</f>
        <v>109603.89553099274</v>
      </c>
      <c r="S590" s="2">
        <f>SUM($D575:S575)</f>
        <v>147780.42902213216</v>
      </c>
      <c r="T590" s="2">
        <f>SUM($D575:T575)</f>
        <v>160700.87076246753</v>
      </c>
      <c r="U590" s="2">
        <f>SUM($D575:U575)</f>
        <v>201704.56864042723</v>
      </c>
      <c r="V590" s="2">
        <f>SUM($D575:V575)</f>
        <v>217186.5781787711</v>
      </c>
      <c r="W590" s="2">
        <f>SUM($D575:W575)</f>
        <v>229561.41152404327</v>
      </c>
      <c r="X590" s="2">
        <f>SUM($D575:X575)</f>
        <v>261408.42330276078</v>
      </c>
      <c r="Y590" s="2">
        <f>SUM($D575:Y575)</f>
        <v>233349.87580221609</v>
      </c>
      <c r="Z590" s="2">
        <f>SUM($D575:Z575)</f>
        <v>232246.03667186821</v>
      </c>
      <c r="AA590" s="2">
        <f>SUM($D575:AA575)</f>
        <v>218077.62285247227</v>
      </c>
      <c r="AB590" s="2">
        <f>SUM($D575:AB575)</f>
        <v>251203.39951320199</v>
      </c>
      <c r="AC590" s="2">
        <f>SUM($D575:AC575)</f>
        <v>298270.78142214112</v>
      </c>
      <c r="AD590" s="2">
        <f>SUM($D575:AD575)</f>
        <v>338802.10956820095</v>
      </c>
      <c r="AE590" s="2">
        <f>SUM($D575:AE575)</f>
        <v>389436.88656757865</v>
      </c>
      <c r="AF590" s="2">
        <f>SUM($D575:AF575)</f>
        <v>413753.61295247969</v>
      </c>
      <c r="AG590" s="2">
        <f>SUM($D575:AG575)</f>
        <v>465595.8252372907</v>
      </c>
      <c r="AH590" s="2">
        <f>SUM($D575:AH575)</f>
        <v>491774.8140436773</v>
      </c>
      <c r="AI590" s="2">
        <f>SUM($D575:AI575)</f>
        <v>514950.48368983902</v>
      </c>
      <c r="AJ590" s="2">
        <f>SUM($D575:AJ575)</f>
        <v>557782.64583031565</v>
      </c>
      <c r="AK590" s="2">
        <f>SUM($D575:AK575)</f>
        <v>540853.06501956191</v>
      </c>
      <c r="AL590" s="2">
        <f>SUM($D575:AL575)</f>
        <v>550922.94879110157</v>
      </c>
      <c r="AM590" s="2">
        <f>SUM($D575:AM575)</f>
        <v>547863.3476687799</v>
      </c>
      <c r="AN590" s="2">
        <f>SUM($D575:AN575)</f>
        <v>591932.58212691825</v>
      </c>
      <c r="AO590" s="2">
        <f>SUM($D575:AO575)</f>
        <v>649693.47038035793</v>
      </c>
      <c r="AP590" s="2">
        <f>SUM($D575:AP575)</f>
        <v>700603.41837661841</v>
      </c>
      <c r="AQ590" s="2">
        <f>SUM($D575:AQ575)</f>
        <v>761261.75625980878</v>
      </c>
      <c r="AR590" s="2">
        <f>SUM($D575:AR575)</f>
        <v>795238.12311794469</v>
      </c>
      <c r="AS590" s="2">
        <f>SUM($D575:AS575)</f>
        <v>856401.18118295306</v>
      </c>
      <c r="AT590" s="2">
        <f>SUM($D575:AT575)</f>
        <v>891614.93362462893</v>
      </c>
      <c r="AU590" s="2">
        <f>SUM($D575:AU575)</f>
        <v>923604.76962225628</v>
      </c>
      <c r="AV590" s="2">
        <f>SUM($D575:AV575)</f>
        <v>975090.65710840793</v>
      </c>
      <c r="AW590" s="2">
        <f>SUM($D575:AW575)</f>
        <v>966694.26604748727</v>
      </c>
      <c r="AX590" s="2">
        <f>SUM($D575:AX575)</f>
        <v>985189.65963587677</v>
      </c>
      <c r="AY590" s="2">
        <f>SUM($D575:AY575)</f>
        <v>990436.26643272222</v>
      </c>
      <c r="AZ590" s="2">
        <f>SUM($D575:AZ575)</f>
        <v>1042665.7225904622</v>
      </c>
      <c r="BA590" s="2">
        <f>SUM($D575:BA575)</f>
        <v>1108410.8573557455</v>
      </c>
      <c r="BB590" s="2">
        <f>SUM($D575:BB575)</f>
        <v>1167105.5368239237</v>
      </c>
      <c r="BC590" s="2">
        <f>SUM($D575:BC575)</f>
        <v>1235337.1281176605</v>
      </c>
      <c r="BD590" s="2">
        <f>SUM($D575:BD575)</f>
        <v>1276675.0413300921</v>
      </c>
      <c r="BE590" s="2">
        <f>SUM($D575:BE575)</f>
        <v>1344996.0603530544</v>
      </c>
      <c r="BF590" s="2">
        <f>SUM($D575:BF575)</f>
        <v>1387175.9012391197</v>
      </c>
      <c r="BG590" s="2">
        <f>SUM($D575:BG575)</f>
        <v>1425951.0621429863</v>
      </c>
      <c r="BH590" s="2">
        <f>SUM($D575:BH575)</f>
        <v>1484049.5477596251</v>
      </c>
      <c r="BI590" s="2">
        <f>SUM($D575:BI575)</f>
        <v>1482097.5361379813</v>
      </c>
      <c r="BJ590" s="2">
        <f>SUM($D575:BJ575)</f>
        <v>1506871.2426725163</v>
      </c>
      <c r="BK590" s="2">
        <f>SUM($D575:BK575)</f>
        <v>1518231.9490548542</v>
      </c>
      <c r="BL590" s="2">
        <f>SUM($D575:BL575)</f>
        <v>1576414.9329211225</v>
      </c>
      <c r="BM590" s="2">
        <f>SUM($D575:BM575)</f>
        <v>1647959.7840927753</v>
      </c>
      <c r="BN590" s="2">
        <f>SUM($D575:BN575)</f>
        <v>1712310.23089974</v>
      </c>
      <c r="BO590" s="2">
        <f>SUM($D575:BO575)</f>
        <v>1786064.9727270915</v>
      </c>
      <c r="BP590" s="2">
        <f>SUM($D575:BP575)</f>
        <v>1832803.1650203774</v>
      </c>
      <c r="BQ590" s="2">
        <f>SUM($D575:BQ575)</f>
        <v>1906405.9897477084</v>
      </c>
      <c r="BR590" s="2">
        <f>SUM($D575:BR575)</f>
        <v>1953744.9276487669</v>
      </c>
      <c r="BS590" s="2">
        <f>SUM($D575:BS575)</f>
        <v>1997542.1761975428</v>
      </c>
      <c r="BT590" s="2">
        <f>SUM($D575:BT575)</f>
        <v>2060502.9406791925</v>
      </c>
      <c r="BU590" s="2">
        <f>SUM($D575:BU575)</f>
        <v>2063227.0889956444</v>
      </c>
      <c r="BV590" s="2">
        <f>SUM($D575:BV575)</f>
        <v>2092468.7292898314</v>
      </c>
      <c r="BW590" s="2">
        <f>SUM($D575:BW575)</f>
        <v>2108079.9667281564</v>
      </c>
      <c r="BX590" s="2">
        <f>SUM($D575:BX575)</f>
        <v>2170307.037497804</v>
      </c>
      <c r="BY590" s="2">
        <f>SUM($D575:BY575)</f>
        <v>2245723.7318168366</v>
      </c>
      <c r="BZ590" s="2">
        <f>SUM($D575:BZ575)</f>
        <v>2313828.2520204512</v>
      </c>
      <c r="CA590" s="2">
        <f>SUM($D575:CA575)</f>
        <v>2391284.7074062768</v>
      </c>
      <c r="CB590" s="2">
        <f>SUM($D575:CB575)</f>
        <v>2441733.6794008259</v>
      </c>
      <c r="CC590" s="2">
        <f>SUM($D575:CC575)</f>
        <v>2519096.7506432217</v>
      </c>
      <c r="CD590" s="2">
        <f>SUM($D575:CD575)</f>
        <v>2570248.0846848795</v>
      </c>
      <c r="CE590" s="2">
        <f>SUM($D575:CE575)</f>
        <v>2617865.3673000438</v>
      </c>
      <c r="CF590" s="2">
        <f>SUM($D575:CF575)</f>
        <v>2684557.9028268293</v>
      </c>
      <c r="CG590" s="2">
        <f>SUM($D575:CG575)</f>
        <v>2690792.4463012028</v>
      </c>
      <c r="CH590" s="2">
        <f>SUM($D575:CH575)</f>
        <v>2723181.2820680747</v>
      </c>
      <c r="CI590" s="2">
        <f>SUM($D575:CI575)</f>
        <v>2741449.6370956115</v>
      </c>
      <c r="CJ590" s="2">
        <f>SUM($D575:CJ575)</f>
        <v>2805792.4714236138</v>
      </c>
      <c r="CK590" s="2">
        <f>SUM($D575:CK575)</f>
        <v>2882902.0872763563</v>
      </c>
      <c r="CL590" s="2">
        <f>SUM($D575:CL575)</f>
        <v>2952358.3174580755</v>
      </c>
      <c r="CM590" s="2">
        <f>SUM($D575:CM575)</f>
        <v>3031264.6094915527</v>
      </c>
      <c r="CN590" s="2">
        <f>SUM($D575:CN575)</f>
        <v>3083629.3835990466</v>
      </c>
      <c r="CO590" s="2">
        <f>SUM($D575:CO575)</f>
        <v>3163181.6675552144</v>
      </c>
      <c r="CP590" s="2">
        <f>SUM($D575:CP575)</f>
        <v>3218421.7147462117</v>
      </c>
      <c r="CQ590" s="2">
        <f>SUM($D575:CQ575)</f>
        <v>3269786.2110927594</v>
      </c>
      <c r="CR590" s="2">
        <f>SUM($D575:CR575)</f>
        <v>3338410.6022269842</v>
      </c>
      <c r="CS590" s="2">
        <f>SUM($D575:CS575)</f>
        <v>3358936.7020046711</v>
      </c>
      <c r="CT590" s="2">
        <f>SUM($D575:CT575)</f>
        <v>3381504.8791670953</v>
      </c>
      <c r="CU590" s="2">
        <f>SUM($D575:CU575)</f>
        <v>3408872.081685883</v>
      </c>
    </row>
    <row r="591" spans="1:101" s="2" customFormat="1" x14ac:dyDescent="0.25">
      <c r="B591" s="2" t="e">
        <f>#REF!</f>
        <v>#REF!</v>
      </c>
      <c r="C591" s="2">
        <v>5</v>
      </c>
      <c r="D591" s="2">
        <f>SUM($D576:D576)</f>
        <v>9783.1623983565805</v>
      </c>
      <c r="E591" s="2">
        <f>SUM($D576:E576)</f>
        <v>23640.264212964059</v>
      </c>
      <c r="F591" s="2">
        <f>SUM($D576:F576)</f>
        <v>33594.812880592901</v>
      </c>
      <c r="G591" s="2">
        <f>SUM($D576:G576)</f>
        <v>49744.743422395346</v>
      </c>
      <c r="H591" s="2">
        <f>SUM($D576:H576)</f>
        <v>55283.378453462676</v>
      </c>
      <c r="I591" s="2">
        <f>SUM($D576:I576)</f>
        <v>75461.16170623948</v>
      </c>
      <c r="J591" s="2">
        <f>SUM($D576:J576)</f>
        <v>80379.882275442025</v>
      </c>
      <c r="K591" s="2">
        <f>SUM($D576:K576)</f>
        <v>79829.956982492105</v>
      </c>
      <c r="L591" s="2">
        <f>SUM($D576:L576)</f>
        <v>85849.309733250149</v>
      </c>
      <c r="M591" s="2">
        <f>SUM($D576:M576)</f>
        <v>59205.251139575121</v>
      </c>
      <c r="N591" s="2">
        <f>SUM($D576:N576)</f>
        <v>44453.060299139775</v>
      </c>
      <c r="O591" s="2">
        <f>SUM($D576:O576)</f>
        <v>24960.359024714082</v>
      </c>
      <c r="P591" s="2">
        <f>SUM($D576:P576)</f>
        <v>32588.149137907618</v>
      </c>
      <c r="Q591" s="2">
        <f>SUM($D576:Q576)</f>
        <v>50389.688981684507</v>
      </c>
      <c r="R591" s="2">
        <f>SUM($D576:R576)</f>
        <v>65942.3217785788</v>
      </c>
      <c r="S591" s="2">
        <f>SUM($D576:S576)</f>
        <v>87497.489383061707</v>
      </c>
      <c r="T591" s="2">
        <f>SUM($D576:T576)</f>
        <v>96152.272212974174</v>
      </c>
      <c r="U591" s="2">
        <f>SUM($D576:U576)</f>
        <v>117237.98705308733</v>
      </c>
      <c r="V591" s="2">
        <f>SUM($D576:V576)</f>
        <v>122944.51555765151</v>
      </c>
      <c r="W591" s="2">
        <f>SUM($D576:W576)</f>
        <v>123410.63412560573</v>
      </c>
      <c r="X591" s="2">
        <f>SUM($D576:X576)</f>
        <v>130559.54828312049</v>
      </c>
      <c r="Y591" s="2">
        <f>SUM($D576:Y576)</f>
        <v>105547.76969557036</v>
      </c>
      <c r="Z591" s="2">
        <f>SUM($D576:Z576)</f>
        <v>93309.556385355783</v>
      </c>
      <c r="AA591" s="2">
        <f>SUM($D576:AA576)</f>
        <v>77271.588945678159</v>
      </c>
      <c r="AB591" s="2">
        <f>SUM($D576:AB576)</f>
        <v>88934.602462539406</v>
      </c>
      <c r="AC591" s="2">
        <f>SUM($D576:AC576)</f>
        <v>110812.4312128641</v>
      </c>
      <c r="AD591" s="2">
        <f>SUM($D576:AD576)</f>
        <v>130078.919971613</v>
      </c>
      <c r="AE591" s="2">
        <f>SUM($D576:AE576)</f>
        <v>154808.06513009209</v>
      </c>
      <c r="AF591" s="2">
        <f>SUM($D576:AF576)</f>
        <v>166081.09007085825</v>
      </c>
      <c r="AG591" s="2">
        <f>SUM($D576:AG576)</f>
        <v>189323.20534374303</v>
      </c>
      <c r="AH591" s="2">
        <f>SUM($D576:AH576)</f>
        <v>196893.5598360057</v>
      </c>
      <c r="AI591" s="2">
        <f>SUM($D576:AI576)</f>
        <v>199118.77735443454</v>
      </c>
      <c r="AJ591" s="2">
        <f>SUM($D576:AJ576)</f>
        <v>208067.42096706267</v>
      </c>
      <c r="AK591" s="2">
        <f>SUM($D576:AK576)</f>
        <v>184969.49833727407</v>
      </c>
      <c r="AL591" s="2">
        <f>SUM($D576:AL576)</f>
        <v>174768.57682799629</v>
      </c>
      <c r="AM591" s="2">
        <f>SUM($D576:AM576)</f>
        <v>160861.35145790604</v>
      </c>
      <c r="AN591" s="2">
        <f>SUM($D576:AN576)</f>
        <v>174700.04604175684</v>
      </c>
      <c r="AO591" s="2">
        <f>SUM($D576:AO576)</f>
        <v>198743.20442583444</v>
      </c>
      <c r="AP591" s="2">
        <f>SUM($D576:AP576)</f>
        <v>220111.39102592171</v>
      </c>
      <c r="AQ591" s="2">
        <f>SUM($D576:AQ576)</f>
        <v>246836.08719530902</v>
      </c>
      <c r="AR591" s="2">
        <f>SUM($D576:AR576)</f>
        <v>259973.23820103818</v>
      </c>
      <c r="AS591" s="2">
        <f>SUM($D576:AS576)</f>
        <v>284942.31440824684</v>
      </c>
      <c r="AT591" s="2">
        <f>SUM($D576:AT576)</f>
        <v>294114.54981780099</v>
      </c>
      <c r="AU591" s="2">
        <f>SUM($D576:AU576)</f>
        <v>297841.54374121432</v>
      </c>
      <c r="AV591" s="2">
        <f>SUM($D576:AV576)</f>
        <v>308222.48103852617</v>
      </c>
      <c r="AW591" s="2">
        <f>SUM($D576:AW576)</f>
        <v>286515.65700049687</v>
      </c>
      <c r="AX591" s="2">
        <f>SUM($D576:AX576)</f>
        <v>277684.1222505304</v>
      </c>
      <c r="AY591" s="2">
        <f>SUM($D576:AY576)</f>
        <v>265132.19880097918</v>
      </c>
      <c r="AZ591" s="2">
        <f>SUM($D576:AZ576)</f>
        <v>280308.72790780501</v>
      </c>
      <c r="BA591" s="2">
        <f>SUM($D576:BA576)</f>
        <v>305661.56066199619</v>
      </c>
      <c r="BB591" s="2">
        <f>SUM($D576:BB576)</f>
        <v>328298.02222903445</v>
      </c>
      <c r="BC591" s="2">
        <f>SUM($D576:BC576)</f>
        <v>356237.97130901855</v>
      </c>
      <c r="BD591" s="2">
        <f>SUM($D576:BD576)</f>
        <v>370529.86526138673</v>
      </c>
      <c r="BE591" s="2">
        <f>SUM($D576:BE576)</f>
        <v>396590.4160560217</v>
      </c>
      <c r="BF591" s="2">
        <f>SUM($D576:BF576)</f>
        <v>406791.88510503463</v>
      </c>
      <c r="BG591" s="2">
        <f>SUM($D576:BG576)</f>
        <v>411488.9740395461</v>
      </c>
      <c r="BH591" s="2">
        <f>SUM($D576:BH576)</f>
        <v>422784.37964544666</v>
      </c>
      <c r="BI591" s="2">
        <f>SUM($D576:BI576)</f>
        <v>401939.27678312617</v>
      </c>
      <c r="BJ591" s="2">
        <f>SUM($D576:BJ576)</f>
        <v>393918.76507954701</v>
      </c>
      <c r="BK591" s="2">
        <f>SUM($D576:BK576)</f>
        <v>382128.91536155331</v>
      </c>
      <c r="BL591" s="2">
        <f>SUM($D576:BL576)</f>
        <v>398020.92456367629</v>
      </c>
      <c r="BM591" s="2">
        <f>SUM($D576:BM576)</f>
        <v>424046.42392069451</v>
      </c>
      <c r="BN591" s="2">
        <f>SUM($D576:BN576)</f>
        <v>447318.21789274132</v>
      </c>
      <c r="BO591" s="2">
        <f>SUM($D576:BO576)</f>
        <v>475862.76251408027</v>
      </c>
      <c r="BP591" s="2">
        <f>SUM($D576:BP576)</f>
        <v>490734.73653411632</v>
      </c>
      <c r="BQ591" s="2">
        <f>SUM($D576:BQ576)</f>
        <v>517354.56477159483</v>
      </c>
      <c r="BR591" s="2">
        <f>SUM($D576:BR576)</f>
        <v>528093.53641988209</v>
      </c>
      <c r="BS591" s="2">
        <f>SUM($D576:BS576)</f>
        <v>533299.27700781648</v>
      </c>
      <c r="BT591" s="2">
        <f>SUM($D576:BT576)</f>
        <v>545061.42104508332</v>
      </c>
      <c r="BU591" s="2">
        <f>SUM($D576:BU576)</f>
        <v>524624.22121641051</v>
      </c>
      <c r="BV591" s="2">
        <f>SUM($D576:BV576)</f>
        <v>516936.03009129816</v>
      </c>
      <c r="BW591" s="2">
        <f>SUM($D576:BW576)</f>
        <v>505391.56772872119</v>
      </c>
      <c r="BX591" s="2">
        <f>SUM($D576:BX576)</f>
        <v>521441.15726748575</v>
      </c>
      <c r="BY591" s="2">
        <f>SUM($D576:BY576)</f>
        <v>547549.40990106936</v>
      </c>
      <c r="BZ591" s="2">
        <f>SUM($D576:BZ576)</f>
        <v>570856.19361556799</v>
      </c>
      <c r="CA591" s="2">
        <f>SUM($D576:CA576)</f>
        <v>599425.49809985003</v>
      </c>
      <c r="CB591" s="2">
        <f>SUM($D576:CB576)</f>
        <v>614352.53294187819</v>
      </c>
      <c r="CC591" s="2">
        <f>SUM($D576:CC576)</f>
        <v>641091.32974030008</v>
      </c>
      <c r="CD591" s="2">
        <f>SUM($D576:CD576)</f>
        <v>652028.68310716236</v>
      </c>
      <c r="CE591" s="2">
        <f>SUM($D576:CE576)</f>
        <v>657500.94719413237</v>
      </c>
      <c r="CF591" s="2">
        <f>SUM($D576:CF576)</f>
        <v>669553.57922685402</v>
      </c>
      <c r="CG591" s="2">
        <f>SUM($D576:CG576)</f>
        <v>649357.36300383171</v>
      </c>
      <c r="CH591" s="2">
        <f>SUM($D576:CH576)</f>
        <v>641770.42050521052</v>
      </c>
      <c r="CI591" s="2">
        <f>SUM($D576:CI576)</f>
        <v>630094.16619020607</v>
      </c>
      <c r="CJ591" s="2">
        <f>SUM($D576:CJ576)</f>
        <v>645718.2139189709</v>
      </c>
      <c r="CK591" s="2">
        <f>SUM($D576:CK576)</f>
        <v>671130.4420815591</v>
      </c>
      <c r="CL591" s="2">
        <f>SUM($D576:CL576)</f>
        <v>693491.88769196719</v>
      </c>
      <c r="CM591" s="2">
        <f>SUM($D576:CM576)</f>
        <v>721096.48161718296</v>
      </c>
      <c r="CN591" s="2">
        <f>SUM($D576:CN576)</f>
        <v>735246.29012410273</v>
      </c>
      <c r="CO591" s="2">
        <f>SUM($D576:CO576)</f>
        <v>761378.73839929444</v>
      </c>
      <c r="CP591" s="2">
        <f>SUM($D576:CP576)</f>
        <v>772754.4828065529</v>
      </c>
      <c r="CQ591" s="2">
        <f>SUM($D576:CQ576)</f>
        <v>778619.38381210342</v>
      </c>
      <c r="CR591" s="2">
        <f>SUM($D576:CR576)</f>
        <v>790499.51849113218</v>
      </c>
      <c r="CS591" s="2">
        <f>SUM($D576:CS576)</f>
        <v>776371.39590841183</v>
      </c>
      <c r="CT591" s="2">
        <f>SUM($D576:CT576)</f>
        <v>763071.80417103972</v>
      </c>
      <c r="CU591" s="2">
        <f>SUM($D576:CU576)</f>
        <v>754950.29054167273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91"/>
  <sheetViews>
    <sheetView topLeftCell="CD554" workbookViewId="0">
      <selection activeCell="CU573" sqref="CU573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3">
        <f>DATE(LEFT(D5,4),SUBSTITUTE(RIGHT(D5,2),"M",""),1)</f>
        <v>42736</v>
      </c>
      <c r="E4" s="3">
        <f t="shared" ref="E4:BP4" si="0">DATE(LEFT(E5,4),SUBSTITUTE(RIGHT(E5,2),"M",""),1)</f>
        <v>42767</v>
      </c>
      <c r="F4" s="3">
        <f t="shared" si="0"/>
        <v>42795</v>
      </c>
      <c r="G4" s="3">
        <f t="shared" si="0"/>
        <v>42826</v>
      </c>
      <c r="H4" s="3">
        <f t="shared" si="0"/>
        <v>42856</v>
      </c>
      <c r="I4" s="3">
        <f t="shared" si="0"/>
        <v>42887</v>
      </c>
      <c r="J4" s="3">
        <f t="shared" si="0"/>
        <v>42917</v>
      </c>
      <c r="K4" s="3">
        <f t="shared" si="0"/>
        <v>42948</v>
      </c>
      <c r="L4" s="3">
        <f t="shared" si="0"/>
        <v>42979</v>
      </c>
      <c r="M4" s="3">
        <f t="shared" si="0"/>
        <v>43009</v>
      </c>
      <c r="N4" s="3">
        <f t="shared" si="0"/>
        <v>43040</v>
      </c>
      <c r="O4" s="3">
        <f t="shared" si="0"/>
        <v>43070</v>
      </c>
      <c r="P4" s="3">
        <f t="shared" si="0"/>
        <v>43101</v>
      </c>
      <c r="Q4" s="3">
        <f t="shared" si="0"/>
        <v>43132</v>
      </c>
      <c r="R4" s="3">
        <f t="shared" si="0"/>
        <v>43160</v>
      </c>
      <c r="S4" s="3">
        <f t="shared" si="0"/>
        <v>43191</v>
      </c>
      <c r="T4" s="3">
        <f t="shared" si="0"/>
        <v>43221</v>
      </c>
      <c r="U4" s="3">
        <f t="shared" si="0"/>
        <v>43252</v>
      </c>
      <c r="V4" s="3">
        <f t="shared" si="0"/>
        <v>43282</v>
      </c>
      <c r="W4" s="3">
        <f t="shared" si="0"/>
        <v>43313</v>
      </c>
      <c r="X4" s="3">
        <f t="shared" si="0"/>
        <v>43344</v>
      </c>
      <c r="Y4" s="3">
        <f t="shared" si="0"/>
        <v>43374</v>
      </c>
      <c r="Z4" s="3">
        <f t="shared" si="0"/>
        <v>43405</v>
      </c>
      <c r="AA4" s="3">
        <f t="shared" si="0"/>
        <v>43435</v>
      </c>
      <c r="AB4" s="3">
        <f t="shared" si="0"/>
        <v>43466</v>
      </c>
      <c r="AC4" s="3">
        <f t="shared" si="0"/>
        <v>43497</v>
      </c>
      <c r="AD4" s="3">
        <f t="shared" si="0"/>
        <v>43525</v>
      </c>
      <c r="AE4" s="3">
        <f t="shared" si="0"/>
        <v>43556</v>
      </c>
      <c r="AF4" s="3">
        <f t="shared" si="0"/>
        <v>43586</v>
      </c>
      <c r="AG4" s="3">
        <f t="shared" si="0"/>
        <v>43617</v>
      </c>
      <c r="AH4" s="3">
        <f t="shared" si="0"/>
        <v>43647</v>
      </c>
      <c r="AI4" s="3">
        <f t="shared" si="0"/>
        <v>43678</v>
      </c>
      <c r="AJ4" s="3">
        <f t="shared" si="0"/>
        <v>43709</v>
      </c>
      <c r="AK4" s="3">
        <f t="shared" si="0"/>
        <v>43739</v>
      </c>
      <c r="AL4" s="3">
        <f t="shared" si="0"/>
        <v>43770</v>
      </c>
      <c r="AM4" s="3">
        <f t="shared" si="0"/>
        <v>43800</v>
      </c>
      <c r="AN4" s="3">
        <f t="shared" si="0"/>
        <v>43831</v>
      </c>
      <c r="AO4" s="3">
        <f t="shared" si="0"/>
        <v>43862</v>
      </c>
      <c r="AP4" s="3">
        <f t="shared" si="0"/>
        <v>43891</v>
      </c>
      <c r="AQ4" s="3">
        <f t="shared" si="0"/>
        <v>43922</v>
      </c>
      <c r="AR4" s="3">
        <f t="shared" si="0"/>
        <v>43952</v>
      </c>
      <c r="AS4" s="3">
        <f t="shared" si="0"/>
        <v>43983</v>
      </c>
      <c r="AT4" s="3">
        <f t="shared" si="0"/>
        <v>44013</v>
      </c>
      <c r="AU4" s="3">
        <f t="shared" si="0"/>
        <v>44044</v>
      </c>
      <c r="AV4" s="3">
        <f t="shared" si="0"/>
        <v>44075</v>
      </c>
      <c r="AW4" s="3">
        <f t="shared" si="0"/>
        <v>44105</v>
      </c>
      <c r="AX4" s="3">
        <f t="shared" si="0"/>
        <v>44136</v>
      </c>
      <c r="AY4" s="3">
        <f t="shared" si="0"/>
        <v>44166</v>
      </c>
      <c r="AZ4" s="3">
        <f t="shared" si="0"/>
        <v>44197</v>
      </c>
      <c r="BA4" s="3">
        <f t="shared" si="0"/>
        <v>44228</v>
      </c>
      <c r="BB4" s="3">
        <f t="shared" si="0"/>
        <v>44256</v>
      </c>
      <c r="BC4" s="3">
        <f t="shared" si="0"/>
        <v>44287</v>
      </c>
      <c r="BD4" s="3">
        <f t="shared" si="0"/>
        <v>44317</v>
      </c>
      <c r="BE4" s="3">
        <f t="shared" si="0"/>
        <v>44348</v>
      </c>
      <c r="BF4" s="3">
        <f t="shared" si="0"/>
        <v>44378</v>
      </c>
      <c r="BG4" s="3">
        <f t="shared" si="0"/>
        <v>44409</v>
      </c>
      <c r="BH4" s="3">
        <f t="shared" si="0"/>
        <v>44440</v>
      </c>
      <c r="BI4" s="3">
        <f t="shared" si="0"/>
        <v>44470</v>
      </c>
      <c r="BJ4" s="3">
        <f t="shared" si="0"/>
        <v>44501</v>
      </c>
      <c r="BK4" s="3">
        <f t="shared" si="0"/>
        <v>44531</v>
      </c>
      <c r="BL4" s="3">
        <f t="shared" si="0"/>
        <v>44562</v>
      </c>
      <c r="BM4" s="3">
        <f t="shared" si="0"/>
        <v>44593</v>
      </c>
      <c r="BN4" s="3">
        <f t="shared" si="0"/>
        <v>44621</v>
      </c>
      <c r="BO4" s="3">
        <f t="shared" si="0"/>
        <v>44652</v>
      </c>
      <c r="BP4" s="3">
        <f t="shared" si="0"/>
        <v>44682</v>
      </c>
      <c r="BQ4" s="3">
        <f t="shared" ref="BQ4:CU4" si="1">DATE(LEFT(BQ5,4),SUBSTITUTE(RIGHT(BQ5,2),"M",""),1)</f>
        <v>44713</v>
      </c>
      <c r="BR4" s="3">
        <f t="shared" si="1"/>
        <v>44743</v>
      </c>
      <c r="BS4" s="3">
        <f t="shared" si="1"/>
        <v>44774</v>
      </c>
      <c r="BT4" s="3">
        <f t="shared" si="1"/>
        <v>44805</v>
      </c>
      <c r="BU4" s="3">
        <f t="shared" si="1"/>
        <v>44835</v>
      </c>
      <c r="BV4" s="3">
        <f t="shared" si="1"/>
        <v>44866</v>
      </c>
      <c r="BW4" s="3">
        <f t="shared" si="1"/>
        <v>44896</v>
      </c>
      <c r="BX4" s="3">
        <f t="shared" si="1"/>
        <v>44927</v>
      </c>
      <c r="BY4" s="3">
        <f t="shared" si="1"/>
        <v>44958</v>
      </c>
      <c r="BZ4" s="3">
        <f t="shared" si="1"/>
        <v>44986</v>
      </c>
      <c r="CA4" s="3">
        <f t="shared" si="1"/>
        <v>45017</v>
      </c>
      <c r="CB4" s="3">
        <f t="shared" si="1"/>
        <v>45047</v>
      </c>
      <c r="CC4" s="3">
        <f t="shared" si="1"/>
        <v>45078</v>
      </c>
      <c r="CD4" s="3">
        <f t="shared" si="1"/>
        <v>45108</v>
      </c>
      <c r="CE4" s="3">
        <f t="shared" si="1"/>
        <v>45139</v>
      </c>
      <c r="CF4" s="3">
        <f t="shared" si="1"/>
        <v>45170</v>
      </c>
      <c r="CG4" s="3">
        <f t="shared" si="1"/>
        <v>45200</v>
      </c>
      <c r="CH4" s="3">
        <f t="shared" si="1"/>
        <v>45231</v>
      </c>
      <c r="CI4" s="3">
        <f t="shared" si="1"/>
        <v>45261</v>
      </c>
      <c r="CJ4" s="3">
        <f t="shared" si="1"/>
        <v>45292</v>
      </c>
      <c r="CK4" s="3">
        <f t="shared" si="1"/>
        <v>45323</v>
      </c>
      <c r="CL4" s="3">
        <f t="shared" si="1"/>
        <v>45352</v>
      </c>
      <c r="CM4" s="3">
        <f t="shared" si="1"/>
        <v>45383</v>
      </c>
      <c r="CN4" s="3">
        <f t="shared" si="1"/>
        <v>45413</v>
      </c>
      <c r="CO4" s="3">
        <f t="shared" si="1"/>
        <v>45444</v>
      </c>
      <c r="CP4" s="3">
        <f t="shared" si="1"/>
        <v>45474</v>
      </c>
      <c r="CQ4" s="3">
        <f t="shared" si="1"/>
        <v>45505</v>
      </c>
      <c r="CR4" s="3">
        <f t="shared" si="1"/>
        <v>45536</v>
      </c>
      <c r="CS4" s="3">
        <f t="shared" si="1"/>
        <v>45566</v>
      </c>
      <c r="CT4" s="3">
        <f t="shared" si="1"/>
        <v>45597</v>
      </c>
      <c r="CU4" s="3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250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4" customFormat="1" x14ac:dyDescent="0.25">
      <c r="B557" s="4" t="s">
        <v>245</v>
      </c>
      <c r="C557" s="4">
        <f>SUMPRODUCT(C6:C553,$CV$6:$CV$553)</f>
        <v>0</v>
      </c>
      <c r="D557" s="4">
        <f>SUMPRODUCT(D6:D553,$CV$6:$CV$553)</f>
        <v>-147315.08211281113</v>
      </c>
      <c r="E557" s="4">
        <f t="shared" ref="E557:BP557" si="2">SUMPRODUCT(E6:E553,$CV$6:$CV$553)</f>
        <v>-53870.884243039764</v>
      </c>
      <c r="F557" s="4">
        <f t="shared" si="2"/>
        <v>-24397.928834851326</v>
      </c>
      <c r="G557" s="4">
        <f t="shared" si="2"/>
        <v>86541.108495098946</v>
      </c>
      <c r="H557" s="4">
        <f t="shared" si="2"/>
        <v>6149.7006402667903</v>
      </c>
      <c r="I557" s="4">
        <f t="shared" si="2"/>
        <v>169718.88563207426</v>
      </c>
      <c r="J557" s="4">
        <f t="shared" si="2"/>
        <v>71817.006885449213</v>
      </c>
      <c r="K557" s="4">
        <f t="shared" si="2"/>
        <v>11392.238382470918</v>
      </c>
      <c r="L557" s="4">
        <f t="shared" si="2"/>
        <v>92157.555112229311</v>
      </c>
      <c r="M557" s="4">
        <f t="shared" si="2"/>
        <v>-242287.05445925202</v>
      </c>
      <c r="N557" s="4">
        <f t="shared" si="2"/>
        <v>-231658.87145500717</v>
      </c>
      <c r="O557" s="4">
        <f t="shared" si="2"/>
        <v>-313267.29713902611</v>
      </c>
      <c r="P557" s="4">
        <f t="shared" si="2"/>
        <v>-71433.918252091622</v>
      </c>
      <c r="Q557" s="4">
        <f t="shared" si="2"/>
        <v>66990.897465302143</v>
      </c>
      <c r="R557" s="4">
        <f t="shared" si="2"/>
        <v>83085.413935206423</v>
      </c>
      <c r="S557" s="4">
        <f t="shared" si="2"/>
        <v>177136.14859230097</v>
      </c>
      <c r="T557" s="4">
        <f t="shared" si="2"/>
        <v>81488.309794894318</v>
      </c>
      <c r="U557" s="4">
        <f t="shared" si="2"/>
        <v>228750.24288012309</v>
      </c>
      <c r="V557" s="4">
        <f t="shared" si="2"/>
        <v>123228.48623989115</v>
      </c>
      <c r="W557" s="4">
        <f t="shared" si="2"/>
        <v>60314.060644912497</v>
      </c>
      <c r="X557" s="4">
        <f t="shared" si="2"/>
        <v>143189.98160241326</v>
      </c>
      <c r="Y557" s="4">
        <f t="shared" si="2"/>
        <v>-184746.65556083564</v>
      </c>
      <c r="Z557" s="4">
        <f t="shared" si="2"/>
        <v>-166706.94633332395</v>
      </c>
      <c r="AA557" s="4">
        <f t="shared" si="2"/>
        <v>-242335.78864373817</v>
      </c>
      <c r="AB557" s="4">
        <f t="shared" si="2"/>
        <v>2507.0155107624196</v>
      </c>
      <c r="AC557" s="4">
        <f t="shared" si="2"/>
        <v>140513.11914038821</v>
      </c>
      <c r="AD557" s="4">
        <f t="shared" si="2"/>
        <v>153430.73902752111</v>
      </c>
      <c r="AE557" s="4">
        <f t="shared" si="2"/>
        <v>242780.93729720026</v>
      </c>
      <c r="AF557" s="4">
        <f t="shared" si="2"/>
        <v>142130.352061221</v>
      </c>
      <c r="AG557" s="4">
        <f t="shared" si="2"/>
        <v>284999.97065927327</v>
      </c>
      <c r="AH557" s="4">
        <f t="shared" si="2"/>
        <v>176182.78306570326</v>
      </c>
      <c r="AI557" s="4">
        <f t="shared" si="2"/>
        <v>111176.65540165844</v>
      </c>
      <c r="AJ557" s="4">
        <f t="shared" si="2"/>
        <v>193002.77593849794</v>
      </c>
      <c r="AK557" s="4">
        <f t="shared" si="2"/>
        <v>-135250.15431559595</v>
      </c>
      <c r="AL557" s="4">
        <f t="shared" si="2"/>
        <v>-117152.34083973146</v>
      </c>
      <c r="AM557" s="4">
        <f t="shared" si="2"/>
        <v>-192688.00527265141</v>
      </c>
      <c r="AN557" s="4">
        <f t="shared" si="2"/>
        <v>52006.912191628202</v>
      </c>
      <c r="AO557" s="4">
        <f t="shared" si="2"/>
        <v>189441.31880495889</v>
      </c>
      <c r="AP557" s="4">
        <f t="shared" si="2"/>
        <v>201296.06660821976</v>
      </c>
      <c r="AQ557" s="4">
        <f t="shared" si="2"/>
        <v>289143.77375369781</v>
      </c>
      <c r="AR557" s="4">
        <f t="shared" si="2"/>
        <v>186697.46658090319</v>
      </c>
      <c r="AS557" s="4">
        <f t="shared" si="2"/>
        <v>327672.55219454714</v>
      </c>
      <c r="AT557" s="4">
        <f t="shared" si="2"/>
        <v>217049.21903548608</v>
      </c>
      <c r="AU557" s="4">
        <f t="shared" si="2"/>
        <v>150458.82012904857</v>
      </c>
      <c r="AV557" s="4">
        <f t="shared" si="2"/>
        <v>230977.6078268617</v>
      </c>
      <c r="AW557" s="4">
        <f t="shared" si="2"/>
        <v>-98327.780613460534</v>
      </c>
      <c r="AX557" s="4">
        <f t="shared" si="2"/>
        <v>-81104.299749431084</v>
      </c>
      <c r="AY557" s="4">
        <f t="shared" si="2"/>
        <v>-157434.75040945571</v>
      </c>
      <c r="AZ557" s="4">
        <f t="shared" si="2"/>
        <v>86455.753187156341</v>
      </c>
      <c r="BA557" s="4">
        <f t="shared" si="2"/>
        <v>223017.11429352069</v>
      </c>
      <c r="BB557" s="4">
        <f t="shared" si="2"/>
        <v>233908.30936580099</v>
      </c>
      <c r="BC557" s="4">
        <f t="shared" si="2"/>
        <v>320712.1281514439</v>
      </c>
      <c r="BD557" s="4">
        <f t="shared" si="2"/>
        <v>217171.46830067234</v>
      </c>
      <c r="BE557" s="4">
        <f t="shared" si="2"/>
        <v>357037.12344748795</v>
      </c>
      <c r="BF557" s="4">
        <f t="shared" si="2"/>
        <v>245318.51839703287</v>
      </c>
      <c r="BG557" s="4">
        <f t="shared" si="2"/>
        <v>177663.43527038521</v>
      </c>
      <c r="BH557" s="4">
        <f t="shared" si="2"/>
        <v>257150.70258805715</v>
      </c>
      <c r="BI557" s="4">
        <f t="shared" si="2"/>
        <v>-73160.630144576804</v>
      </c>
      <c r="BJ557" s="4">
        <f t="shared" si="2"/>
        <v>-56928.673896370565</v>
      </c>
      <c r="BK557" s="4">
        <f t="shared" si="2"/>
        <v>-134243.73764698565</v>
      </c>
      <c r="BL557" s="4">
        <f t="shared" si="2"/>
        <v>108670.74443833786</v>
      </c>
      <c r="BM557" s="4">
        <f t="shared" si="2"/>
        <v>244277.53790515478</v>
      </c>
      <c r="BN557" s="4">
        <f t="shared" si="2"/>
        <v>254257.10944016359</v>
      </c>
      <c r="BO557" s="4">
        <f t="shared" si="2"/>
        <v>340215.49145081977</v>
      </c>
      <c r="BP557" s="4">
        <f t="shared" si="2"/>
        <v>235910.96790550416</v>
      </c>
      <c r="BQ557" s="4">
        <f t="shared" ref="BQ557:CU557" si="3">SUMPRODUCT(BQ6:BQ553,$CV$6:$CV$553)</f>
        <v>375092.26512905367</v>
      </c>
      <c r="BR557" s="4">
        <f t="shared" si="3"/>
        <v>262742.96306810877</v>
      </c>
      <c r="BS557" s="4">
        <f t="shared" si="3"/>
        <v>194461.16588181324</v>
      </c>
      <c r="BT557" s="4">
        <f t="shared" si="3"/>
        <v>273260.13596404111</v>
      </c>
      <c r="BU557" s="4">
        <f t="shared" si="3"/>
        <v>-57866.832805486665</v>
      </c>
      <c r="BV557" s="4">
        <f t="shared" si="3"/>
        <v>-42623.160684877417</v>
      </c>
      <c r="BW557" s="4">
        <f t="shared" si="3"/>
        <v>-121103.21151734682</v>
      </c>
      <c r="BX557" s="4">
        <f t="shared" si="3"/>
        <v>120520.86759664568</v>
      </c>
      <c r="BY557" s="4">
        <f t="shared" si="3"/>
        <v>254819.96643629915</v>
      </c>
      <c r="BZ557" s="4">
        <f t="shared" si="3"/>
        <v>263623.95581494167</v>
      </c>
      <c r="CA557" s="4">
        <f t="shared" si="3"/>
        <v>348697.71972821013</v>
      </c>
      <c r="CB557" s="4">
        <f t="shared" si="3"/>
        <v>243922.20579781104</v>
      </c>
      <c r="CC557" s="4">
        <f t="shared" si="3"/>
        <v>383087.12352546252</v>
      </c>
      <c r="CD557" s="4">
        <f t="shared" si="3"/>
        <v>271096.27689412783</v>
      </c>
      <c r="CE557" s="4">
        <f t="shared" si="3"/>
        <v>203345.24448622664</v>
      </c>
      <c r="CF557" s="4">
        <f t="shared" si="3"/>
        <v>282532.67631129234</v>
      </c>
      <c r="CG557" s="4">
        <f t="shared" si="3"/>
        <v>-48692.741364801892</v>
      </c>
      <c r="CH557" s="4">
        <f t="shared" si="3"/>
        <v>-34333.206322586506</v>
      </c>
      <c r="CI557" s="4">
        <f t="shared" si="3"/>
        <v>-114673.82466413346</v>
      </c>
      <c r="CJ557" s="4">
        <f t="shared" si="3"/>
        <v>124216.38406404651</v>
      </c>
      <c r="CK557" s="4">
        <f t="shared" si="3"/>
        <v>255397.2342793484</v>
      </c>
      <c r="CL557" s="4">
        <f t="shared" si="3"/>
        <v>260751.72239426186</v>
      </c>
      <c r="CM557" s="4">
        <f t="shared" si="3"/>
        <v>343838.71696658974</v>
      </c>
      <c r="CN557" s="4">
        <f t="shared" si="3"/>
        <v>238287.32966915023</v>
      </c>
      <c r="CO557" s="4">
        <f t="shared" si="3"/>
        <v>377369.9831123699</v>
      </c>
      <c r="CP557" s="4">
        <f t="shared" si="3"/>
        <v>272239.55515551503</v>
      </c>
      <c r="CQ557" s="4">
        <f t="shared" si="3"/>
        <v>204878.95419425124</v>
      </c>
      <c r="CR557" s="4">
        <f t="shared" si="3"/>
        <v>285925.41177012376</v>
      </c>
      <c r="CS557" s="4">
        <f t="shared" si="3"/>
        <v>-1967.1316004156542</v>
      </c>
      <c r="CT557" s="4">
        <f t="shared" si="3"/>
        <v>-75665.590528482688</v>
      </c>
      <c r="CU557" s="4">
        <f t="shared" si="3"/>
        <v>-41322.582033536724</v>
      </c>
    </row>
    <row r="558" spans="1:101" s="4" customFormat="1" x14ac:dyDescent="0.25">
      <c r="B558" s="4" t="s">
        <v>248</v>
      </c>
      <c r="D558" s="4">
        <f>C558+D557</f>
        <v>-147315.08211281113</v>
      </c>
      <c r="E558" s="4">
        <f t="shared" ref="E558:BP558" si="4">D558+E557</f>
        <v>-201185.96635585089</v>
      </c>
      <c r="F558" s="4">
        <f t="shared" si="4"/>
        <v>-225583.89519070223</v>
      </c>
      <c r="G558" s="4">
        <f t="shared" si="4"/>
        <v>-139042.78669560328</v>
      </c>
      <c r="H558" s="4">
        <f t="shared" si="4"/>
        <v>-132893.08605533649</v>
      </c>
      <c r="I558" s="4">
        <f t="shared" si="4"/>
        <v>36825.799576737772</v>
      </c>
      <c r="J558" s="4">
        <f t="shared" si="4"/>
        <v>108642.80646218699</v>
      </c>
      <c r="K558" s="4">
        <f t="shared" si="4"/>
        <v>120035.04484465791</v>
      </c>
      <c r="L558" s="4">
        <f t="shared" si="4"/>
        <v>212192.59995688722</v>
      </c>
      <c r="M558" s="4">
        <f t="shared" si="4"/>
        <v>-30094.454502364795</v>
      </c>
      <c r="N558" s="4">
        <f t="shared" si="4"/>
        <v>-261753.32595737197</v>
      </c>
      <c r="O558" s="4">
        <f t="shared" si="4"/>
        <v>-575020.62309639808</v>
      </c>
      <c r="P558" s="4">
        <f t="shared" si="4"/>
        <v>-646454.5413484897</v>
      </c>
      <c r="Q558" s="4">
        <f t="shared" si="4"/>
        <v>-579463.64388318756</v>
      </c>
      <c r="R558" s="4">
        <f t="shared" si="4"/>
        <v>-496378.22994798113</v>
      </c>
      <c r="S558" s="4">
        <f t="shared" si="4"/>
        <v>-319242.08135568013</v>
      </c>
      <c r="T558" s="4">
        <f t="shared" si="4"/>
        <v>-237753.77156078583</v>
      </c>
      <c r="U558" s="4">
        <f t="shared" si="4"/>
        <v>-9003.528680662741</v>
      </c>
      <c r="V558" s="4">
        <f t="shared" si="4"/>
        <v>114224.95755922841</v>
      </c>
      <c r="W558" s="4">
        <f t="shared" si="4"/>
        <v>174539.01820414091</v>
      </c>
      <c r="X558" s="4">
        <f t="shared" si="4"/>
        <v>317728.99980655417</v>
      </c>
      <c r="Y558" s="4">
        <f t="shared" si="4"/>
        <v>132982.34424571853</v>
      </c>
      <c r="Z558" s="4">
        <f t="shared" si="4"/>
        <v>-33724.602087605424</v>
      </c>
      <c r="AA558" s="4">
        <f t="shared" si="4"/>
        <v>-276060.39073134359</v>
      </c>
      <c r="AB558" s="4">
        <f t="shared" si="4"/>
        <v>-273553.37522058119</v>
      </c>
      <c r="AC558" s="4">
        <f t="shared" si="4"/>
        <v>-133040.25608019298</v>
      </c>
      <c r="AD558" s="4">
        <f t="shared" si="4"/>
        <v>20390.482947328128</v>
      </c>
      <c r="AE558" s="4">
        <f t="shared" si="4"/>
        <v>263171.42024452839</v>
      </c>
      <c r="AF558" s="4">
        <f t="shared" si="4"/>
        <v>405301.77230574936</v>
      </c>
      <c r="AG558" s="4">
        <f t="shared" si="4"/>
        <v>690301.74296502257</v>
      </c>
      <c r="AH558" s="4">
        <f t="shared" si="4"/>
        <v>866484.5260307258</v>
      </c>
      <c r="AI558" s="4">
        <f t="shared" si="4"/>
        <v>977661.1814323843</v>
      </c>
      <c r="AJ558" s="4">
        <f t="shared" si="4"/>
        <v>1170663.9573708822</v>
      </c>
      <c r="AK558" s="4">
        <f t="shared" si="4"/>
        <v>1035413.8030552862</v>
      </c>
      <c r="AL558" s="4">
        <f t="shared" si="4"/>
        <v>918261.46221555467</v>
      </c>
      <c r="AM558" s="4">
        <f t="shared" si="4"/>
        <v>725573.45694290323</v>
      </c>
      <c r="AN558" s="4">
        <f t="shared" si="4"/>
        <v>777580.36913453147</v>
      </c>
      <c r="AO558" s="4">
        <f t="shared" si="4"/>
        <v>967021.68793949042</v>
      </c>
      <c r="AP558" s="4">
        <f t="shared" si="4"/>
        <v>1168317.7545477101</v>
      </c>
      <c r="AQ558" s="4">
        <f t="shared" si="4"/>
        <v>1457461.5283014078</v>
      </c>
      <c r="AR558" s="4">
        <f t="shared" si="4"/>
        <v>1644158.994882311</v>
      </c>
      <c r="AS558" s="4">
        <f t="shared" si="4"/>
        <v>1971831.5470768581</v>
      </c>
      <c r="AT558" s="4">
        <f t="shared" si="4"/>
        <v>2188880.7661123443</v>
      </c>
      <c r="AU558" s="4">
        <f t="shared" si="4"/>
        <v>2339339.5862413929</v>
      </c>
      <c r="AV558" s="4">
        <f t="shared" si="4"/>
        <v>2570317.1940682544</v>
      </c>
      <c r="AW558" s="4">
        <f t="shared" si="4"/>
        <v>2471989.4134547939</v>
      </c>
      <c r="AX558" s="4">
        <f t="shared" si="4"/>
        <v>2390885.1137053627</v>
      </c>
      <c r="AY558" s="4">
        <f t="shared" si="4"/>
        <v>2233450.3632959072</v>
      </c>
      <c r="AZ558" s="4">
        <f t="shared" si="4"/>
        <v>2319906.1164830634</v>
      </c>
      <c r="BA558" s="4">
        <f t="shared" si="4"/>
        <v>2542923.2307765842</v>
      </c>
      <c r="BB558" s="4">
        <f t="shared" si="4"/>
        <v>2776831.5401423853</v>
      </c>
      <c r="BC558" s="4">
        <f t="shared" si="4"/>
        <v>3097543.6682938291</v>
      </c>
      <c r="BD558" s="4">
        <f t="shared" si="4"/>
        <v>3314715.1365945013</v>
      </c>
      <c r="BE558" s="4">
        <f t="shared" si="4"/>
        <v>3671752.2600419894</v>
      </c>
      <c r="BF558" s="4">
        <f t="shared" si="4"/>
        <v>3917070.7784390221</v>
      </c>
      <c r="BG558" s="4">
        <f t="shared" si="4"/>
        <v>4094734.2137094075</v>
      </c>
      <c r="BH558" s="4">
        <f t="shared" si="4"/>
        <v>4351884.9162974646</v>
      </c>
      <c r="BI558" s="4">
        <f t="shared" si="4"/>
        <v>4278724.2861528881</v>
      </c>
      <c r="BJ558" s="4">
        <f t="shared" si="4"/>
        <v>4221795.6122565176</v>
      </c>
      <c r="BK558" s="4">
        <f t="shared" si="4"/>
        <v>4087551.8746095318</v>
      </c>
      <c r="BL558" s="4">
        <f t="shared" si="4"/>
        <v>4196222.6190478699</v>
      </c>
      <c r="BM558" s="4">
        <f t="shared" si="4"/>
        <v>4440500.1569530247</v>
      </c>
      <c r="BN558" s="4">
        <f t="shared" si="4"/>
        <v>4694757.2663931884</v>
      </c>
      <c r="BO558" s="4">
        <f t="shared" si="4"/>
        <v>5034972.7578440085</v>
      </c>
      <c r="BP558" s="4">
        <f t="shared" si="4"/>
        <v>5270883.7257495131</v>
      </c>
      <c r="BQ558" s="4">
        <f t="shared" ref="BQ558:CU558" si="5">BP558+BQ557</f>
        <v>5645975.9908785671</v>
      </c>
      <c r="BR558" s="4">
        <f t="shared" si="5"/>
        <v>5908718.9539466761</v>
      </c>
      <c r="BS558" s="4">
        <f t="shared" si="5"/>
        <v>6103180.1198284896</v>
      </c>
      <c r="BT558" s="4">
        <f t="shared" si="5"/>
        <v>6376440.2557925303</v>
      </c>
      <c r="BU558" s="4">
        <f t="shared" si="5"/>
        <v>6318573.4229870439</v>
      </c>
      <c r="BV558" s="4">
        <f t="shared" si="5"/>
        <v>6275950.2623021668</v>
      </c>
      <c r="BW558" s="4">
        <f t="shared" si="5"/>
        <v>6154847.0507848198</v>
      </c>
      <c r="BX558" s="4">
        <f t="shared" si="5"/>
        <v>6275367.9183814656</v>
      </c>
      <c r="BY558" s="4">
        <f t="shared" si="5"/>
        <v>6530187.8848177651</v>
      </c>
      <c r="BZ558" s="4">
        <f t="shared" si="5"/>
        <v>6793811.8406327069</v>
      </c>
      <c r="CA558" s="4">
        <f t="shared" si="5"/>
        <v>7142509.5603609169</v>
      </c>
      <c r="CB558" s="4">
        <f t="shared" si="5"/>
        <v>7386431.7661587279</v>
      </c>
      <c r="CC558" s="4">
        <f t="shared" si="5"/>
        <v>7769518.88968419</v>
      </c>
      <c r="CD558" s="4">
        <f t="shared" si="5"/>
        <v>8040615.166578318</v>
      </c>
      <c r="CE558" s="4">
        <f t="shared" si="5"/>
        <v>8243960.4110645447</v>
      </c>
      <c r="CF558" s="4">
        <f t="shared" si="5"/>
        <v>8526493.0873758364</v>
      </c>
      <c r="CG558" s="4">
        <f t="shared" si="5"/>
        <v>8477800.3460110351</v>
      </c>
      <c r="CH558" s="4">
        <f t="shared" si="5"/>
        <v>8443467.139688449</v>
      </c>
      <c r="CI558" s="4">
        <f t="shared" si="5"/>
        <v>8328793.3150243154</v>
      </c>
      <c r="CJ558" s="4">
        <f t="shared" si="5"/>
        <v>8453009.6990883611</v>
      </c>
      <c r="CK558" s="4">
        <f t="shared" si="5"/>
        <v>8708406.9333677087</v>
      </c>
      <c r="CL558" s="4">
        <f t="shared" si="5"/>
        <v>8969158.6557619702</v>
      </c>
      <c r="CM558" s="4">
        <f t="shared" si="5"/>
        <v>9312997.3727285601</v>
      </c>
      <c r="CN558" s="4">
        <f t="shared" si="5"/>
        <v>9551284.7023977097</v>
      </c>
      <c r="CO558" s="4">
        <f t="shared" si="5"/>
        <v>9928654.6855100803</v>
      </c>
      <c r="CP558" s="4">
        <f t="shared" si="5"/>
        <v>10200894.240665596</v>
      </c>
      <c r="CQ558" s="4">
        <f t="shared" si="5"/>
        <v>10405773.194859847</v>
      </c>
      <c r="CR558" s="4">
        <f t="shared" si="5"/>
        <v>10691698.606629971</v>
      </c>
      <c r="CS558" s="4">
        <f t="shared" si="5"/>
        <v>10689731.475029556</v>
      </c>
      <c r="CT558" s="4">
        <f t="shared" si="5"/>
        <v>10614065.884501074</v>
      </c>
      <c r="CU558" s="4">
        <f t="shared" si="5"/>
        <v>10572743.302467536</v>
      </c>
    </row>
    <row r="560" spans="1:101" s="5" customFormat="1" x14ac:dyDescent="0.25">
      <c r="B560" s="5" t="e">
        <f>#REF!</f>
        <v>#REF!</v>
      </c>
      <c r="C560" s="5">
        <v>1</v>
      </c>
      <c r="D560" s="5">
        <f>SUMIFS(D$6:D$553,$CW$6:$CW$553,$C560,$B$6:$B$553,"adm")</f>
        <v>48820.301265384718</v>
      </c>
      <c r="E560" s="5">
        <f t="shared" ref="E560:BP564" si="6">SUMIFS(E$6:E$553,$CW$6:$CW$553,$C560,$B$6:$B$553,"adm")</f>
        <v>52393.854875957571</v>
      </c>
      <c r="F560" s="5">
        <f t="shared" si="6"/>
        <v>58944.218440057477</v>
      </c>
      <c r="G560" s="5">
        <f t="shared" si="6"/>
        <v>60180.756886949413</v>
      </c>
      <c r="H560" s="5">
        <f t="shared" si="6"/>
        <v>59471.546903841103</v>
      </c>
      <c r="I560" s="5">
        <f t="shared" si="6"/>
        <v>61583.16856725965</v>
      </c>
      <c r="J560" s="5">
        <f t="shared" si="6"/>
        <v>58716.771099502374</v>
      </c>
      <c r="K560" s="5">
        <f t="shared" si="6"/>
        <v>59845.954058362491</v>
      </c>
      <c r="L560" s="5">
        <f t="shared" si="6"/>
        <v>58983.747265239515</v>
      </c>
      <c r="M560" s="5">
        <f t="shared" si="6"/>
        <v>53499.658939922534</v>
      </c>
      <c r="N560" s="5">
        <f t="shared" si="6"/>
        <v>54514.999854444621</v>
      </c>
      <c r="O560" s="5">
        <f t="shared" si="6"/>
        <v>47093.590249724075</v>
      </c>
      <c r="P560" s="5">
        <f t="shared" si="6"/>
        <v>55654.694324299351</v>
      </c>
      <c r="Q560" s="5">
        <f t="shared" si="6"/>
        <v>58526.185788921604</v>
      </c>
      <c r="R560" s="5">
        <f t="shared" si="6"/>
        <v>65391.670602633916</v>
      </c>
      <c r="S560" s="5">
        <f t="shared" si="6"/>
        <v>66417.180346247493</v>
      </c>
      <c r="T560" s="5">
        <f t="shared" si="6"/>
        <v>65341.168471705569</v>
      </c>
      <c r="U560" s="5">
        <f t="shared" si="6"/>
        <v>66990.277308758115</v>
      </c>
      <c r="V560" s="5">
        <f t="shared" si="6"/>
        <v>63780.794001957503</v>
      </c>
      <c r="W560" s="5">
        <f t="shared" si="6"/>
        <v>64838.34741434241</v>
      </c>
      <c r="X560" s="5">
        <f t="shared" si="6"/>
        <v>64201.777163848339</v>
      </c>
      <c r="Y560" s="5">
        <f t="shared" si="6"/>
        <v>59262.362775788395</v>
      </c>
      <c r="Z560" s="5">
        <f t="shared" si="6"/>
        <v>60934.177486988512</v>
      </c>
      <c r="AA560" s="5">
        <f t="shared" si="6"/>
        <v>54086.881336636383</v>
      </c>
      <c r="AB560" s="5">
        <f t="shared" si="6"/>
        <v>63017.519678547847</v>
      </c>
      <c r="AC560" s="5">
        <f t="shared" si="6"/>
        <v>66011.226286345016</v>
      </c>
      <c r="AD560" s="5">
        <f t="shared" si="6"/>
        <v>72802.370038376524</v>
      </c>
      <c r="AE560" s="5">
        <f t="shared" si="6"/>
        <v>73664.277931492601</v>
      </c>
      <c r="AF560" s="5">
        <f t="shared" si="6"/>
        <v>72438.87660226952</v>
      </c>
      <c r="AG560" s="5">
        <f t="shared" si="6"/>
        <v>74019.165251256229</v>
      </c>
      <c r="AH560" s="5">
        <f t="shared" si="6"/>
        <v>70841.667664951252</v>
      </c>
      <c r="AI560" s="5">
        <f t="shared" si="6"/>
        <v>72015.91037793555</v>
      </c>
      <c r="AJ560" s="5">
        <f t="shared" si="6"/>
        <v>71547.708829084062</v>
      </c>
      <c r="AK560" s="5">
        <f t="shared" si="6"/>
        <v>66795.65205352653</v>
      </c>
      <c r="AL560" s="5">
        <f t="shared" si="6"/>
        <v>68650.137439055266</v>
      </c>
      <c r="AM560" s="5">
        <f t="shared" si="6"/>
        <v>61967.580105032263</v>
      </c>
      <c r="AN560" s="5">
        <f t="shared" si="6"/>
        <v>71039.410980205736</v>
      </c>
      <c r="AO560" s="5">
        <f t="shared" si="6"/>
        <v>74149.321295497444</v>
      </c>
      <c r="AP560" s="5">
        <f t="shared" si="6"/>
        <v>81032.780352150585</v>
      </c>
      <c r="AQ560" s="5">
        <f t="shared" si="6"/>
        <v>81966.865944706165</v>
      </c>
      <c r="AR560" s="5">
        <f t="shared" si="6"/>
        <v>80800.191543340989</v>
      </c>
      <c r="AS560" s="5">
        <f t="shared" si="6"/>
        <v>82434.646166026781</v>
      </c>
      <c r="AT560" s="5">
        <f t="shared" si="6"/>
        <v>79315.876132242818</v>
      </c>
      <c r="AU560" s="5">
        <f t="shared" si="6"/>
        <v>80560.284525042371</v>
      </c>
      <c r="AV560" s="5">
        <f t="shared" si="6"/>
        <v>80176.478918823806</v>
      </c>
      <c r="AW560" s="5">
        <f t="shared" si="6"/>
        <v>75521.370516585797</v>
      </c>
      <c r="AX560" s="5">
        <f t="shared" si="6"/>
        <v>77480.344288309221</v>
      </c>
      <c r="AY560" s="5">
        <f t="shared" si="6"/>
        <v>70903.531780337798</v>
      </c>
      <c r="AZ560" s="5">
        <f t="shared" si="6"/>
        <v>80076.909700148593</v>
      </c>
      <c r="BA560" s="5">
        <f t="shared" si="6"/>
        <v>83280.927481537976</v>
      </c>
      <c r="BB560" s="5">
        <f t="shared" si="6"/>
        <v>90250.367969813233</v>
      </c>
      <c r="BC560" s="5">
        <f t="shared" si="6"/>
        <v>91263.623513172715</v>
      </c>
      <c r="BD560" s="5">
        <f t="shared" si="6"/>
        <v>90171.605096892119</v>
      </c>
      <c r="BE560" s="5">
        <f t="shared" si="6"/>
        <v>91878.480013985914</v>
      </c>
      <c r="BF560" s="5">
        <f t="shared" si="6"/>
        <v>88831.500208571655</v>
      </c>
      <c r="BG560" s="5">
        <f t="shared" si="6"/>
        <v>90147.806536622214</v>
      </c>
      <c r="BH560" s="5">
        <f t="shared" si="6"/>
        <v>89836.05837869778</v>
      </c>
      <c r="BI560" s="5">
        <f t="shared" si="6"/>
        <v>85252.910612098291</v>
      </c>
      <c r="BJ560" s="5">
        <f t="shared" si="6"/>
        <v>87283.567942562484</v>
      </c>
      <c r="BK560" s="5">
        <f t="shared" si="6"/>
        <v>80778.308916557246</v>
      </c>
      <c r="BL560" s="5">
        <f t="shared" si="6"/>
        <v>90023.633392845979</v>
      </c>
      <c r="BM560" s="5">
        <f t="shared" si="6"/>
        <v>93300.731898411745</v>
      </c>
      <c r="BN560" s="5">
        <f t="shared" si="6"/>
        <v>100345.02772683359</v>
      </c>
      <c r="BO560" s="5">
        <f t="shared" si="6"/>
        <v>101435.06181909624</v>
      </c>
      <c r="BP560" s="5">
        <f t="shared" si="6"/>
        <v>100421.05684600382</v>
      </c>
      <c r="BQ560" s="5">
        <f t="shared" ref="BQ560:CU564" si="7">SUMIFS(BQ$6:BQ$553,$CW$6:$CW$553,$C560,$B$6:$B$553,"adm")</f>
        <v>102205.48821039569</v>
      </c>
      <c r="BR560" s="5">
        <f t="shared" si="7"/>
        <v>99233.03894365314</v>
      </c>
      <c r="BS560" s="5">
        <f t="shared" si="7"/>
        <v>100617.88304742241</v>
      </c>
      <c r="BT560" s="5">
        <f t="shared" si="7"/>
        <v>100366.11003313209</v>
      </c>
      <c r="BU560" s="5">
        <f t="shared" si="7"/>
        <v>95833.158522981816</v>
      </c>
      <c r="BV560" s="5">
        <f t="shared" si="7"/>
        <v>97905.227281568805</v>
      </c>
      <c r="BW560" s="5">
        <f t="shared" si="7"/>
        <v>91436.243281674746</v>
      </c>
      <c r="BX560" s="5">
        <f t="shared" si="7"/>
        <v>100718.75141422189</v>
      </c>
      <c r="BY560" s="5">
        <f t="shared" si="7"/>
        <v>104041.30143361501</v>
      </c>
      <c r="BZ560" s="5">
        <f t="shared" si="7"/>
        <v>111146.18070101754</v>
      </c>
      <c r="CA560" s="5">
        <f t="shared" si="7"/>
        <v>112316.11610903498</v>
      </c>
      <c r="CB560" s="5">
        <f t="shared" si="7"/>
        <v>111400.81355045058</v>
      </c>
      <c r="CC560" s="5">
        <f t="shared" si="7"/>
        <v>113296.3859673909</v>
      </c>
      <c r="CD560" s="5">
        <f t="shared" si="7"/>
        <v>110435.51146513542</v>
      </c>
      <c r="CE560" s="5">
        <f t="shared" si="7"/>
        <v>111916.74810006614</v>
      </c>
      <c r="CF560" s="5">
        <f t="shared" si="7"/>
        <v>111730.22123825122</v>
      </c>
      <c r="CG560" s="5">
        <f t="shared" si="7"/>
        <v>107219.76428872738</v>
      </c>
      <c r="CH560" s="5">
        <f t="shared" si="7"/>
        <v>109268.17141446898</v>
      </c>
      <c r="CI560" s="5">
        <f t="shared" si="7"/>
        <v>102737.19913976848</v>
      </c>
      <c r="CJ560" s="5">
        <f t="shared" si="7"/>
        <v>111942.20381260746</v>
      </c>
      <c r="CK560" s="5">
        <f t="shared" si="7"/>
        <v>115203.83910833768</v>
      </c>
      <c r="CL560" s="5">
        <f t="shared" si="7"/>
        <v>122293.78948858319</v>
      </c>
      <c r="CM560" s="5">
        <f t="shared" si="7"/>
        <v>123547.9893614631</v>
      </c>
      <c r="CN560" s="5">
        <f t="shared" si="7"/>
        <v>122806.16583927075</v>
      </c>
      <c r="CO560" s="5">
        <f t="shared" si="7"/>
        <v>124955.65211620633</v>
      </c>
      <c r="CP560" s="5">
        <f t="shared" si="7"/>
        <v>122480.06421134587</v>
      </c>
      <c r="CQ560" s="5">
        <f t="shared" si="7"/>
        <v>124138.08734011569</v>
      </c>
      <c r="CR560" s="5">
        <f t="shared" si="7"/>
        <v>124238.97793939206</v>
      </c>
      <c r="CS560" s="5">
        <f t="shared" si="7"/>
        <v>120167.06356639773</v>
      </c>
      <c r="CT560" s="5">
        <f t="shared" si="7"/>
        <v>120613.01078238826</v>
      </c>
      <c r="CU560" s="5">
        <f t="shared" si="7"/>
        <v>116086.02749851366</v>
      </c>
      <c r="CW560" s="6">
        <f>SUM(CJ560:CU560)</f>
        <v>1448472.8710646217</v>
      </c>
    </row>
    <row r="561" spans="2:101" s="5" customFormat="1" x14ac:dyDescent="0.25">
      <c r="B561" s="5" t="e">
        <f>#REF!</f>
        <v>#REF!</v>
      </c>
      <c r="C561" s="5">
        <v>2</v>
      </c>
      <c r="D561" s="5">
        <f t="shared" ref="D561:S564" si="8">SUMIFS(D$6:D$553,$CW$6:$CW$553,$C561,$B$6:$B$553,"adm")</f>
        <v>139136.33137057169</v>
      </c>
      <c r="E561" s="5">
        <f t="shared" si="8"/>
        <v>153390.51911656768</v>
      </c>
      <c r="F561" s="5">
        <f t="shared" si="8"/>
        <v>171770.62281747474</v>
      </c>
      <c r="G561" s="5">
        <f t="shared" si="8"/>
        <v>183827.51838468318</v>
      </c>
      <c r="H561" s="5">
        <f t="shared" si="8"/>
        <v>184394.51709283883</v>
      </c>
      <c r="I561" s="5">
        <f t="shared" si="8"/>
        <v>196462.36681235948</v>
      </c>
      <c r="J561" s="5">
        <f t="shared" si="8"/>
        <v>191494.59950347434</v>
      </c>
      <c r="K561" s="5">
        <f t="shared" si="8"/>
        <v>188448.12269134141</v>
      </c>
      <c r="L561" s="5">
        <f t="shared" si="8"/>
        <v>193532.92023889569</v>
      </c>
      <c r="M561" s="5">
        <f t="shared" si="8"/>
        <v>168249.78015297602</v>
      </c>
      <c r="N561" s="5">
        <f t="shared" si="8"/>
        <v>165775.09194982916</v>
      </c>
      <c r="O561" s="5">
        <f t="shared" si="8"/>
        <v>149090.89189506037</v>
      </c>
      <c r="P561" s="5">
        <f t="shared" si="8"/>
        <v>171893.96202944856</v>
      </c>
      <c r="Q561" s="5">
        <f t="shared" si="8"/>
        <v>184678.79756550072</v>
      </c>
      <c r="R561" s="5">
        <f t="shared" si="8"/>
        <v>199669.21634596295</v>
      </c>
      <c r="S561" s="5">
        <f t="shared" si="8"/>
        <v>206896.3078695524</v>
      </c>
      <c r="T561" s="5">
        <f t="shared" si="6"/>
        <v>203958.30004906163</v>
      </c>
      <c r="U561" s="5">
        <f t="shared" si="6"/>
        <v>214623.28484055024</v>
      </c>
      <c r="V561" s="5">
        <f t="shared" si="6"/>
        <v>209542.548612771</v>
      </c>
      <c r="W561" s="5">
        <f t="shared" si="6"/>
        <v>207315.35922321217</v>
      </c>
      <c r="X561" s="5">
        <f t="shared" si="6"/>
        <v>213672.79611233619</v>
      </c>
      <c r="Y561" s="5">
        <f t="shared" si="6"/>
        <v>190208.00714954565</v>
      </c>
      <c r="Z561" s="5">
        <f t="shared" si="6"/>
        <v>189681.84509669483</v>
      </c>
      <c r="AA561" s="5">
        <f t="shared" si="6"/>
        <v>174636.71962388902</v>
      </c>
      <c r="AB561" s="5">
        <f t="shared" si="6"/>
        <v>198488.99549572586</v>
      </c>
      <c r="AC561" s="5">
        <f t="shared" si="6"/>
        <v>211654.52651208799</v>
      </c>
      <c r="AD561" s="5">
        <f t="shared" si="6"/>
        <v>226495.34354893133</v>
      </c>
      <c r="AE561" s="5">
        <f t="shared" si="6"/>
        <v>233329.84114753976</v>
      </c>
      <c r="AF561" s="5">
        <f t="shared" si="6"/>
        <v>230038.9191882211</v>
      </c>
      <c r="AG561" s="5">
        <f t="shared" si="6"/>
        <v>240575.12554035048</v>
      </c>
      <c r="AH561" s="5">
        <f t="shared" si="6"/>
        <v>235650.59488249657</v>
      </c>
      <c r="AI561" s="5">
        <f t="shared" si="6"/>
        <v>233827.83916247575</v>
      </c>
      <c r="AJ561" s="5">
        <f t="shared" si="6"/>
        <v>240752.08303442306</v>
      </c>
      <c r="AK561" s="5">
        <f t="shared" si="6"/>
        <v>217925.48138702553</v>
      </c>
      <c r="AL561" s="5">
        <f t="shared" si="6"/>
        <v>218035.93045020886</v>
      </c>
      <c r="AM561" s="5">
        <f t="shared" si="6"/>
        <v>203577.64242791981</v>
      </c>
      <c r="AN561" s="5">
        <f t="shared" si="6"/>
        <v>227941.07251899707</v>
      </c>
      <c r="AO561" s="5">
        <f t="shared" si="6"/>
        <v>241532.93824780665</v>
      </c>
      <c r="AP561" s="5">
        <f t="shared" si="6"/>
        <v>256719.08294305229</v>
      </c>
      <c r="AQ561" s="5">
        <f t="shared" si="6"/>
        <v>263833.17966863199</v>
      </c>
      <c r="AR561" s="5">
        <f t="shared" si="6"/>
        <v>260780.97427331645</v>
      </c>
      <c r="AS561" s="5">
        <f t="shared" si="6"/>
        <v>271544.98019510106</v>
      </c>
      <c r="AT561" s="5">
        <f t="shared" si="6"/>
        <v>266865.58784962306</v>
      </c>
      <c r="AU561" s="5">
        <f t="shared" si="6"/>
        <v>265324.83680165623</v>
      </c>
      <c r="AV561" s="5">
        <f t="shared" si="6"/>
        <v>272574.37445936882</v>
      </c>
      <c r="AW561" s="5">
        <f t="shared" si="6"/>
        <v>250109.63592848787</v>
      </c>
      <c r="AX561" s="5">
        <f t="shared" si="6"/>
        <v>250602.65126745612</v>
      </c>
      <c r="AY561" s="5">
        <f t="shared" si="6"/>
        <v>236528.77641504284</v>
      </c>
      <c r="AZ561" s="5">
        <f t="shared" si="6"/>
        <v>261262.52664523726</v>
      </c>
      <c r="BA561" s="5">
        <f t="shared" si="6"/>
        <v>275201.34125516244</v>
      </c>
      <c r="BB561" s="5">
        <f t="shared" si="6"/>
        <v>290709.27229466545</v>
      </c>
      <c r="BC561" s="5">
        <f t="shared" si="6"/>
        <v>298124.0355363696</v>
      </c>
      <c r="BD561" s="5">
        <f t="shared" si="6"/>
        <v>295358.31128314737</v>
      </c>
      <c r="BE561" s="5">
        <f t="shared" si="6"/>
        <v>306401.51614219416</v>
      </c>
      <c r="BF561" s="5">
        <f t="shared" si="6"/>
        <v>301998.93984602956</v>
      </c>
      <c r="BG561" s="5">
        <f t="shared" si="6"/>
        <v>300734.84239688382</v>
      </c>
      <c r="BH561" s="5">
        <f t="shared" si="6"/>
        <v>308260.86743049993</v>
      </c>
      <c r="BI561" s="5">
        <f t="shared" si="6"/>
        <v>286071.3405676157</v>
      </c>
      <c r="BJ561" s="5">
        <f t="shared" si="6"/>
        <v>286837.32282805076</v>
      </c>
      <c r="BK561" s="5">
        <f t="shared" si="6"/>
        <v>273034.26917317644</v>
      </c>
      <c r="BL561" s="5">
        <f t="shared" si="6"/>
        <v>298038.19193128066</v>
      </c>
      <c r="BM561" s="5">
        <f t="shared" si="6"/>
        <v>312249.06503497751</v>
      </c>
      <c r="BN561" s="5">
        <f t="shared" si="6"/>
        <v>328033.54869644757</v>
      </c>
      <c r="BO561" s="5">
        <f t="shared" si="6"/>
        <v>335730.72501755925</v>
      </c>
      <c r="BP561" s="5">
        <f t="shared" si="6"/>
        <v>333252.11895345268</v>
      </c>
      <c r="BQ561" s="5">
        <f t="shared" si="7"/>
        <v>344582.68350628723</v>
      </c>
      <c r="BR561" s="5">
        <f t="shared" si="7"/>
        <v>340460.06061373325</v>
      </c>
      <c r="BS561" s="5">
        <f t="shared" si="7"/>
        <v>339458.96227558266</v>
      </c>
      <c r="BT561" s="5">
        <f t="shared" si="7"/>
        <v>347221.97254559328</v>
      </c>
      <c r="BU561" s="5">
        <f t="shared" si="7"/>
        <v>325237.91508519882</v>
      </c>
      <c r="BV561" s="5">
        <f t="shared" si="7"/>
        <v>326178.86587381904</v>
      </c>
      <c r="BW561" s="5">
        <f t="shared" si="7"/>
        <v>312529.68809504871</v>
      </c>
      <c r="BX561" s="5">
        <f t="shared" si="7"/>
        <v>337683.99922988436</v>
      </c>
      <c r="BY561" s="5">
        <f t="shared" si="7"/>
        <v>352064.79934490944</v>
      </c>
      <c r="BZ561" s="5">
        <f t="shared" si="7"/>
        <v>368061.90835935931</v>
      </c>
      <c r="CA561" s="5">
        <f t="shared" si="7"/>
        <v>376030.9098634831</v>
      </c>
      <c r="CB561" s="5">
        <f t="shared" si="7"/>
        <v>373886.27090757439</v>
      </c>
      <c r="CC561" s="5">
        <f t="shared" si="7"/>
        <v>385597.80941019586</v>
      </c>
      <c r="CD561" s="5">
        <f t="shared" si="7"/>
        <v>381868.91728961217</v>
      </c>
      <c r="CE561" s="5">
        <f t="shared" si="7"/>
        <v>381226.38892909908</v>
      </c>
      <c r="CF561" s="5">
        <f t="shared" si="7"/>
        <v>389259.95840811176</v>
      </c>
      <c r="CG561" s="5">
        <f t="shared" si="7"/>
        <v>367415.94874201913</v>
      </c>
      <c r="CH561" s="5">
        <f t="shared" si="7"/>
        <v>368347.22933300276</v>
      </c>
      <c r="CI561" s="5">
        <f t="shared" si="7"/>
        <v>354554.24249143963</v>
      </c>
      <c r="CJ561" s="5">
        <f t="shared" si="7"/>
        <v>379490.54067982757</v>
      </c>
      <c r="CK561" s="5">
        <f t="shared" si="7"/>
        <v>393689.83713459055</v>
      </c>
      <c r="CL561" s="5">
        <f t="shared" si="7"/>
        <v>409611.98777580826</v>
      </c>
      <c r="CM561" s="5">
        <f t="shared" si="7"/>
        <v>417808.29747544404</v>
      </c>
      <c r="CN561" s="5">
        <f t="shared" si="7"/>
        <v>416183.85489531705</v>
      </c>
      <c r="CO561" s="5">
        <f t="shared" si="7"/>
        <v>428592.28524964879</v>
      </c>
      <c r="CP561" s="5">
        <f t="shared" si="7"/>
        <v>426099.07639573026</v>
      </c>
      <c r="CQ561" s="5">
        <f t="shared" si="7"/>
        <v>426257.15217666631</v>
      </c>
      <c r="CR561" s="5">
        <f t="shared" si="7"/>
        <v>434514.91822048748</v>
      </c>
      <c r="CS561" s="5">
        <f t="shared" si="7"/>
        <v>416548.03674821387</v>
      </c>
      <c r="CT561" s="5">
        <f t="shared" si="7"/>
        <v>409850.91990336875</v>
      </c>
      <c r="CU561" s="5">
        <f t="shared" si="7"/>
        <v>404808.79785791924</v>
      </c>
      <c r="CW561" s="6">
        <f t="shared" ref="CW561:CW564" si="9">SUM(CJ561:CU561)</f>
        <v>4963455.7045130208</v>
      </c>
    </row>
    <row r="562" spans="2:101" s="5" customFormat="1" x14ac:dyDescent="0.25">
      <c r="B562" s="5" t="e">
        <f>#REF!</f>
        <v>#REF!</v>
      </c>
      <c r="C562" s="5">
        <v>3</v>
      </c>
      <c r="D562" s="5">
        <f t="shared" si="8"/>
        <v>636128.62346657785</v>
      </c>
      <c r="E562" s="5">
        <f t="shared" si="8"/>
        <v>697846.4402237772</v>
      </c>
      <c r="F562" s="5">
        <f t="shared" si="8"/>
        <v>781628.76050817978</v>
      </c>
      <c r="G562" s="5">
        <f t="shared" si="8"/>
        <v>797532.68219777627</v>
      </c>
      <c r="H562" s="5">
        <f t="shared" si="8"/>
        <v>789460.97290205164</v>
      </c>
      <c r="I562" s="5">
        <f t="shared" si="8"/>
        <v>800055.18407857348</v>
      </c>
      <c r="J562" s="5">
        <f t="shared" si="8"/>
        <v>753671.62742458086</v>
      </c>
      <c r="K562" s="5">
        <f t="shared" si="8"/>
        <v>738826.94510429725</v>
      </c>
      <c r="L562" s="5">
        <f t="shared" si="8"/>
        <v>711453.22194971261</v>
      </c>
      <c r="M562" s="5">
        <f t="shared" si="8"/>
        <v>643898.71380255325</v>
      </c>
      <c r="N562" s="5">
        <f t="shared" si="8"/>
        <v>655217.99621168675</v>
      </c>
      <c r="O562" s="5">
        <f t="shared" si="8"/>
        <v>598199.25016961095</v>
      </c>
      <c r="P562" s="5">
        <f t="shared" si="8"/>
        <v>727664.32747751602</v>
      </c>
      <c r="Q562" s="5">
        <f t="shared" si="8"/>
        <v>783454.82981789368</v>
      </c>
      <c r="R562" s="5">
        <f t="shared" si="8"/>
        <v>872080.69011607696</v>
      </c>
      <c r="S562" s="5">
        <f t="shared" si="8"/>
        <v>878760.67517206445</v>
      </c>
      <c r="T562" s="5">
        <f t="shared" si="6"/>
        <v>858965.62700440164</v>
      </c>
      <c r="U562" s="5">
        <f t="shared" si="6"/>
        <v>856455.18924711132</v>
      </c>
      <c r="V562" s="5">
        <f t="shared" si="6"/>
        <v>798682.59840516048</v>
      </c>
      <c r="W562" s="5">
        <f t="shared" si="6"/>
        <v>778529.51556211943</v>
      </c>
      <c r="X562" s="5">
        <f t="shared" si="6"/>
        <v>753676.00742184778</v>
      </c>
      <c r="Y562" s="5">
        <f t="shared" si="6"/>
        <v>696060.17931390775</v>
      </c>
      <c r="Z562" s="5">
        <f t="shared" si="6"/>
        <v>720546.67225637671</v>
      </c>
      <c r="AA562" s="5">
        <f t="shared" si="6"/>
        <v>675496.68890513922</v>
      </c>
      <c r="AB562" s="5">
        <f t="shared" si="6"/>
        <v>812866.4837545976</v>
      </c>
      <c r="AC562" s="5">
        <f t="shared" si="6"/>
        <v>871442.01420373179</v>
      </c>
      <c r="AD562" s="5">
        <f t="shared" si="6"/>
        <v>958587.22166697716</v>
      </c>
      <c r="AE562" s="5">
        <f t="shared" si="6"/>
        <v>961542.58509951015</v>
      </c>
      <c r="AF562" s="5">
        <f t="shared" si="6"/>
        <v>937865.74330816208</v>
      </c>
      <c r="AG562" s="5">
        <f t="shared" si="6"/>
        <v>932756.30421154294</v>
      </c>
      <c r="AH562" s="5">
        <f t="shared" si="6"/>
        <v>874231.81817783159</v>
      </c>
      <c r="AI562" s="5">
        <f t="shared" si="6"/>
        <v>855021.43812088342</v>
      </c>
      <c r="AJ562" s="5">
        <f t="shared" si="6"/>
        <v>832286.89831212268</v>
      </c>
      <c r="AK562" s="5">
        <f t="shared" si="6"/>
        <v>777397.24145497882</v>
      </c>
      <c r="AL562" s="5">
        <f t="shared" si="6"/>
        <v>804761.83828472765</v>
      </c>
      <c r="AM562" s="5">
        <f t="shared" si="6"/>
        <v>762433.80379330146</v>
      </c>
      <c r="AN562" s="5">
        <f t="shared" si="6"/>
        <v>902174.1018021421</v>
      </c>
      <c r="AO562" s="5">
        <f t="shared" si="6"/>
        <v>962647.84127275366</v>
      </c>
      <c r="AP562" s="5">
        <f t="shared" si="6"/>
        <v>1051165.7362990309</v>
      </c>
      <c r="AQ562" s="5">
        <f t="shared" si="6"/>
        <v>1054999.0569530292</v>
      </c>
      <c r="AR562" s="5">
        <f t="shared" si="6"/>
        <v>1031829.1477546243</v>
      </c>
      <c r="AS562" s="5">
        <f t="shared" si="6"/>
        <v>1027051.5542602383</v>
      </c>
      <c r="AT562" s="5">
        <f t="shared" si="6"/>
        <v>968901.1664929837</v>
      </c>
      <c r="AU562" s="5">
        <f t="shared" si="6"/>
        <v>950283.9193704027</v>
      </c>
      <c r="AV562" s="5">
        <f t="shared" si="6"/>
        <v>928450.88359099813</v>
      </c>
      <c r="AW562" s="5">
        <f t="shared" si="6"/>
        <v>874759.16946444893</v>
      </c>
      <c r="AX562" s="5">
        <f t="shared" si="6"/>
        <v>903525.84910605696</v>
      </c>
      <c r="AY562" s="5">
        <f t="shared" si="6"/>
        <v>862674.27158537065</v>
      </c>
      <c r="AZ562" s="5">
        <f t="shared" si="6"/>
        <v>1003843.9604680041</v>
      </c>
      <c r="BA562" s="5">
        <f t="shared" si="6"/>
        <v>1065619.2729998322</v>
      </c>
      <c r="BB562" s="5">
        <f t="shared" si="6"/>
        <v>1155282.2199419476</v>
      </c>
      <c r="BC562" s="5">
        <f t="shared" si="6"/>
        <v>1160119.7147364321</v>
      </c>
      <c r="BD562" s="5">
        <f t="shared" si="6"/>
        <v>1137854.4231901523</v>
      </c>
      <c r="BE562" s="5">
        <f t="shared" si="6"/>
        <v>1133928.6929398221</v>
      </c>
      <c r="BF562" s="5">
        <f t="shared" si="6"/>
        <v>1076614.9163848963</v>
      </c>
      <c r="BG562" s="5">
        <f t="shared" si="6"/>
        <v>1058840.7027676301</v>
      </c>
      <c r="BH562" s="5">
        <f t="shared" si="6"/>
        <v>1037863.9058551703</v>
      </c>
      <c r="BI562" s="5">
        <f t="shared" si="6"/>
        <v>985039.10908263666</v>
      </c>
      <c r="BJ562" s="5">
        <f t="shared" si="6"/>
        <v>1014678.5364470123</v>
      </c>
      <c r="BK562" s="5">
        <f t="shared" si="6"/>
        <v>974704.13646485098</v>
      </c>
      <c r="BL562" s="5">
        <f t="shared" si="6"/>
        <v>1116760.3742330547</v>
      </c>
      <c r="BM562" s="5">
        <f t="shared" si="6"/>
        <v>1179442.2068929519</v>
      </c>
      <c r="BN562" s="5">
        <f t="shared" si="6"/>
        <v>1270043.7980133728</v>
      </c>
      <c r="BO562" s="5">
        <f t="shared" si="6"/>
        <v>1275859.2462283955</v>
      </c>
      <c r="BP562" s="5">
        <f t="shared" si="6"/>
        <v>1254606.3417410611</v>
      </c>
      <c r="BQ562" s="5">
        <f t="shared" si="7"/>
        <v>1251705.2994247712</v>
      </c>
      <c r="BR562" s="5">
        <f t="shared" si="7"/>
        <v>1195388.3829083298</v>
      </c>
      <c r="BS562" s="5">
        <f t="shared" si="7"/>
        <v>1178530.6656133595</v>
      </c>
      <c r="BT562" s="5">
        <f t="shared" si="7"/>
        <v>1158337.268485147</v>
      </c>
      <c r="BU562" s="5">
        <f t="shared" si="7"/>
        <v>1106126.7846469653</v>
      </c>
      <c r="BV562" s="5">
        <f t="shared" si="7"/>
        <v>1136209.7247075827</v>
      </c>
      <c r="BW562" s="5">
        <f t="shared" si="7"/>
        <v>1096553.10697849</v>
      </c>
      <c r="BX562" s="5">
        <f t="shared" si="7"/>
        <v>1238894.8562679719</v>
      </c>
      <c r="BY562" s="5">
        <f t="shared" si="7"/>
        <v>1301958.7240245421</v>
      </c>
      <c r="BZ562" s="5">
        <f t="shared" si="7"/>
        <v>1393175.0723924481</v>
      </c>
      <c r="CA562" s="5">
        <f t="shared" si="7"/>
        <v>1399943.2072759888</v>
      </c>
      <c r="CB562" s="5">
        <f t="shared" si="7"/>
        <v>1380014.6735526179</v>
      </c>
      <c r="CC562" s="5">
        <f t="shared" si="7"/>
        <v>1378742.088376635</v>
      </c>
      <c r="CD562" s="5">
        <f t="shared" si="7"/>
        <v>1324179.6299259851</v>
      </c>
      <c r="CE562" s="5">
        <f t="shared" si="7"/>
        <v>1308936.1123316095</v>
      </c>
      <c r="CF562" s="5">
        <f t="shared" si="7"/>
        <v>1289912.1421354101</v>
      </c>
      <c r="CG562" s="5">
        <f t="shared" si="7"/>
        <v>1238162.7989670769</v>
      </c>
      <c r="CH562" s="5">
        <f t="shared" si="7"/>
        <v>1267855.0146017894</v>
      </c>
      <c r="CI562" s="5">
        <f t="shared" si="7"/>
        <v>1227003.2967464086</v>
      </c>
      <c r="CJ562" s="5">
        <f t="shared" si="7"/>
        <v>1367651.3337695808</v>
      </c>
      <c r="CK562" s="5">
        <f t="shared" si="7"/>
        <v>1429049.0476628193</v>
      </c>
      <c r="CL562" s="5">
        <f t="shared" si="7"/>
        <v>1519197.5710652426</v>
      </c>
      <c r="CM562" s="5">
        <f t="shared" si="7"/>
        <v>1526396.3550359681</v>
      </c>
      <c r="CN562" s="5">
        <f t="shared" si="7"/>
        <v>1508617.4577210122</v>
      </c>
      <c r="CO562" s="5">
        <f t="shared" si="7"/>
        <v>1511149.6866027215</v>
      </c>
      <c r="CP562" s="5">
        <f t="shared" si="7"/>
        <v>1462713.0343058491</v>
      </c>
      <c r="CQ562" s="5">
        <f t="shared" si="7"/>
        <v>1452143.9055379934</v>
      </c>
      <c r="CR562" s="5">
        <f t="shared" si="7"/>
        <v>1437820.1264166571</v>
      </c>
      <c r="CS562" s="5">
        <f t="shared" si="7"/>
        <v>1393926.4593858186</v>
      </c>
      <c r="CT562" s="5">
        <f t="shared" si="7"/>
        <v>1404491.1751948262</v>
      </c>
      <c r="CU562" s="5">
        <f t="shared" si="7"/>
        <v>1384152.2599082699</v>
      </c>
      <c r="CW562" s="6">
        <f t="shared" si="9"/>
        <v>17397308.412606753</v>
      </c>
    </row>
    <row r="563" spans="2:101" s="5" customFormat="1" x14ac:dyDescent="0.25">
      <c r="B563" s="5" t="e">
        <f>#REF!</f>
        <v>#REF!</v>
      </c>
      <c r="C563" s="5">
        <v>4</v>
      </c>
      <c r="D563" s="5">
        <f t="shared" si="8"/>
        <v>276571.104290071</v>
      </c>
      <c r="E563" s="5">
        <f t="shared" si="6"/>
        <v>300488.68218459265</v>
      </c>
      <c r="F563" s="5">
        <f t="shared" si="6"/>
        <v>323262.04209181212</v>
      </c>
      <c r="G563" s="5">
        <f t="shared" si="6"/>
        <v>310570.92325208784</v>
      </c>
      <c r="H563" s="5">
        <f t="shared" si="6"/>
        <v>295937.14551196899</v>
      </c>
      <c r="I563" s="5">
        <f t="shared" si="6"/>
        <v>296185.64362306672</v>
      </c>
      <c r="J563" s="5">
        <f t="shared" si="6"/>
        <v>269206.71518749557</v>
      </c>
      <c r="K563" s="5">
        <f t="shared" si="6"/>
        <v>265433.8279210708</v>
      </c>
      <c r="L563" s="5">
        <f t="shared" si="6"/>
        <v>259465.61433950331</v>
      </c>
      <c r="M563" s="5">
        <f t="shared" si="6"/>
        <v>236741.28592553764</v>
      </c>
      <c r="N563" s="5">
        <f t="shared" si="6"/>
        <v>257398.55960466192</v>
      </c>
      <c r="O563" s="5">
        <f t="shared" si="6"/>
        <v>243436.22685432466</v>
      </c>
      <c r="P563" s="5">
        <f t="shared" si="6"/>
        <v>306152.74536285957</v>
      </c>
      <c r="Q563" s="5">
        <f t="shared" si="6"/>
        <v>318146.77106766443</v>
      </c>
      <c r="R563" s="5">
        <f t="shared" si="6"/>
        <v>342107.74004838348</v>
      </c>
      <c r="S563" s="5">
        <f t="shared" si="6"/>
        <v>330016.10417249135</v>
      </c>
      <c r="T563" s="5">
        <f t="shared" si="6"/>
        <v>311992.16679908306</v>
      </c>
      <c r="U563" s="5">
        <f t="shared" si="6"/>
        <v>309575.82846717798</v>
      </c>
      <c r="V563" s="5">
        <f t="shared" si="6"/>
        <v>280392.62275298353</v>
      </c>
      <c r="W563" s="5">
        <f t="shared" si="6"/>
        <v>276651.29344468185</v>
      </c>
      <c r="X563" s="5">
        <f t="shared" si="6"/>
        <v>273827.67485794146</v>
      </c>
      <c r="Y563" s="5">
        <f t="shared" si="6"/>
        <v>256434.84183983662</v>
      </c>
      <c r="Z563" s="5">
        <f t="shared" si="6"/>
        <v>283044.47883203457</v>
      </c>
      <c r="AA563" s="5">
        <f t="shared" si="6"/>
        <v>273982.05773005326</v>
      </c>
      <c r="AB563" s="5">
        <f t="shared" si="6"/>
        <v>339370.99013583927</v>
      </c>
      <c r="AC563" s="5">
        <f t="shared" si="6"/>
        <v>351623.26718578587</v>
      </c>
      <c r="AD563" s="5">
        <f t="shared" si="6"/>
        <v>374131.35977302375</v>
      </c>
      <c r="AE563" s="5">
        <f t="shared" si="6"/>
        <v>359960.53509690199</v>
      </c>
      <c r="AF563" s="5">
        <f t="shared" si="6"/>
        <v>340226.83574865817</v>
      </c>
      <c r="AG563" s="5">
        <f t="shared" si="6"/>
        <v>337052.34744266898</v>
      </c>
      <c r="AH563" s="5">
        <f t="shared" si="6"/>
        <v>308150.59849570761</v>
      </c>
      <c r="AI563" s="5">
        <f t="shared" si="6"/>
        <v>305474.24642178568</v>
      </c>
      <c r="AJ563" s="5">
        <f t="shared" si="6"/>
        <v>304119.61800314911</v>
      </c>
      <c r="AK563" s="5">
        <f t="shared" si="6"/>
        <v>288261.96373786969</v>
      </c>
      <c r="AL563" s="5">
        <f t="shared" si="6"/>
        <v>316257.70798206585</v>
      </c>
      <c r="AM563" s="5">
        <f t="shared" si="6"/>
        <v>308339.8392422116</v>
      </c>
      <c r="AN563" s="5">
        <f t="shared" si="6"/>
        <v>374617.52467221575</v>
      </c>
      <c r="AO563" s="5">
        <f t="shared" si="6"/>
        <v>387523.32564766874</v>
      </c>
      <c r="AP563" s="5">
        <f t="shared" si="6"/>
        <v>410484.78038323118</v>
      </c>
      <c r="AQ563" s="5">
        <f t="shared" si="6"/>
        <v>396615.7301266843</v>
      </c>
      <c r="AR563" s="5">
        <f t="shared" si="6"/>
        <v>377098.43817255611</v>
      </c>
      <c r="AS563" s="5">
        <f t="shared" si="6"/>
        <v>374134.56286182138</v>
      </c>
      <c r="AT563" s="5">
        <f t="shared" si="6"/>
        <v>345514.20711171976</v>
      </c>
      <c r="AU563" s="5">
        <f t="shared" si="6"/>
        <v>343242.52097822761</v>
      </c>
      <c r="AV563" s="5">
        <f t="shared" si="6"/>
        <v>342429.47365927836</v>
      </c>
      <c r="AW563" s="5">
        <f t="shared" si="6"/>
        <v>327223.94870449777</v>
      </c>
      <c r="AX563" s="5">
        <f t="shared" si="6"/>
        <v>355928.67520560266</v>
      </c>
      <c r="AY563" s="5">
        <f t="shared" si="6"/>
        <v>348716.00222243846</v>
      </c>
      <c r="AZ563" s="5">
        <f t="shared" si="6"/>
        <v>415646.87898726878</v>
      </c>
      <c r="BA563" s="5">
        <f t="shared" si="6"/>
        <v>429129.53804854519</v>
      </c>
      <c r="BB563" s="5">
        <f t="shared" si="6"/>
        <v>452592.21422739839</v>
      </c>
      <c r="BC563" s="5">
        <f t="shared" si="6"/>
        <v>439167.3117924484</v>
      </c>
      <c r="BD563" s="5">
        <f t="shared" si="6"/>
        <v>420062.69792232179</v>
      </c>
      <c r="BE563" s="5">
        <f t="shared" si="6"/>
        <v>417502.91188040533</v>
      </c>
      <c r="BF563" s="5">
        <f t="shared" si="6"/>
        <v>389292.4991109097</v>
      </c>
      <c r="BG563" s="5">
        <f t="shared" si="6"/>
        <v>387441.60925574409</v>
      </c>
      <c r="BH563" s="5">
        <f t="shared" si="6"/>
        <v>387058.31280452223</v>
      </c>
      <c r="BI563" s="5">
        <f t="shared" si="6"/>
        <v>372286.80860895268</v>
      </c>
      <c r="BJ563" s="5">
        <f t="shared" si="6"/>
        <v>401426.16804246925</v>
      </c>
      <c r="BK563" s="5">
        <f t="shared" si="6"/>
        <v>394648.40346667258</v>
      </c>
      <c r="BL563" s="5">
        <f t="shared" si="6"/>
        <v>462017.75885571208</v>
      </c>
      <c r="BM563" s="5">
        <f t="shared" si="6"/>
        <v>475947.86604591971</v>
      </c>
      <c r="BN563" s="5">
        <f t="shared" si="6"/>
        <v>499871.65826258948</v>
      </c>
      <c r="BO563" s="5">
        <f t="shared" si="6"/>
        <v>486922.28139199549</v>
      </c>
      <c r="BP563" s="5">
        <f t="shared" si="6"/>
        <v>468301.67964135372</v>
      </c>
      <c r="BQ563" s="5">
        <f t="shared" si="7"/>
        <v>466220.68015213439</v>
      </c>
      <c r="BR563" s="5">
        <f t="shared" si="7"/>
        <v>438463.62729655416</v>
      </c>
      <c r="BS563" s="5">
        <f t="shared" si="7"/>
        <v>437018.06523209129</v>
      </c>
      <c r="BT563" s="5">
        <f t="shared" si="7"/>
        <v>436973.50810375344</v>
      </c>
      <c r="BU563" s="5">
        <f t="shared" si="7"/>
        <v>422467.13455553213</v>
      </c>
      <c r="BV563" s="5">
        <f t="shared" si="7"/>
        <v>451808.92196914658</v>
      </c>
      <c r="BW563" s="5">
        <f t="shared" si="7"/>
        <v>445202.55275420815</v>
      </c>
      <c r="BX563" s="5">
        <f t="shared" si="7"/>
        <v>512761.81739430048</v>
      </c>
      <c r="BY563" s="5">
        <f t="shared" si="7"/>
        <v>526958.31802124344</v>
      </c>
      <c r="BZ563" s="5">
        <f t="shared" si="7"/>
        <v>551276.42427281768</v>
      </c>
      <c r="CA563" s="5">
        <f t="shared" si="7"/>
        <v>538876.79533727909</v>
      </c>
      <c r="CB563" s="5">
        <f t="shared" si="7"/>
        <v>520949.63999601407</v>
      </c>
      <c r="CC563" s="5">
        <f t="shared" si="7"/>
        <v>519647.23834682931</v>
      </c>
      <c r="CD563" s="5">
        <f t="shared" si="7"/>
        <v>492652.61448690173</v>
      </c>
      <c r="CE563" s="5">
        <f t="shared" si="7"/>
        <v>491827.48147774977</v>
      </c>
      <c r="CF563" s="5">
        <f t="shared" si="7"/>
        <v>492139.47289998404</v>
      </c>
      <c r="CG563" s="5">
        <f t="shared" si="7"/>
        <v>477645.40321878524</v>
      </c>
      <c r="CH563" s="5">
        <f t="shared" si="7"/>
        <v>506646.82921886694</v>
      </c>
      <c r="CI563" s="5">
        <f t="shared" si="7"/>
        <v>499428.8257953428</v>
      </c>
      <c r="CJ563" s="5">
        <f t="shared" si="7"/>
        <v>566299.64057053695</v>
      </c>
      <c r="CK563" s="5">
        <f t="shared" si="7"/>
        <v>579990.36549948785</v>
      </c>
      <c r="CL563" s="5">
        <f t="shared" si="7"/>
        <v>604222.13413298747</v>
      </c>
      <c r="CM563" s="5">
        <f t="shared" si="7"/>
        <v>592515.46178121469</v>
      </c>
      <c r="CN563" s="5">
        <f t="shared" si="7"/>
        <v>576031.67561301531</v>
      </c>
      <c r="CO563" s="5">
        <f t="shared" si="7"/>
        <v>576755.9125676956</v>
      </c>
      <c r="CP563" s="5">
        <f t="shared" si="7"/>
        <v>552684.77279609803</v>
      </c>
      <c r="CQ563" s="5">
        <f t="shared" si="7"/>
        <v>553332.88469760725</v>
      </c>
      <c r="CR563" s="5">
        <f t="shared" si="7"/>
        <v>555517.70780291955</v>
      </c>
      <c r="CS563" s="5">
        <f t="shared" si="7"/>
        <v>543294.34516678134</v>
      </c>
      <c r="CT563" s="5">
        <f t="shared" si="7"/>
        <v>561833.56697430881</v>
      </c>
      <c r="CU563" s="5">
        <f t="shared" si="7"/>
        <v>565098.78984818829</v>
      </c>
      <c r="CW563" s="6">
        <f t="shared" si="9"/>
        <v>6827577.2574508414</v>
      </c>
    </row>
    <row r="564" spans="2:101" s="5" customFormat="1" x14ac:dyDescent="0.25">
      <c r="B564" s="5" t="e">
        <f>#REF!</f>
        <v>#REF!</v>
      </c>
      <c r="C564" s="5">
        <v>5</v>
      </c>
      <c r="D564" s="5">
        <f t="shared" si="8"/>
        <v>119352.43356735578</v>
      </c>
      <c r="E564" s="5">
        <f t="shared" si="6"/>
        <v>126615.26455416887</v>
      </c>
      <c r="F564" s="5">
        <f t="shared" si="6"/>
        <v>135913.04893144174</v>
      </c>
      <c r="G564" s="5">
        <f t="shared" si="6"/>
        <v>137236.12609832035</v>
      </c>
      <c r="H564" s="5">
        <f t="shared" si="6"/>
        <v>132516.59078844375</v>
      </c>
      <c r="I564" s="5">
        <f t="shared" si="6"/>
        <v>136358.04819106133</v>
      </c>
      <c r="J564" s="5">
        <f t="shared" si="6"/>
        <v>124203.10588732215</v>
      </c>
      <c r="K564" s="5">
        <f t="shared" si="6"/>
        <v>121887.13164307069</v>
      </c>
      <c r="L564" s="5">
        <f t="shared" si="6"/>
        <v>118783.99157288678</v>
      </c>
      <c r="M564" s="5">
        <f t="shared" si="6"/>
        <v>104543.81878516075</v>
      </c>
      <c r="N564" s="5">
        <f t="shared" si="6"/>
        <v>112638.45213833</v>
      </c>
      <c r="O564" s="5">
        <f t="shared" si="6"/>
        <v>104523.81769032961</v>
      </c>
      <c r="P564" s="5">
        <f t="shared" si="6"/>
        <v>129351.41400885946</v>
      </c>
      <c r="Q564" s="5">
        <f t="shared" si="6"/>
        <v>136857.81069652483</v>
      </c>
      <c r="R564" s="5">
        <f t="shared" si="6"/>
        <v>146961.78527644573</v>
      </c>
      <c r="S564" s="5">
        <f t="shared" si="6"/>
        <v>147119.08845224301</v>
      </c>
      <c r="T564" s="5">
        <f t="shared" si="6"/>
        <v>140096.35083169688</v>
      </c>
      <c r="U564" s="5">
        <f t="shared" si="6"/>
        <v>141898.72762455238</v>
      </c>
      <c r="V564" s="5">
        <f t="shared" si="6"/>
        <v>128744.62559826035</v>
      </c>
      <c r="W564" s="5">
        <f t="shared" si="6"/>
        <v>126184.10015533367</v>
      </c>
      <c r="X564" s="5">
        <f t="shared" si="6"/>
        <v>123455.39244753745</v>
      </c>
      <c r="Y564" s="5">
        <f t="shared" si="6"/>
        <v>110412.98022274036</v>
      </c>
      <c r="Z564" s="5">
        <f t="shared" si="6"/>
        <v>120243.18193261106</v>
      </c>
      <c r="AA564" s="5">
        <f t="shared" si="6"/>
        <v>113869.88572307986</v>
      </c>
      <c r="AB564" s="5">
        <f t="shared" si="6"/>
        <v>139944.74610882893</v>
      </c>
      <c r="AC564" s="5">
        <f t="shared" si="6"/>
        <v>147978.60245308274</v>
      </c>
      <c r="AD564" s="5">
        <f t="shared" si="6"/>
        <v>158006.61612927401</v>
      </c>
      <c r="AE564" s="5">
        <f t="shared" si="6"/>
        <v>157772.45596614835</v>
      </c>
      <c r="AF564" s="5">
        <f t="shared" si="6"/>
        <v>150321.5611485948</v>
      </c>
      <c r="AG564" s="5">
        <f t="shared" si="6"/>
        <v>151859.47374202829</v>
      </c>
      <c r="AH564" s="5">
        <f t="shared" ref="AH564:BP564" si="10">SUMIFS(AH$6:AH$553,$CW$6:$CW$553,$C564,$B$6:$B$553,"adm")</f>
        <v>138704.69079779906</v>
      </c>
      <c r="AI564" s="5">
        <f t="shared" si="10"/>
        <v>136406.070923002</v>
      </c>
      <c r="AJ564" s="5">
        <f t="shared" si="10"/>
        <v>134128.62638024101</v>
      </c>
      <c r="AK564" s="5">
        <f t="shared" si="10"/>
        <v>121629.64316674085</v>
      </c>
      <c r="AL564" s="5">
        <f t="shared" si="10"/>
        <v>132013.68949190568</v>
      </c>
      <c r="AM564" s="5">
        <f t="shared" si="10"/>
        <v>126153.76281307486</v>
      </c>
      <c r="AN564" s="5">
        <f t="shared" si="10"/>
        <v>152676.32382387691</v>
      </c>
      <c r="AO564" s="5">
        <f t="shared" si="10"/>
        <v>161082.31671413872</v>
      </c>
      <c r="AP564" s="5">
        <f t="shared" si="10"/>
        <v>171407.2940671891</v>
      </c>
      <c r="AQ564" s="5">
        <f t="shared" si="10"/>
        <v>171405.22863467759</v>
      </c>
      <c r="AR564" s="5">
        <f t="shared" si="10"/>
        <v>164141.21015268657</v>
      </c>
      <c r="AS564" s="5">
        <f t="shared" si="10"/>
        <v>165846.7119517845</v>
      </c>
      <c r="AT564" s="5">
        <f t="shared" si="10"/>
        <v>152867.05020909721</v>
      </c>
      <c r="AU564" s="5">
        <f t="shared" si="10"/>
        <v>150772.46530873879</v>
      </c>
      <c r="AV564" s="5">
        <f t="shared" si="10"/>
        <v>148738.76407586897</v>
      </c>
      <c r="AW564" s="5">
        <f t="shared" si="10"/>
        <v>136521.50476021043</v>
      </c>
      <c r="AX564" s="5">
        <f t="shared" si="10"/>
        <v>147213.12641303413</v>
      </c>
      <c r="AY564" s="5">
        <f t="shared" si="10"/>
        <v>141669.29859866609</v>
      </c>
      <c r="AZ564" s="5">
        <f t="shared" si="10"/>
        <v>168499.95209339593</v>
      </c>
      <c r="BA564" s="5">
        <f t="shared" si="10"/>
        <v>177194.79669138181</v>
      </c>
      <c r="BB564" s="5">
        <f t="shared" si="10"/>
        <v>187785.22562631048</v>
      </c>
      <c r="BC564" s="5">
        <f t="shared" si="10"/>
        <v>188027.27966548243</v>
      </c>
      <c r="BD564" s="5">
        <f t="shared" si="10"/>
        <v>180991.85559678249</v>
      </c>
      <c r="BE564" s="5">
        <f t="shared" si="10"/>
        <v>182917.11516503611</v>
      </c>
      <c r="BF564" s="5">
        <f t="shared" si="10"/>
        <v>170153.75539809247</v>
      </c>
      <c r="BG564" s="5">
        <f t="shared" si="10"/>
        <v>168275.08480408709</v>
      </c>
      <c r="BH564" s="5">
        <f t="shared" si="10"/>
        <v>166457.80940160356</v>
      </c>
      <c r="BI564" s="5">
        <f t="shared" si="10"/>
        <v>154457.10194413993</v>
      </c>
      <c r="BJ564" s="5">
        <f t="shared" si="10"/>
        <v>165364.82523489094</v>
      </c>
      <c r="BK564" s="5">
        <f t="shared" si="10"/>
        <v>160036.73492189386</v>
      </c>
      <c r="BL564" s="5">
        <f t="shared" si="10"/>
        <v>187083.84949671957</v>
      </c>
      <c r="BM564" s="5">
        <f t="shared" si="10"/>
        <v>195997.71097695603</v>
      </c>
      <c r="BN564" s="5">
        <f t="shared" si="10"/>
        <v>206811.51942826976</v>
      </c>
      <c r="BO564" s="5">
        <f t="shared" si="10"/>
        <v>207282.03584005151</v>
      </c>
      <c r="BP564" s="5">
        <f t="shared" si="10"/>
        <v>200478.76436068956</v>
      </c>
      <c r="BQ564" s="5">
        <f t="shared" si="7"/>
        <v>202635.74824900349</v>
      </c>
      <c r="BR564" s="5">
        <f t="shared" si="7"/>
        <v>190096.98602930253</v>
      </c>
      <c r="BS564" s="5">
        <f t="shared" si="7"/>
        <v>188427.6222536143</v>
      </c>
      <c r="BT564" s="5">
        <f t="shared" si="7"/>
        <v>186796.77768261821</v>
      </c>
      <c r="BU564" s="5">
        <f t="shared" si="7"/>
        <v>174955.23369322825</v>
      </c>
      <c r="BV564" s="5">
        <f t="shared" si="7"/>
        <v>185996.17029883203</v>
      </c>
      <c r="BW564" s="5">
        <f t="shared" si="7"/>
        <v>180783.93077179271</v>
      </c>
      <c r="BX564" s="5">
        <f t="shared" si="7"/>
        <v>207945.15195804031</v>
      </c>
      <c r="BY564" s="5">
        <f t="shared" si="7"/>
        <v>216991.52464342228</v>
      </c>
      <c r="BZ564" s="5">
        <f t="shared" si="7"/>
        <v>227976.26941907138</v>
      </c>
      <c r="CA564" s="5">
        <f t="shared" si="7"/>
        <v>228670.04193764826</v>
      </c>
      <c r="CB564" s="5">
        <f t="shared" si="7"/>
        <v>222144.15515343932</v>
      </c>
      <c r="CC564" s="5">
        <f t="shared" si="7"/>
        <v>224618.4836707392</v>
      </c>
      <c r="CD564" s="5">
        <f t="shared" si="7"/>
        <v>212406.48020687688</v>
      </c>
      <c r="CE564" s="5">
        <f t="shared" si="7"/>
        <v>211031.03396438033</v>
      </c>
      <c r="CF564" s="5">
        <f t="shared" si="7"/>
        <v>209615.65754996415</v>
      </c>
      <c r="CG564" s="5">
        <f t="shared" si="7"/>
        <v>197875.0142222853</v>
      </c>
      <c r="CH564" s="5">
        <f t="shared" si="7"/>
        <v>208886.90147553291</v>
      </c>
      <c r="CI564" s="5">
        <f t="shared" si="7"/>
        <v>203530.34387259258</v>
      </c>
      <c r="CJ564" s="5">
        <f t="shared" si="7"/>
        <v>230487.79005992107</v>
      </c>
      <c r="CK564" s="5">
        <f t="shared" si="7"/>
        <v>239355.45998779713</v>
      </c>
      <c r="CL564" s="5">
        <f t="shared" si="7"/>
        <v>250267.69444304868</v>
      </c>
      <c r="CM564" s="5">
        <f t="shared" si="7"/>
        <v>251144.76249444467</v>
      </c>
      <c r="CN564" s="5">
        <f t="shared" si="7"/>
        <v>245050.50659063421</v>
      </c>
      <c r="CO564" s="5">
        <f t="shared" si="7"/>
        <v>248192.27450209332</v>
      </c>
      <c r="CP564" s="5">
        <f t="shared" si="7"/>
        <v>237043.33510854689</v>
      </c>
      <c r="CQ564" s="5">
        <f t="shared" si="7"/>
        <v>236249.50111630329</v>
      </c>
      <c r="CR564" s="5">
        <f t="shared" si="7"/>
        <v>235665.10660211754</v>
      </c>
      <c r="CS564" s="5">
        <f t="shared" si="7"/>
        <v>225257.77584267006</v>
      </c>
      <c r="CT564" s="5">
        <f t="shared" si="7"/>
        <v>232010.2086023899</v>
      </c>
      <c r="CU564" s="5">
        <f t="shared" si="7"/>
        <v>232079.86771300761</v>
      </c>
      <c r="CW564" s="6">
        <f t="shared" si="9"/>
        <v>2862804.283062974</v>
      </c>
    </row>
    <row r="565" spans="2:101" s="5" customFormat="1" x14ac:dyDescent="0.25">
      <c r="CW565" s="6"/>
    </row>
    <row r="566" spans="2:101" s="5" customFormat="1" x14ac:dyDescent="0.25">
      <c r="B566" s="5" t="e">
        <f>#REF!</f>
        <v>#REF!</v>
      </c>
      <c r="C566" s="5">
        <v>1</v>
      </c>
      <c r="D566" s="5">
        <f>SUMIFS(D$6:D$553,$CW$6:$CW$553,$C566,$B$6:$B$553,"desl")</f>
        <v>57122.068877369107</v>
      </c>
      <c r="E566" s="5">
        <f t="shared" ref="E566:BP570" si="11">SUMIFS(E$6:E$553,$CW$6:$CW$553,$C566,$B$6:$B$553,"desl")</f>
        <v>56066.285781146165</v>
      </c>
      <c r="F566" s="5">
        <f t="shared" si="11"/>
        <v>60630.133326022136</v>
      </c>
      <c r="G566" s="5">
        <f t="shared" si="11"/>
        <v>57754.620746589833</v>
      </c>
      <c r="H566" s="5">
        <f t="shared" si="11"/>
        <v>60594.996823302848</v>
      </c>
      <c r="I566" s="5">
        <f t="shared" si="11"/>
        <v>55796.939804192276</v>
      </c>
      <c r="J566" s="5">
        <f t="shared" si="11"/>
        <v>56485.160542738951</v>
      </c>
      <c r="K566" s="5">
        <f t="shared" si="11"/>
        <v>58817.999456006022</v>
      </c>
      <c r="L566" s="5">
        <f t="shared" si="11"/>
        <v>54781.833911072375</v>
      </c>
      <c r="M566" s="5">
        <f t="shared" si="11"/>
        <v>63202.692062758448</v>
      </c>
      <c r="N566" s="5">
        <f t="shared" si="11"/>
        <v>64723.485267134223</v>
      </c>
      <c r="O566" s="5">
        <f t="shared" si="11"/>
        <v>63142.12825851026</v>
      </c>
      <c r="P566" s="5">
        <f t="shared" si="11"/>
        <v>62348.331925629456</v>
      </c>
      <c r="Q566" s="5">
        <f t="shared" si="11"/>
        <v>59045.017269761745</v>
      </c>
      <c r="R566" s="5">
        <f t="shared" si="11"/>
        <v>63719.087685397317</v>
      </c>
      <c r="S566" s="5">
        <f t="shared" si="11"/>
        <v>60330.006835602231</v>
      </c>
      <c r="T566" s="5">
        <f t="shared" si="11"/>
        <v>62802.809438415949</v>
      </c>
      <c r="U566" s="5">
        <f t="shared" si="11"/>
        <v>58052.459131073796</v>
      </c>
      <c r="V566" s="5">
        <f t="shared" si="11"/>
        <v>58605.911533456077</v>
      </c>
      <c r="W566" s="5">
        <f t="shared" si="11"/>
        <v>61010.614021475747</v>
      </c>
      <c r="X566" s="5">
        <f t="shared" si="11"/>
        <v>57257.80812434676</v>
      </c>
      <c r="Y566" s="5">
        <f t="shared" si="11"/>
        <v>66112.944665853807</v>
      </c>
      <c r="Z566" s="5">
        <f t="shared" si="11"/>
        <v>68139.524562069331</v>
      </c>
      <c r="AA566" s="5">
        <f t="shared" si="11"/>
        <v>67007.300126367816</v>
      </c>
      <c r="AB566" s="5">
        <f t="shared" si="11"/>
        <v>66514.489064615176</v>
      </c>
      <c r="AC566" s="5">
        <f t="shared" si="11"/>
        <v>63352.51560364326</v>
      </c>
      <c r="AD566" s="5">
        <f t="shared" si="11"/>
        <v>68054.837249463148</v>
      </c>
      <c r="AE566" s="5">
        <f t="shared" si="11"/>
        <v>64654.753345402074</v>
      </c>
      <c r="AF566" s="5">
        <f t="shared" si="11"/>
        <v>67143.965774663011</v>
      </c>
      <c r="AG566" s="5">
        <f t="shared" si="11"/>
        <v>62475.165391400311</v>
      </c>
      <c r="AH566" s="5">
        <f t="shared" si="11"/>
        <v>63179.401181923269</v>
      </c>
      <c r="AI566" s="5">
        <f t="shared" si="11"/>
        <v>65785.485855531282</v>
      </c>
      <c r="AJ566" s="5">
        <f t="shared" si="11"/>
        <v>62257.815351364639</v>
      </c>
      <c r="AK566" s="5">
        <f t="shared" si="11"/>
        <v>71338.589547783165</v>
      </c>
      <c r="AL566" s="5">
        <f t="shared" si="11"/>
        <v>73577.56270764739</v>
      </c>
      <c r="AM566" s="5">
        <f t="shared" si="11"/>
        <v>72639.6648262729</v>
      </c>
      <c r="AN566" s="5">
        <f t="shared" si="11"/>
        <v>72323.394405004394</v>
      </c>
      <c r="AO566" s="5">
        <f t="shared" si="11"/>
        <v>69322.248296834194</v>
      </c>
      <c r="AP566" s="5">
        <f t="shared" si="11"/>
        <v>74172.098362212681</v>
      </c>
      <c r="AQ566" s="5">
        <f t="shared" si="11"/>
        <v>70909.101975835219</v>
      </c>
      <c r="AR566" s="5">
        <f t="shared" si="11"/>
        <v>73528.817870748593</v>
      </c>
      <c r="AS566" s="5">
        <f t="shared" si="11"/>
        <v>68988.737757080773</v>
      </c>
      <c r="AT566" s="5">
        <f t="shared" si="11"/>
        <v>69824.702581865844</v>
      </c>
      <c r="AU566" s="5">
        <f t="shared" si="11"/>
        <v>72568.938693799821</v>
      </c>
      <c r="AV566" s="5">
        <f t="shared" si="11"/>
        <v>69186.832975492973</v>
      </c>
      <c r="AW566" s="5">
        <f t="shared" si="11"/>
        <v>78418.979955327974</v>
      </c>
      <c r="AX566" s="5">
        <f t="shared" si="11"/>
        <v>80811.704430525439</v>
      </c>
      <c r="AY566" s="5">
        <f t="shared" si="11"/>
        <v>80026.005968032521</v>
      </c>
      <c r="AZ566" s="5">
        <f t="shared" si="11"/>
        <v>79857.230447722017</v>
      </c>
      <c r="BA566" s="5">
        <f t="shared" si="11"/>
        <v>76997.260780095268</v>
      </c>
      <c r="BB566" s="5">
        <f t="shared" si="11"/>
        <v>81981.969262046492</v>
      </c>
      <c r="BC566" s="5">
        <f t="shared" si="11"/>
        <v>78848.659642675353</v>
      </c>
      <c r="BD566" s="5">
        <f t="shared" si="11"/>
        <v>81594.48611454507</v>
      </c>
      <c r="BE566" s="5">
        <f t="shared" si="11"/>
        <v>77178.375193799409</v>
      </c>
      <c r="BF566" s="5">
        <f t="shared" si="11"/>
        <v>78137.109260798345</v>
      </c>
      <c r="BG566" s="5">
        <f t="shared" si="11"/>
        <v>81003.334389601005</v>
      </c>
      <c r="BH566" s="5">
        <f t="shared" si="11"/>
        <v>77742.515237999367</v>
      </c>
      <c r="BI566" s="5">
        <f t="shared" si="11"/>
        <v>87095.225301636354</v>
      </c>
      <c r="BJ566" s="5">
        <f t="shared" si="11"/>
        <v>89607.852058469405</v>
      </c>
      <c r="BK566" s="5">
        <f t="shared" si="11"/>
        <v>88941.597374878154</v>
      </c>
      <c r="BL566" s="5">
        <f t="shared" si="11"/>
        <v>88892.073967515928</v>
      </c>
      <c r="BM566" s="5">
        <f t="shared" si="11"/>
        <v>86151.330399609113</v>
      </c>
      <c r="BN566" s="5">
        <f t="shared" si="11"/>
        <v>91255.11066939235</v>
      </c>
      <c r="BO566" s="5">
        <f t="shared" si="11"/>
        <v>88240.146273869599</v>
      </c>
      <c r="BP566" s="5">
        <f t="shared" si="11"/>
        <v>91102.53214177987</v>
      </c>
      <c r="BQ566" s="5">
        <f t="shared" ref="BQ566:CU570" si="12">SUMIFS(BQ$6:BQ$553,$CW$6:$CW$553,$C566,$B$6:$B$553,"desl")</f>
        <v>86799.75934339418</v>
      </c>
      <c r="BR566" s="5">
        <f t="shared" si="12"/>
        <v>87867.080829681669</v>
      </c>
      <c r="BS566" s="5">
        <f t="shared" si="12"/>
        <v>90835.945126891878</v>
      </c>
      <c r="BT566" s="5">
        <f t="shared" si="12"/>
        <v>87671.438419631086</v>
      </c>
      <c r="BU566" s="5">
        <f t="shared" si="12"/>
        <v>97114.988252776311</v>
      </c>
      <c r="BV566" s="5">
        <f t="shared" si="12"/>
        <v>99715.249817426622</v>
      </c>
      <c r="BW566" s="5">
        <f t="shared" si="12"/>
        <v>99136.905056767093</v>
      </c>
      <c r="BX566" s="5">
        <f t="shared" si="12"/>
        <v>99179.613939557443</v>
      </c>
      <c r="BY566" s="5">
        <f t="shared" si="12"/>
        <v>96539.005473547528</v>
      </c>
      <c r="BZ566" s="5">
        <f t="shared" si="12"/>
        <v>101752.73210451982</v>
      </c>
      <c r="CA566" s="5">
        <f t="shared" si="12"/>
        <v>98856.680781328803</v>
      </c>
      <c r="CB566" s="5">
        <f t="shared" si="12"/>
        <v>101842.82430203953</v>
      </c>
      <c r="CC566" s="5">
        <f t="shared" si="12"/>
        <v>97661.529713370968</v>
      </c>
      <c r="CD566" s="5">
        <f t="shared" si="12"/>
        <v>98839.271876466868</v>
      </c>
      <c r="CE566" s="5">
        <f t="shared" si="12"/>
        <v>101898.95521957584</v>
      </c>
      <c r="CF566" s="5">
        <f t="shared" si="12"/>
        <v>98800.207306005846</v>
      </c>
      <c r="CG566" s="5">
        <f t="shared" si="12"/>
        <v>108283.86437759511</v>
      </c>
      <c r="CH566" s="5">
        <f t="shared" si="12"/>
        <v>110904.37154516485</v>
      </c>
      <c r="CI566" s="5">
        <f t="shared" si="12"/>
        <v>110339.93939547817</v>
      </c>
      <c r="CJ566" s="5">
        <f t="shared" si="12"/>
        <v>110407.67821784607</v>
      </c>
      <c r="CK566" s="5">
        <f t="shared" si="12"/>
        <v>107817.99492761475</v>
      </c>
      <c r="CL566" s="5">
        <f t="shared" si="12"/>
        <v>113137.94114445389</v>
      </c>
      <c r="CM566" s="5">
        <f t="shared" si="12"/>
        <v>110389.13247948491</v>
      </c>
      <c r="CN566" s="5">
        <f t="shared" si="12"/>
        <v>113575.20830744969</v>
      </c>
      <c r="CO566" s="5">
        <f t="shared" si="12"/>
        <v>109650.46110372583</v>
      </c>
      <c r="CP566" s="5">
        <f t="shared" si="12"/>
        <v>110958.90315541228</v>
      </c>
      <c r="CQ566" s="5">
        <f t="shared" si="12"/>
        <v>114257.44335436753</v>
      </c>
      <c r="CR566" s="5">
        <f t="shared" si="12"/>
        <v>111330.79594383345</v>
      </c>
      <c r="CS566" s="5">
        <f t="shared" si="12"/>
        <v>119706.22365053139</v>
      </c>
      <c r="CT566" s="5">
        <f t="shared" si="12"/>
        <v>124168.05768642403</v>
      </c>
      <c r="CU566" s="5">
        <f t="shared" si="12"/>
        <v>121024.73496675276</v>
      </c>
      <c r="CW566" s="6">
        <f>SUM(CJ566:CU566)</f>
        <v>1366424.5749378968</v>
      </c>
    </row>
    <row r="567" spans="2:101" s="5" customFormat="1" x14ac:dyDescent="0.25">
      <c r="B567" s="5" t="e">
        <f>#REF!</f>
        <v>#REF!</v>
      </c>
      <c r="C567" s="5">
        <v>2</v>
      </c>
      <c r="D567" s="5">
        <f t="shared" ref="D567:S570" si="13">SUMIFS(D$6:D$553,$CW$6:$CW$553,$C567,$B$6:$B$553,"desl")</f>
        <v>207396.00636651905</v>
      </c>
      <c r="E567" s="5">
        <f t="shared" si="13"/>
        <v>202787.70979068178</v>
      </c>
      <c r="F567" s="5">
        <f t="shared" si="13"/>
        <v>214965.71108769765</v>
      </c>
      <c r="G567" s="5">
        <f t="shared" si="13"/>
        <v>197221.56863222364</v>
      </c>
      <c r="H567" s="5">
        <f t="shared" si="13"/>
        <v>196274.92285716219</v>
      </c>
      <c r="I567" s="5">
        <f t="shared" si="13"/>
        <v>184303.14568429103</v>
      </c>
      <c r="J567" s="5">
        <f t="shared" si="13"/>
        <v>178083.94448860289</v>
      </c>
      <c r="K567" s="5">
        <f t="shared" si="13"/>
        <v>184318.92515922611</v>
      </c>
      <c r="L567" s="5">
        <f t="shared" si="13"/>
        <v>170578.45008593576</v>
      </c>
      <c r="M567" s="5">
        <f t="shared" si="13"/>
        <v>188588.22462495326</v>
      </c>
      <c r="N567" s="5">
        <f t="shared" si="13"/>
        <v>202398.31981335615</v>
      </c>
      <c r="O567" s="5">
        <f t="shared" si="13"/>
        <v>195924.66761583224</v>
      </c>
      <c r="P567" s="5">
        <f t="shared" si="13"/>
        <v>208013.17959907895</v>
      </c>
      <c r="Q567" s="5">
        <f t="shared" si="13"/>
        <v>199978.50559608059</v>
      </c>
      <c r="R567" s="5">
        <f t="shared" si="13"/>
        <v>216244.7370915614</v>
      </c>
      <c r="S567" s="5">
        <f t="shared" si="13"/>
        <v>203234.74991978766</v>
      </c>
      <c r="T567" s="5">
        <f t="shared" si="11"/>
        <v>201527.40907509968</v>
      </c>
      <c r="U567" s="5">
        <f t="shared" si="11"/>
        <v>187255.62982387046</v>
      </c>
      <c r="V567" s="5">
        <f t="shared" si="11"/>
        <v>179099.20361439505</v>
      </c>
      <c r="W567" s="5">
        <f t="shared" si="11"/>
        <v>184763.32782564368</v>
      </c>
      <c r="X567" s="5">
        <f t="shared" si="11"/>
        <v>171860.32943968708</v>
      </c>
      <c r="Y567" s="5">
        <f t="shared" si="11"/>
        <v>191674.12592180647</v>
      </c>
      <c r="Z567" s="5">
        <f t="shared" si="11"/>
        <v>207728.84831469736</v>
      </c>
      <c r="AA567" s="5">
        <f t="shared" si="11"/>
        <v>203380.46989002317</v>
      </c>
      <c r="AB567" s="5">
        <f t="shared" si="11"/>
        <v>216989.72428484546</v>
      </c>
      <c r="AC567" s="5">
        <f t="shared" si="11"/>
        <v>209733.51756305594</v>
      </c>
      <c r="AD567" s="5">
        <f t="shared" si="11"/>
        <v>226199.65074346637</v>
      </c>
      <c r="AE567" s="5">
        <f t="shared" si="11"/>
        <v>213121.05990118501</v>
      </c>
      <c r="AF567" s="5">
        <f t="shared" si="11"/>
        <v>211375.84958060709</v>
      </c>
      <c r="AG567" s="5">
        <f t="shared" si="11"/>
        <v>197287.2332171388</v>
      </c>
      <c r="AH567" s="5">
        <f t="shared" si="11"/>
        <v>189588.26191537664</v>
      </c>
      <c r="AI567" s="5">
        <f t="shared" si="11"/>
        <v>195937.6866839393</v>
      </c>
      <c r="AJ567" s="5">
        <f t="shared" si="11"/>
        <v>183857.23338900131</v>
      </c>
      <c r="AK567" s="5">
        <f t="shared" si="11"/>
        <v>204541.85919992393</v>
      </c>
      <c r="AL567" s="5">
        <f t="shared" si="11"/>
        <v>221453.39580962755</v>
      </c>
      <c r="AM567" s="5">
        <f t="shared" si="11"/>
        <v>217915.10448805164</v>
      </c>
      <c r="AN567" s="5">
        <f t="shared" si="11"/>
        <v>232274.02093373059</v>
      </c>
      <c r="AO567" s="5">
        <f t="shared" si="11"/>
        <v>225701.90248694402</v>
      </c>
      <c r="AP567" s="5">
        <f t="shared" si="11"/>
        <v>242786.14691954895</v>
      </c>
      <c r="AQ567" s="5">
        <f t="shared" si="11"/>
        <v>230265.76894531221</v>
      </c>
      <c r="AR567" s="5">
        <f t="shared" si="11"/>
        <v>229033.93097469595</v>
      </c>
      <c r="AS567" s="5">
        <f t="shared" si="11"/>
        <v>215436.85929906031</v>
      </c>
      <c r="AT567" s="5">
        <f t="shared" si="11"/>
        <v>208233.11877853336</v>
      </c>
      <c r="AU567" s="5">
        <f t="shared" si="11"/>
        <v>215102.06337626406</v>
      </c>
      <c r="AV567" s="5">
        <f t="shared" si="11"/>
        <v>203575.26174481388</v>
      </c>
      <c r="AW567" s="5">
        <f t="shared" si="11"/>
        <v>224844.9456941323</v>
      </c>
      <c r="AX567" s="5">
        <f t="shared" si="11"/>
        <v>242360.31563065911</v>
      </c>
      <c r="AY567" s="5">
        <f t="shared" si="11"/>
        <v>239427.66515325053</v>
      </c>
      <c r="AZ567" s="5">
        <f t="shared" si="11"/>
        <v>254378.64939382632</v>
      </c>
      <c r="BA567" s="5">
        <f t="shared" si="11"/>
        <v>248375.29562180594</v>
      </c>
      <c r="BB567" s="5">
        <f t="shared" si="11"/>
        <v>266002.13230315287</v>
      </c>
      <c r="BC567" s="5">
        <f t="shared" si="11"/>
        <v>254000.86998571173</v>
      </c>
      <c r="BD567" s="5">
        <f t="shared" si="11"/>
        <v>253270.32213179453</v>
      </c>
      <c r="BE567" s="5">
        <f t="shared" si="11"/>
        <v>240162.71511223141</v>
      </c>
      <c r="BF567" s="5">
        <f t="shared" si="11"/>
        <v>233441.25444969788</v>
      </c>
      <c r="BG567" s="5">
        <f t="shared" si="11"/>
        <v>240788.03399994681</v>
      </c>
      <c r="BH567" s="5">
        <f t="shared" si="11"/>
        <v>229735.84014333689</v>
      </c>
      <c r="BI567" s="5">
        <f t="shared" si="11"/>
        <v>251477.40108370967</v>
      </c>
      <c r="BJ567" s="5">
        <f t="shared" si="11"/>
        <v>269462.43092023046</v>
      </c>
      <c r="BK567" s="5">
        <f t="shared" si="11"/>
        <v>266998.11948206421</v>
      </c>
      <c r="BL567" s="5">
        <f t="shared" si="11"/>
        <v>282417.29295975692</v>
      </c>
      <c r="BM567" s="5">
        <f t="shared" si="11"/>
        <v>276882.91597975191</v>
      </c>
      <c r="BN567" s="5">
        <f t="shared" si="11"/>
        <v>294979.49394389935</v>
      </c>
      <c r="BO567" s="5">
        <f t="shared" si="11"/>
        <v>283447.05330719607</v>
      </c>
      <c r="BP567" s="5">
        <f t="shared" si="11"/>
        <v>283180.6577144466</v>
      </c>
      <c r="BQ567" s="5">
        <f t="shared" si="12"/>
        <v>270526.85984812857</v>
      </c>
      <c r="BR567" s="5">
        <f t="shared" si="12"/>
        <v>264242.1244653734</v>
      </c>
      <c r="BS567" s="5">
        <f t="shared" si="12"/>
        <v>272002.3138963423</v>
      </c>
      <c r="BT567" s="5">
        <f t="shared" si="12"/>
        <v>261336.5572837326</v>
      </c>
      <c r="BU567" s="5">
        <f t="shared" si="12"/>
        <v>283438.5618162803</v>
      </c>
      <c r="BV567" s="5">
        <f t="shared" si="12"/>
        <v>301765.03936250985</v>
      </c>
      <c r="BW567" s="5">
        <f t="shared" si="12"/>
        <v>299636.1801541975</v>
      </c>
      <c r="BX567" s="5">
        <f t="shared" si="12"/>
        <v>315401.90781635238</v>
      </c>
      <c r="BY567" s="5">
        <f t="shared" si="12"/>
        <v>310242.56103041914</v>
      </c>
      <c r="BZ567" s="5">
        <f t="shared" si="12"/>
        <v>328755.19629327976</v>
      </c>
      <c r="CA567" s="5">
        <f t="shared" si="12"/>
        <v>317682.35411875794</v>
      </c>
      <c r="CB567" s="5">
        <f t="shared" si="12"/>
        <v>317907.93331174884</v>
      </c>
      <c r="CC567" s="5">
        <f t="shared" si="12"/>
        <v>305753.0807599611</v>
      </c>
      <c r="CD567" s="5">
        <f t="shared" si="12"/>
        <v>299938.34188775322</v>
      </c>
      <c r="CE567" s="5">
        <f t="shared" si="12"/>
        <v>308100.34798298136</v>
      </c>
      <c r="CF567" s="5">
        <f t="shared" si="12"/>
        <v>297736.54034686857</v>
      </c>
      <c r="CG567" s="5">
        <f t="shared" si="12"/>
        <v>320026.68986277195</v>
      </c>
      <c r="CH567" s="5">
        <f t="shared" si="12"/>
        <v>338438.63076110906</v>
      </c>
      <c r="CI567" s="5">
        <f t="shared" si="12"/>
        <v>336335.56403104501</v>
      </c>
      <c r="CJ567" s="5">
        <f t="shared" si="12"/>
        <v>352135.76706514379</v>
      </c>
      <c r="CK567" s="5">
        <f t="shared" si="12"/>
        <v>347091.21943093627</v>
      </c>
      <c r="CL567" s="5">
        <f t="shared" si="12"/>
        <v>365905.29978644865</v>
      </c>
      <c r="CM567" s="5">
        <f t="shared" si="12"/>
        <v>355349.55068784207</v>
      </c>
      <c r="CN567" s="5">
        <f t="shared" si="12"/>
        <v>356320.37913528795</v>
      </c>
      <c r="CO567" s="5">
        <f t="shared" si="12"/>
        <v>345189.22579538124</v>
      </c>
      <c r="CP567" s="5">
        <f t="shared" si="12"/>
        <v>340198.5955048661</v>
      </c>
      <c r="CQ567" s="5">
        <f t="shared" si="12"/>
        <v>349227.72079046757</v>
      </c>
      <c r="CR567" s="5">
        <f t="shared" si="12"/>
        <v>339701.42448953417</v>
      </c>
      <c r="CS567" s="5">
        <f t="shared" si="12"/>
        <v>359402.45241870364</v>
      </c>
      <c r="CT567" s="5">
        <f t="shared" si="12"/>
        <v>380708.03997998912</v>
      </c>
      <c r="CU567" s="5">
        <f t="shared" si="12"/>
        <v>374796.76874034834</v>
      </c>
      <c r="CW567" s="6">
        <f t="shared" ref="CW567:CW577" si="14">SUM(CJ567:CU567)</f>
        <v>4266026.4438249487</v>
      </c>
    </row>
    <row r="568" spans="2:101" s="5" customFormat="1" x14ac:dyDescent="0.25">
      <c r="B568" s="5" t="e">
        <f>#REF!</f>
        <v>#REF!</v>
      </c>
      <c r="C568" s="5">
        <v>3</v>
      </c>
      <c r="D568" s="5">
        <f t="shared" si="13"/>
        <v>718686.4601501401</v>
      </c>
      <c r="E568" s="5">
        <f t="shared" si="13"/>
        <v>724344.38274781848</v>
      </c>
      <c r="F568" s="5">
        <f t="shared" si="13"/>
        <v>781807.84478076408</v>
      </c>
      <c r="G568" s="5">
        <f t="shared" si="13"/>
        <v>737638.24040834163</v>
      </c>
      <c r="H568" s="5">
        <f t="shared" si="13"/>
        <v>774299.44719253178</v>
      </c>
      <c r="I568" s="5">
        <f t="shared" si="13"/>
        <v>695061.3737185786</v>
      </c>
      <c r="J568" s="5">
        <f t="shared" si="13"/>
        <v>705436.51068319636</v>
      </c>
      <c r="K568" s="5">
        <f t="shared" si="13"/>
        <v>731562.67774646846</v>
      </c>
      <c r="L568" s="5">
        <f t="shared" si="13"/>
        <v>666969.61359193618</v>
      </c>
      <c r="M568" s="5">
        <f t="shared" si="13"/>
        <v>789629.09611169808</v>
      </c>
      <c r="N568" s="5">
        <f t="shared" si="13"/>
        <v>801465.73803725978</v>
      </c>
      <c r="O568" s="5">
        <f t="shared" si="13"/>
        <v>787155.56711649126</v>
      </c>
      <c r="P568" s="5">
        <f t="shared" si="13"/>
        <v>770884.88927084848</v>
      </c>
      <c r="Q568" s="5">
        <f t="shared" si="13"/>
        <v>741585.61043539282</v>
      </c>
      <c r="R568" s="5">
        <f t="shared" si="13"/>
        <v>811909.17349738465</v>
      </c>
      <c r="S568" s="5">
        <f t="shared" si="13"/>
        <v>765477.78137470153</v>
      </c>
      <c r="T568" s="5">
        <f t="shared" si="11"/>
        <v>799583.51135479263</v>
      </c>
      <c r="U568" s="5">
        <f t="shared" si="11"/>
        <v>720966.32314454101</v>
      </c>
      <c r="V568" s="5">
        <f t="shared" si="11"/>
        <v>727217.24434266251</v>
      </c>
      <c r="W568" s="5">
        <f t="shared" si="11"/>
        <v>751631.71599409392</v>
      </c>
      <c r="X568" s="5">
        <f t="shared" si="11"/>
        <v>689272.85778987384</v>
      </c>
      <c r="Y568" s="5">
        <f t="shared" si="11"/>
        <v>817759.5007232381</v>
      </c>
      <c r="Z568" s="5">
        <f t="shared" si="11"/>
        <v>837775.49030468869</v>
      </c>
      <c r="AA568" s="5">
        <f t="shared" si="11"/>
        <v>831217.2489262122</v>
      </c>
      <c r="AB568" s="5">
        <f t="shared" si="11"/>
        <v>820187.48417394201</v>
      </c>
      <c r="AC568" s="5">
        <f t="shared" si="11"/>
        <v>793022.78865447943</v>
      </c>
      <c r="AD568" s="5">
        <f t="shared" si="11"/>
        <v>863080.7761201493</v>
      </c>
      <c r="AE568" s="5">
        <f t="shared" si="11"/>
        <v>815400.82255357562</v>
      </c>
      <c r="AF568" s="5">
        <f t="shared" si="11"/>
        <v>848657.75403801864</v>
      </c>
      <c r="AG568" s="5">
        <f t="shared" si="11"/>
        <v>770401.07711378345</v>
      </c>
      <c r="AH568" s="5">
        <f t="shared" si="11"/>
        <v>778335.56188209611</v>
      </c>
      <c r="AI568" s="5">
        <f t="shared" si="11"/>
        <v>805386.26486753463</v>
      </c>
      <c r="AJ568" s="5">
        <f t="shared" si="11"/>
        <v>746077.42702780198</v>
      </c>
      <c r="AK568" s="5">
        <f t="shared" si="11"/>
        <v>877582.04755657073</v>
      </c>
      <c r="AL568" s="5">
        <f t="shared" si="11"/>
        <v>900353.97365698405</v>
      </c>
      <c r="AM568" s="5">
        <f t="shared" si="11"/>
        <v>896248.15202106396</v>
      </c>
      <c r="AN568" s="5">
        <f t="shared" si="11"/>
        <v>887415.96279372321</v>
      </c>
      <c r="AO568" s="5">
        <f t="shared" si="11"/>
        <v>862248.81248995732</v>
      </c>
      <c r="AP568" s="5">
        <f t="shared" si="11"/>
        <v>934132.53900356451</v>
      </c>
      <c r="AQ568" s="5">
        <f t="shared" si="11"/>
        <v>888121.27847742056</v>
      </c>
      <c r="AR568" s="5">
        <f t="shared" si="11"/>
        <v>922920.62958956149</v>
      </c>
      <c r="AS568" s="5">
        <f t="shared" si="11"/>
        <v>846142.19794548443</v>
      </c>
      <c r="AT568" s="5">
        <f t="shared" si="11"/>
        <v>855573.47408099833</v>
      </c>
      <c r="AU568" s="5">
        <f t="shared" si="11"/>
        <v>884214.32281979453</v>
      </c>
      <c r="AV568" s="5">
        <f t="shared" si="11"/>
        <v>826627.33808715711</v>
      </c>
      <c r="AW568" s="5">
        <f t="shared" si="11"/>
        <v>959974.60330154572</v>
      </c>
      <c r="AX568" s="5">
        <f t="shared" si="11"/>
        <v>984658.12135240785</v>
      </c>
      <c r="AY568" s="5">
        <f t="shared" si="11"/>
        <v>982463.39873852313</v>
      </c>
      <c r="AZ568" s="5">
        <f t="shared" si="11"/>
        <v>975480.80958320037</v>
      </c>
      <c r="BA568" s="5">
        <f t="shared" si="11"/>
        <v>952066.81645799859</v>
      </c>
      <c r="BB568" s="5">
        <f t="shared" si="11"/>
        <v>1025602.543801487</v>
      </c>
      <c r="BC568" s="5">
        <f t="shared" si="11"/>
        <v>981160.14697630401</v>
      </c>
      <c r="BD568" s="5">
        <f t="shared" si="11"/>
        <v>1017472.9193110162</v>
      </c>
      <c r="BE568" s="5">
        <f t="shared" si="11"/>
        <v>942177.84322553594</v>
      </c>
      <c r="BF568" s="5">
        <f t="shared" si="11"/>
        <v>953078.75547259895</v>
      </c>
      <c r="BG568" s="5">
        <f t="shared" si="11"/>
        <v>983182.19788709853</v>
      </c>
      <c r="BH568" s="5">
        <f t="shared" si="11"/>
        <v>927051.31504351925</v>
      </c>
      <c r="BI568" s="5">
        <f t="shared" si="11"/>
        <v>1061847.3837842562</v>
      </c>
      <c r="BJ568" s="5">
        <f t="shared" si="11"/>
        <v>1087973.7398359214</v>
      </c>
      <c r="BK568" s="5">
        <f t="shared" si="11"/>
        <v>1087220.3422746691</v>
      </c>
      <c r="BL568" s="5">
        <f t="shared" si="11"/>
        <v>1081683.6334857016</v>
      </c>
      <c r="BM568" s="5">
        <f t="shared" si="11"/>
        <v>1059724.6372371926</v>
      </c>
      <c r="BN568" s="5">
        <f t="shared" si="11"/>
        <v>1134723.9821717888</v>
      </c>
      <c r="BO568" s="5">
        <f t="shared" si="11"/>
        <v>1091745.4731618455</v>
      </c>
      <c r="BP568" s="5">
        <f t="shared" si="11"/>
        <v>1129505.1728736619</v>
      </c>
      <c r="BQ568" s="5">
        <f t="shared" si="12"/>
        <v>1055615.4637336386</v>
      </c>
      <c r="BR568" s="5">
        <f t="shared" si="12"/>
        <v>1067852.633264676</v>
      </c>
      <c r="BS568" s="5">
        <f t="shared" si="12"/>
        <v>1099199.7717454564</v>
      </c>
      <c r="BT568" s="5">
        <f t="shared" si="12"/>
        <v>1044209.1719231777</v>
      </c>
      <c r="BU568" s="5">
        <f t="shared" si="12"/>
        <v>1180051.6593880807</v>
      </c>
      <c r="BV568" s="5">
        <f t="shared" si="12"/>
        <v>1207164.8715498261</v>
      </c>
      <c r="BW568" s="5">
        <f t="shared" si="12"/>
        <v>1207395.9087940063</v>
      </c>
      <c r="BX568" s="5">
        <f t="shared" si="12"/>
        <v>1202911.5184180462</v>
      </c>
      <c r="BY568" s="5">
        <f t="shared" si="12"/>
        <v>1182139.1822062093</v>
      </c>
      <c r="BZ568" s="5">
        <f t="shared" si="12"/>
        <v>1258501.1657226207</v>
      </c>
      <c r="CA568" s="5">
        <f t="shared" si="12"/>
        <v>1217058.0768325767</v>
      </c>
      <c r="CB568" s="5">
        <f t="shared" si="12"/>
        <v>1256466.3831798625</v>
      </c>
      <c r="CC568" s="5">
        <f t="shared" si="12"/>
        <v>1184224.0373596561</v>
      </c>
      <c r="CD568" s="5">
        <f t="shared" si="12"/>
        <v>1197958.2221010476</v>
      </c>
      <c r="CE568" s="5">
        <f t="shared" si="12"/>
        <v>1230498.5833090271</v>
      </c>
      <c r="CF568" s="5">
        <f t="shared" si="12"/>
        <v>1176287.6650090567</v>
      </c>
      <c r="CG568" s="5">
        <f t="shared" si="12"/>
        <v>1312463.1898262615</v>
      </c>
      <c r="CH568" s="5">
        <f t="shared" si="12"/>
        <v>1339536.4993254519</v>
      </c>
      <c r="CI568" s="5">
        <f t="shared" si="12"/>
        <v>1339561.711562847</v>
      </c>
      <c r="CJ568" s="5">
        <f t="shared" si="12"/>
        <v>1334997.8130363347</v>
      </c>
      <c r="CK568" s="5">
        <f t="shared" si="12"/>
        <v>1314540.143155314</v>
      </c>
      <c r="CL568" s="5">
        <f t="shared" si="12"/>
        <v>1392130.5116794771</v>
      </c>
      <c r="CM568" s="5">
        <f t="shared" si="12"/>
        <v>1352668.8297412468</v>
      </c>
      <c r="CN568" s="5">
        <f t="shared" si="12"/>
        <v>1395055.2199637596</v>
      </c>
      <c r="CO568" s="5">
        <f t="shared" si="12"/>
        <v>1326873.8641398977</v>
      </c>
      <c r="CP568" s="5">
        <f t="shared" si="12"/>
        <v>1342842.4066625412</v>
      </c>
      <c r="CQ568" s="5">
        <f t="shared" si="12"/>
        <v>1379357.4219733025</v>
      </c>
      <c r="CR568" s="5">
        <f t="shared" si="12"/>
        <v>1328302.9660950713</v>
      </c>
      <c r="CS568" s="5">
        <f t="shared" si="12"/>
        <v>1447041.1390342948</v>
      </c>
      <c r="CT568" s="5">
        <f t="shared" si="12"/>
        <v>1503479.3042288774</v>
      </c>
      <c r="CU568" s="5">
        <f t="shared" si="12"/>
        <v>1460325.0575035778</v>
      </c>
      <c r="CW568" s="6">
        <f t="shared" si="14"/>
        <v>16577614.677213695</v>
      </c>
    </row>
    <row r="569" spans="2:101" s="5" customFormat="1" x14ac:dyDescent="0.25">
      <c r="B569" s="5" t="e">
        <f>#REF!</f>
        <v>#REF!</v>
      </c>
      <c r="C569" s="5">
        <v>4</v>
      </c>
      <c r="D569" s="5">
        <f t="shared" si="13"/>
        <v>271441.05270761735</v>
      </c>
      <c r="E569" s="5">
        <f t="shared" si="11"/>
        <v>287518.50022840797</v>
      </c>
      <c r="F569" s="5">
        <f t="shared" si="11"/>
        <v>312949.98363765067</v>
      </c>
      <c r="G569" s="5">
        <f t="shared" si="11"/>
        <v>288661.79187498515</v>
      </c>
      <c r="H569" s="5">
        <f t="shared" si="11"/>
        <v>297379.23767729249</v>
      </c>
      <c r="I569" s="5">
        <f t="shared" si="11"/>
        <v>269340.58976243692</v>
      </c>
      <c r="J569" s="5">
        <f t="shared" si="11"/>
        <v>266103.94455776608</v>
      </c>
      <c r="K569" s="5">
        <f t="shared" si="11"/>
        <v>265655.86399170966</v>
      </c>
      <c r="L569" s="5">
        <f t="shared" si="11"/>
        <v>243697.80633797558</v>
      </c>
      <c r="M569" s="5">
        <f t="shared" si="11"/>
        <v>277789.97470620065</v>
      </c>
      <c r="N569" s="5">
        <f t="shared" si="11"/>
        <v>279260.18692356208</v>
      </c>
      <c r="O569" s="5">
        <f t="shared" si="11"/>
        <v>281958.9200193258</v>
      </c>
      <c r="P569" s="5">
        <f t="shared" si="11"/>
        <v>296392.32054339594</v>
      </c>
      <c r="Q569" s="5">
        <f t="shared" si="11"/>
        <v>292932.04636210151</v>
      </c>
      <c r="R569" s="5">
        <f t="shared" si="11"/>
        <v>319418.88668909878</v>
      </c>
      <c r="S569" s="5">
        <f t="shared" si="11"/>
        <v>296726.33818578697</v>
      </c>
      <c r="T569" s="5">
        <f t="shared" si="11"/>
        <v>303296.65239904023</v>
      </c>
      <c r="U569" s="5">
        <f t="shared" si="11"/>
        <v>273408.84343473462</v>
      </c>
      <c r="V569" s="5">
        <f t="shared" si="11"/>
        <v>269701.62070905196</v>
      </c>
      <c r="W569" s="5">
        <f t="shared" si="11"/>
        <v>269525.05363184045</v>
      </c>
      <c r="X569" s="5">
        <f t="shared" si="11"/>
        <v>249266.33536964181</v>
      </c>
      <c r="Y569" s="5">
        <f t="shared" si="11"/>
        <v>286797.15211366146</v>
      </c>
      <c r="Z569" s="5">
        <f t="shared" si="11"/>
        <v>292446.67977530381</v>
      </c>
      <c r="AA569" s="5">
        <f t="shared" si="11"/>
        <v>298840.03107893048</v>
      </c>
      <c r="AB569" s="5">
        <f t="shared" si="11"/>
        <v>315818.13204550761</v>
      </c>
      <c r="AC569" s="5">
        <f t="shared" si="11"/>
        <v>313391.18983657652</v>
      </c>
      <c r="AD569" s="5">
        <f t="shared" si="11"/>
        <v>339665.63586495531</v>
      </c>
      <c r="AE569" s="5">
        <f t="shared" si="11"/>
        <v>316184.22194194712</v>
      </c>
      <c r="AF569" s="5">
        <f t="shared" si="11"/>
        <v>322037.67952093849</v>
      </c>
      <c r="AG569" s="5">
        <f t="shared" si="11"/>
        <v>291932.7454497416</v>
      </c>
      <c r="AH569" s="5">
        <f t="shared" si="11"/>
        <v>288661.08478917863</v>
      </c>
      <c r="AI569" s="5">
        <f t="shared" si="11"/>
        <v>289466.11065984791</v>
      </c>
      <c r="AJ569" s="5">
        <f t="shared" si="11"/>
        <v>270504.20723855839</v>
      </c>
      <c r="AK569" s="5">
        <f t="shared" si="11"/>
        <v>309420.24218216428</v>
      </c>
      <c r="AL569" s="5">
        <f t="shared" si="11"/>
        <v>316383.34120956273</v>
      </c>
      <c r="AM569" s="5">
        <f t="shared" si="11"/>
        <v>323938.49221574108</v>
      </c>
      <c r="AN569" s="5">
        <f t="shared" si="11"/>
        <v>341908.04826062929</v>
      </c>
      <c r="AO569" s="5">
        <f t="shared" si="11"/>
        <v>340313.67329215974</v>
      </c>
      <c r="AP569" s="5">
        <f t="shared" si="11"/>
        <v>367284.40200409549</v>
      </c>
      <c r="AQ569" s="5">
        <f t="shared" si="11"/>
        <v>344393.07688898855</v>
      </c>
      <c r="AR569" s="5">
        <f t="shared" si="11"/>
        <v>350769.62550715584</v>
      </c>
      <c r="AS569" s="5">
        <f t="shared" si="11"/>
        <v>321168.0040686765</v>
      </c>
      <c r="AT569" s="5">
        <f t="shared" si="11"/>
        <v>318427.79224965622</v>
      </c>
      <c r="AU569" s="5">
        <f t="shared" si="11"/>
        <v>319829.00410498044</v>
      </c>
      <c r="AV569" s="5">
        <f t="shared" si="11"/>
        <v>301542.95376609749</v>
      </c>
      <c r="AW569" s="5">
        <f t="shared" si="11"/>
        <v>341204.62545936048</v>
      </c>
      <c r="AX569" s="5">
        <f t="shared" si="11"/>
        <v>348953.91762462008</v>
      </c>
      <c r="AY569" s="5">
        <f t="shared" si="11"/>
        <v>357298.66081551783</v>
      </c>
      <c r="AZ569" s="5">
        <f t="shared" si="11"/>
        <v>376028.50824118993</v>
      </c>
      <c r="BA569" s="5">
        <f t="shared" si="11"/>
        <v>375145.49918528408</v>
      </c>
      <c r="BB569" s="5">
        <f t="shared" si="11"/>
        <v>402774.62334072724</v>
      </c>
      <c r="BC569" s="5">
        <f t="shared" si="11"/>
        <v>380497.18577034451</v>
      </c>
      <c r="BD569" s="5">
        <f t="shared" si="11"/>
        <v>387457.92412937223</v>
      </c>
      <c r="BE569" s="5">
        <f t="shared" si="11"/>
        <v>358425.68203782133</v>
      </c>
      <c r="BF569" s="5">
        <f t="shared" si="11"/>
        <v>356250.80945544736</v>
      </c>
      <c r="BG569" s="5">
        <f t="shared" si="11"/>
        <v>358218.63495920604</v>
      </c>
      <c r="BH569" s="5">
        <f t="shared" si="11"/>
        <v>340501.36425711977</v>
      </c>
      <c r="BI569" s="5">
        <f t="shared" si="11"/>
        <v>380732.68526570132</v>
      </c>
      <c r="BJ569" s="5">
        <f t="shared" si="11"/>
        <v>389051.2273241955</v>
      </c>
      <c r="BK569" s="5">
        <f t="shared" si="11"/>
        <v>397964.9262562478</v>
      </c>
      <c r="BL569" s="5">
        <f t="shared" si="11"/>
        <v>417265.06256457057</v>
      </c>
      <c r="BM569" s="5">
        <f t="shared" si="11"/>
        <v>416955.88615358953</v>
      </c>
      <c r="BN569" s="5">
        <f t="shared" si="11"/>
        <v>445163.56221174973</v>
      </c>
      <c r="BO569" s="5">
        <f t="shared" si="11"/>
        <v>423467.79941399221</v>
      </c>
      <c r="BP569" s="5">
        <f t="shared" si="11"/>
        <v>431007.72627342684</v>
      </c>
      <c r="BQ569" s="5">
        <f t="shared" si="12"/>
        <v>402542.38769679307</v>
      </c>
      <c r="BR569" s="5">
        <f t="shared" si="12"/>
        <v>400909.43602826272</v>
      </c>
      <c r="BS569" s="5">
        <f t="shared" si="12"/>
        <v>403381.44101383217</v>
      </c>
      <c r="BT569" s="5">
        <f t="shared" si="12"/>
        <v>386121.792787585</v>
      </c>
      <c r="BU569" s="5">
        <f t="shared" si="12"/>
        <v>426763.56956932775</v>
      </c>
      <c r="BV569" s="5">
        <f t="shared" si="12"/>
        <v>435456.21268285852</v>
      </c>
      <c r="BW569" s="5">
        <f t="shared" si="12"/>
        <v>444730.59139375575</v>
      </c>
      <c r="BX569" s="5">
        <f t="shared" si="12"/>
        <v>464410.15427456453</v>
      </c>
      <c r="BY569" s="5">
        <f t="shared" si="12"/>
        <v>464533.78443759424</v>
      </c>
      <c r="BZ569" s="5">
        <f t="shared" si="12"/>
        <v>493255.11864495359</v>
      </c>
      <c r="CA569" s="5">
        <f t="shared" si="12"/>
        <v>472163.70068381098</v>
      </c>
      <c r="CB569" s="5">
        <f t="shared" si="12"/>
        <v>480382.86250736902</v>
      </c>
      <c r="CC569" s="5">
        <f t="shared" si="12"/>
        <v>452627.43896393775</v>
      </c>
      <c r="CD569" s="5">
        <f t="shared" si="12"/>
        <v>451668.01944031107</v>
      </c>
      <c r="CE569" s="5">
        <f t="shared" si="12"/>
        <v>454699.55555897794</v>
      </c>
      <c r="CF569" s="5">
        <f t="shared" si="12"/>
        <v>437818.36929204827</v>
      </c>
      <c r="CG569" s="5">
        <f t="shared" si="12"/>
        <v>478620.19110544148</v>
      </c>
      <c r="CH569" s="5">
        <f t="shared" si="12"/>
        <v>487265.77884167846</v>
      </c>
      <c r="CI569" s="5">
        <f t="shared" si="12"/>
        <v>496358.61997537909</v>
      </c>
      <c r="CJ569" s="5">
        <f t="shared" si="12"/>
        <v>515850.08668386296</v>
      </c>
      <c r="CK569" s="5">
        <f t="shared" si="12"/>
        <v>515921.09831796953</v>
      </c>
      <c r="CL569" s="5">
        <f t="shared" si="12"/>
        <v>544944.46871307818</v>
      </c>
      <c r="CM569" s="5">
        <f t="shared" si="12"/>
        <v>524549.13031536224</v>
      </c>
      <c r="CN569" s="5">
        <f t="shared" si="12"/>
        <v>533963.68369807105</v>
      </c>
      <c r="CO569" s="5">
        <f t="shared" si="12"/>
        <v>507897.82441453455</v>
      </c>
      <c r="CP569" s="5">
        <f t="shared" si="12"/>
        <v>508362.85913904681</v>
      </c>
      <c r="CQ569" s="5">
        <f t="shared" si="12"/>
        <v>513067.14384226798</v>
      </c>
      <c r="CR569" s="5">
        <f t="shared" si="12"/>
        <v>497695.59488408262</v>
      </c>
      <c r="CS569" s="5">
        <f t="shared" si="12"/>
        <v>534134.36577498994</v>
      </c>
      <c r="CT569" s="5">
        <f t="shared" si="12"/>
        <v>549630.20470343588</v>
      </c>
      <c r="CU569" s="5">
        <f t="shared" si="12"/>
        <v>546615.95369550027</v>
      </c>
      <c r="CW569" s="6">
        <f t="shared" si="14"/>
        <v>6292632.414182202</v>
      </c>
    </row>
    <row r="570" spans="2:101" s="5" customFormat="1" x14ac:dyDescent="0.25">
      <c r="B570" s="5" t="e">
        <f>#REF!</f>
        <v>#REF!</v>
      </c>
      <c r="C570" s="5">
        <v>5</v>
      </c>
      <c r="D570" s="5">
        <f t="shared" si="13"/>
        <v>112678.28797112631</v>
      </c>
      <c r="E570" s="5">
        <f t="shared" si="11"/>
        <v>113888.76665004931</v>
      </c>
      <c r="F570" s="5">
        <f t="shared" si="11"/>
        <v>125562.94879168252</v>
      </c>
      <c r="G570" s="5">
        <f t="shared" si="11"/>
        <v>121530.67666257781</v>
      </c>
      <c r="H570" s="5">
        <f t="shared" si="11"/>
        <v>127082.46800858826</v>
      </c>
      <c r="I570" s="5">
        <f t="shared" si="11"/>
        <v>116423.47667074749</v>
      </c>
      <c r="J570" s="5">
        <f t="shared" si="11"/>
        <v>119366.25194462192</v>
      </c>
      <c r="K570" s="5">
        <f t="shared" si="11"/>
        <v>122694.27668226173</v>
      </c>
      <c r="L570" s="5">
        <f t="shared" si="11"/>
        <v>114034.23632708876</v>
      </c>
      <c r="M570" s="5">
        <f t="shared" si="11"/>
        <v>130010.32455979173</v>
      </c>
      <c r="N570" s="5">
        <f t="shared" si="11"/>
        <v>129356.24117264748</v>
      </c>
      <c r="O570" s="5">
        <f t="shared" si="11"/>
        <v>127429.79098791645</v>
      </c>
      <c r="P570" s="5">
        <f t="shared" si="11"/>
        <v>124512.34011612186</v>
      </c>
      <c r="Q570" s="5">
        <f t="shared" si="11"/>
        <v>121132.31780786646</v>
      </c>
      <c r="R570" s="5">
        <f t="shared" si="11"/>
        <v>131833.80349085436</v>
      </c>
      <c r="S570" s="5">
        <f t="shared" si="11"/>
        <v>126304.33110441949</v>
      </c>
      <c r="T570" s="5">
        <f t="shared" si="11"/>
        <v>131654.92109370601</v>
      </c>
      <c r="U570" s="5">
        <f t="shared" si="11"/>
        <v>121109.80907380706</v>
      </c>
      <c r="V570" s="5">
        <f t="shared" si="11"/>
        <v>123290.72293167605</v>
      </c>
      <c r="W570" s="5">
        <f t="shared" si="11"/>
        <v>126273.84368172329</v>
      </c>
      <c r="X570" s="5">
        <f t="shared" si="11"/>
        <v>117986.33567754843</v>
      </c>
      <c r="Y570" s="5">
        <f t="shared" si="11"/>
        <v>134781.30343809476</v>
      </c>
      <c r="Z570" s="5">
        <f t="shared" si="11"/>
        <v>135066.75898127048</v>
      </c>
      <c r="AA570" s="5">
        <f t="shared" si="11"/>
        <v>133962.97194100238</v>
      </c>
      <c r="AB570" s="5">
        <f t="shared" si="11"/>
        <v>131671.89009386682</v>
      </c>
      <c r="AC570" s="5">
        <f t="shared" si="11"/>
        <v>128696.50584288991</v>
      </c>
      <c r="AD570" s="5">
        <f t="shared" si="11"/>
        <v>139591.27215102737</v>
      </c>
      <c r="AE570" s="5">
        <f t="shared" si="11"/>
        <v>134127.90020228253</v>
      </c>
      <c r="AF570" s="5">
        <f t="shared" si="11"/>
        <v>139546.33502045763</v>
      </c>
      <c r="AG570" s="5">
        <f t="shared" si="11"/>
        <v>129166.22435650941</v>
      </c>
      <c r="AH570" s="5">
        <f t="shared" ref="AH570:BP570" si="15">SUMIFS(AH$6:AH$553,$CW$6:$CW$553,$C570,$B$6:$B$553,"desl")</f>
        <v>131632.27718450836</v>
      </c>
      <c r="AI570" s="5">
        <f t="shared" si="15"/>
        <v>134993.30153757069</v>
      </c>
      <c r="AJ570" s="5">
        <f t="shared" si="15"/>
        <v>127135.47561379551</v>
      </c>
      <c r="AK570" s="5">
        <f t="shared" si="15"/>
        <v>144377.39762929533</v>
      </c>
      <c r="AL570" s="5">
        <f t="shared" si="15"/>
        <v>145103.37110387289</v>
      </c>
      <c r="AM570" s="5">
        <f t="shared" si="15"/>
        <v>144419.22010306187</v>
      </c>
      <c r="AN570" s="5">
        <f t="shared" si="15"/>
        <v>142520.09521272176</v>
      </c>
      <c r="AO570" s="5">
        <f t="shared" si="15"/>
        <v>139907.78780701102</v>
      </c>
      <c r="AP570" s="5">
        <f t="shared" si="15"/>
        <v>151138.42114701273</v>
      </c>
      <c r="AQ570" s="5">
        <f t="shared" si="15"/>
        <v>145987.06128647493</v>
      </c>
      <c r="AR570" s="5">
        <f t="shared" si="15"/>
        <v>151699.49137345955</v>
      </c>
      <c r="AS570" s="5">
        <f t="shared" si="15"/>
        <v>141604.10417012259</v>
      </c>
      <c r="AT570" s="5">
        <f t="shared" si="15"/>
        <v>144355.58106912693</v>
      </c>
      <c r="AU570" s="5">
        <f t="shared" si="15"/>
        <v>148010.87786018054</v>
      </c>
      <c r="AV570" s="5">
        <f t="shared" si="15"/>
        <v>140459.98030391539</v>
      </c>
      <c r="AW570" s="5">
        <f t="shared" si="15"/>
        <v>158020.25557732474</v>
      </c>
      <c r="AX570" s="5">
        <f t="shared" si="15"/>
        <v>159070.88699167775</v>
      </c>
      <c r="AY570" s="5">
        <f t="shared" si="15"/>
        <v>158710.9003359878</v>
      </c>
      <c r="AZ570" s="5">
        <f t="shared" si="15"/>
        <v>157129.27704095934</v>
      </c>
      <c r="BA570" s="5">
        <f t="shared" si="15"/>
        <v>154823.89013775473</v>
      </c>
      <c r="BB570" s="5">
        <f t="shared" si="15"/>
        <v>166349.72198692083</v>
      </c>
      <c r="BC570" s="5">
        <f t="shared" si="15"/>
        <v>161482.97471742582</v>
      </c>
      <c r="BD570" s="5">
        <f t="shared" si="15"/>
        <v>167471.77310189541</v>
      </c>
      <c r="BE570" s="5">
        <f t="shared" si="15"/>
        <v>157646.97712456752</v>
      </c>
      <c r="BF570" s="5">
        <f t="shared" si="15"/>
        <v>160665.16391292427</v>
      </c>
      <c r="BG570" s="5">
        <f t="shared" si="15"/>
        <v>164584.40925472963</v>
      </c>
      <c r="BH570" s="5">
        <f t="shared" si="15"/>
        <v>157295.21660046178</v>
      </c>
      <c r="BI570" s="5">
        <f t="shared" si="15"/>
        <v>175115.2055247167</v>
      </c>
      <c r="BJ570" s="5">
        <f t="shared" si="15"/>
        <v>176423.84425253959</v>
      </c>
      <c r="BK570" s="5">
        <f t="shared" si="15"/>
        <v>176320.60520227728</v>
      </c>
      <c r="BL570" s="5">
        <f t="shared" si="15"/>
        <v>174995.00049372972</v>
      </c>
      <c r="BM570" s="5">
        <f t="shared" si="15"/>
        <v>172945.2731739188</v>
      </c>
      <c r="BN570" s="5">
        <f t="shared" si="15"/>
        <v>184726.29369051929</v>
      </c>
      <c r="BO570" s="5">
        <f t="shared" si="15"/>
        <v>180113.38668937466</v>
      </c>
      <c r="BP570" s="5">
        <f t="shared" si="15"/>
        <v>186352.90463374119</v>
      </c>
      <c r="BQ570" s="5">
        <f t="shared" si="12"/>
        <v>176773.16379158403</v>
      </c>
      <c r="BR570" s="5">
        <f t="shared" si="12"/>
        <v>180027.85813547025</v>
      </c>
      <c r="BS570" s="5">
        <f t="shared" si="12"/>
        <v>184172.56075773438</v>
      </c>
      <c r="BT570" s="5">
        <f t="shared" si="12"/>
        <v>177096.54047207671</v>
      </c>
      <c r="BU570" s="5">
        <f t="shared" si="12"/>
        <v>195118.28028292803</v>
      </c>
      <c r="BV570" s="5">
        <f t="shared" si="12"/>
        <v>196620.69740320544</v>
      </c>
      <c r="BW570" s="5">
        <f t="shared" si="12"/>
        <v>196709.14799983444</v>
      </c>
      <c r="BX570" s="5">
        <f t="shared" si="12"/>
        <v>195580.51421925257</v>
      </c>
      <c r="BY570" s="5">
        <f t="shared" si="12"/>
        <v>193740.16788366274</v>
      </c>
      <c r="BZ570" s="5">
        <f t="shared" si="12"/>
        <v>205747.68656439864</v>
      </c>
      <c r="CA570" s="5">
        <f t="shared" si="12"/>
        <v>201378.53837874992</v>
      </c>
      <c r="CB570" s="5">
        <f t="shared" si="12"/>
        <v>207873.34406126529</v>
      </c>
      <c r="CC570" s="5">
        <f t="shared" si="12"/>
        <v>198548.79544940183</v>
      </c>
      <c r="CD570" s="5">
        <f t="shared" si="12"/>
        <v>202043.02117480471</v>
      </c>
      <c r="CE570" s="5">
        <f t="shared" si="12"/>
        <v>206395.07824611585</v>
      </c>
      <c r="CF570" s="5">
        <f t="shared" si="12"/>
        <v>199481.99396644952</v>
      </c>
      <c r="CG570" s="5">
        <f t="shared" si="12"/>
        <v>217617.73563162584</v>
      </c>
      <c r="CH570" s="5">
        <f t="shared" si="12"/>
        <v>219192.07189284312</v>
      </c>
      <c r="CI570" s="5">
        <f t="shared" si="12"/>
        <v>219331.89774493652</v>
      </c>
      <c r="CJ570" s="5">
        <f t="shared" si="12"/>
        <v>218263.77982523968</v>
      </c>
      <c r="CK570" s="5">
        <f t="shared" si="12"/>
        <v>216520.85928185005</v>
      </c>
      <c r="CL570" s="5">
        <f t="shared" si="12"/>
        <v>228723.23318795027</v>
      </c>
      <c r="CM570" s="5">
        <f t="shared" si="12"/>
        <v>224617.50595800873</v>
      </c>
      <c r="CN570" s="5">
        <f t="shared" si="12"/>
        <v>231487.83988553012</v>
      </c>
      <c r="CO570" s="5">
        <f t="shared" si="12"/>
        <v>222664.45247245629</v>
      </c>
      <c r="CP570" s="5">
        <f t="shared" si="12"/>
        <v>226417.96320018885</v>
      </c>
      <c r="CQ570" s="5">
        <f t="shared" si="12"/>
        <v>231332.84671402935</v>
      </c>
      <c r="CR570" s="5">
        <f t="shared" si="12"/>
        <v>224800.64379892871</v>
      </c>
      <c r="CS570" s="5">
        <f t="shared" si="12"/>
        <v>240876.63143177723</v>
      </c>
      <c r="CT570" s="5">
        <f t="shared" si="12"/>
        <v>246478.86538703856</v>
      </c>
      <c r="CU570" s="5">
        <f t="shared" si="12"/>
        <v>240785.80995325622</v>
      </c>
      <c r="CW570" s="6">
        <f t="shared" si="14"/>
        <v>2752970.4310962535</v>
      </c>
    </row>
    <row r="571" spans="2:101" s="5" customFormat="1" x14ac:dyDescent="0.25">
      <c r="CW571" s="6"/>
    </row>
    <row r="572" spans="2:101" s="5" customFormat="1" x14ac:dyDescent="0.25">
      <c r="B572" s="5" t="e">
        <f>#REF!</f>
        <v>#REF!</v>
      </c>
      <c r="C572" s="5">
        <v>1</v>
      </c>
      <c r="D572" s="5">
        <f>D560-D566</f>
        <v>-8301.7676119843891</v>
      </c>
      <c r="E572" s="5">
        <f t="shared" ref="E572:BP576" si="16">E560-E566</f>
        <v>-3672.4309051885939</v>
      </c>
      <c r="F572" s="5">
        <f t="shared" si="16"/>
        <v>-1685.9148859646593</v>
      </c>
      <c r="G572" s="5">
        <f t="shared" si="16"/>
        <v>2426.1361403595802</v>
      </c>
      <c r="H572" s="5">
        <f t="shared" si="16"/>
        <v>-1123.4499194617456</v>
      </c>
      <c r="I572" s="5">
        <f t="shared" si="16"/>
        <v>5786.2287630673745</v>
      </c>
      <c r="J572" s="5">
        <f t="shared" si="16"/>
        <v>2231.6105567634222</v>
      </c>
      <c r="K572" s="5">
        <f t="shared" si="16"/>
        <v>1027.954602356469</v>
      </c>
      <c r="L572" s="5">
        <f t="shared" si="16"/>
        <v>4201.9133541671399</v>
      </c>
      <c r="M572" s="5">
        <f t="shared" si="16"/>
        <v>-9703.0331228359137</v>
      </c>
      <c r="N572" s="5">
        <f t="shared" si="16"/>
        <v>-10208.485412689603</v>
      </c>
      <c r="O572" s="5">
        <f t="shared" si="16"/>
        <v>-16048.538008786185</v>
      </c>
      <c r="P572" s="5">
        <f t="shared" si="16"/>
        <v>-6693.6376013301051</v>
      </c>
      <c r="Q572" s="5">
        <f t="shared" si="16"/>
        <v>-518.83148084014101</v>
      </c>
      <c r="R572" s="5">
        <f t="shared" si="16"/>
        <v>1672.5829172365993</v>
      </c>
      <c r="S572" s="5">
        <f t="shared" si="16"/>
        <v>6087.1735106452616</v>
      </c>
      <c r="T572" s="5">
        <f t="shared" si="16"/>
        <v>2538.3590332896201</v>
      </c>
      <c r="U572" s="5">
        <f t="shared" si="16"/>
        <v>8937.8181776843194</v>
      </c>
      <c r="V572" s="5">
        <f t="shared" si="16"/>
        <v>5174.882468501426</v>
      </c>
      <c r="W572" s="5">
        <f t="shared" si="16"/>
        <v>3827.7333928666631</v>
      </c>
      <c r="X572" s="5">
        <f t="shared" si="16"/>
        <v>6943.9690395015787</v>
      </c>
      <c r="Y572" s="5">
        <f t="shared" si="16"/>
        <v>-6850.5818900654122</v>
      </c>
      <c r="Z572" s="5">
        <f t="shared" si="16"/>
        <v>-7205.3470750808192</v>
      </c>
      <c r="AA572" s="5">
        <f t="shared" si="16"/>
        <v>-12920.418789731433</v>
      </c>
      <c r="AB572" s="5">
        <f t="shared" si="16"/>
        <v>-3496.9693860673287</v>
      </c>
      <c r="AC572" s="5">
        <f t="shared" si="16"/>
        <v>2658.710682701756</v>
      </c>
      <c r="AD572" s="5">
        <f t="shared" si="16"/>
        <v>4747.5327889133769</v>
      </c>
      <c r="AE572" s="5">
        <f t="shared" si="16"/>
        <v>9009.524586090527</v>
      </c>
      <c r="AF572" s="5">
        <f t="shared" si="16"/>
        <v>5294.910827606509</v>
      </c>
      <c r="AG572" s="5">
        <f t="shared" si="16"/>
        <v>11543.999859855918</v>
      </c>
      <c r="AH572" s="5">
        <f t="shared" si="16"/>
        <v>7662.2664830279828</v>
      </c>
      <c r="AI572" s="5">
        <f t="shared" si="16"/>
        <v>6230.4245224042679</v>
      </c>
      <c r="AJ572" s="5">
        <f t="shared" si="16"/>
        <v>9289.8934777194227</v>
      </c>
      <c r="AK572" s="5">
        <f t="shared" si="16"/>
        <v>-4542.9374942566355</v>
      </c>
      <c r="AL572" s="5">
        <f t="shared" si="16"/>
        <v>-4927.4252685921238</v>
      </c>
      <c r="AM572" s="5">
        <f t="shared" si="16"/>
        <v>-10672.084721240637</v>
      </c>
      <c r="AN572" s="5">
        <f t="shared" si="16"/>
        <v>-1283.9834247986582</v>
      </c>
      <c r="AO572" s="5">
        <f t="shared" si="16"/>
        <v>4827.0729986632505</v>
      </c>
      <c r="AP572" s="5">
        <f t="shared" si="16"/>
        <v>6860.6819899379043</v>
      </c>
      <c r="AQ572" s="5">
        <f t="shared" si="16"/>
        <v>11057.763968870946</v>
      </c>
      <c r="AR572" s="5">
        <f t="shared" si="16"/>
        <v>7271.3736725923955</v>
      </c>
      <c r="AS572" s="5">
        <f t="shared" si="16"/>
        <v>13445.908408946008</v>
      </c>
      <c r="AT572" s="5">
        <f t="shared" si="16"/>
        <v>9491.1735503769742</v>
      </c>
      <c r="AU572" s="5">
        <f t="shared" si="16"/>
        <v>7991.34583124255</v>
      </c>
      <c r="AV572" s="5">
        <f t="shared" si="16"/>
        <v>10989.645943330834</v>
      </c>
      <c r="AW572" s="5">
        <f t="shared" si="16"/>
        <v>-2897.6094387421763</v>
      </c>
      <c r="AX572" s="5">
        <f t="shared" si="16"/>
        <v>-3331.3601422162174</v>
      </c>
      <c r="AY572" s="5">
        <f t="shared" si="16"/>
        <v>-9122.4741876947228</v>
      </c>
      <c r="AZ572" s="5">
        <f t="shared" si="16"/>
        <v>219.67925242657657</v>
      </c>
      <c r="BA572" s="5">
        <f t="shared" si="16"/>
        <v>6283.6667014427076</v>
      </c>
      <c r="BB572" s="5">
        <f t="shared" si="16"/>
        <v>8268.3987077667407</v>
      </c>
      <c r="BC572" s="5">
        <f t="shared" si="16"/>
        <v>12414.963870497362</v>
      </c>
      <c r="BD572" s="5">
        <f t="shared" si="16"/>
        <v>8577.1189823470486</v>
      </c>
      <c r="BE572" s="5">
        <f t="shared" si="16"/>
        <v>14700.104820186505</v>
      </c>
      <c r="BF572" s="5">
        <f t="shared" si="16"/>
        <v>10694.39094777331</v>
      </c>
      <c r="BG572" s="5">
        <f t="shared" si="16"/>
        <v>9144.4721470212098</v>
      </c>
      <c r="BH572" s="5">
        <f t="shared" si="16"/>
        <v>12093.543140698413</v>
      </c>
      <c r="BI572" s="5">
        <f t="shared" si="16"/>
        <v>-1842.3146895380632</v>
      </c>
      <c r="BJ572" s="5">
        <f t="shared" si="16"/>
        <v>-2324.2841159069212</v>
      </c>
      <c r="BK572" s="5">
        <f t="shared" si="16"/>
        <v>-8163.2884583209088</v>
      </c>
      <c r="BL572" s="5">
        <f t="shared" si="16"/>
        <v>1131.5594253300515</v>
      </c>
      <c r="BM572" s="5">
        <f t="shared" si="16"/>
        <v>7149.401498802632</v>
      </c>
      <c r="BN572" s="5">
        <f t="shared" si="16"/>
        <v>9089.9170574412419</v>
      </c>
      <c r="BO572" s="5">
        <f t="shared" si="16"/>
        <v>13194.915545226642</v>
      </c>
      <c r="BP572" s="5">
        <f t="shared" si="16"/>
        <v>9318.5247042239498</v>
      </c>
      <c r="BQ572" s="5">
        <f t="shared" ref="BQ572:CU576" si="17">BQ560-BQ566</f>
        <v>15405.728867001511</v>
      </c>
      <c r="BR572" s="5">
        <f t="shared" si="17"/>
        <v>11365.958113971472</v>
      </c>
      <c r="BS572" s="5">
        <f t="shared" si="17"/>
        <v>9781.9379205305304</v>
      </c>
      <c r="BT572" s="5">
        <f t="shared" si="17"/>
        <v>12694.671613501007</v>
      </c>
      <c r="BU572" s="5">
        <f t="shared" si="17"/>
        <v>-1281.8297297944955</v>
      </c>
      <c r="BV572" s="5">
        <f t="shared" si="17"/>
        <v>-1810.0225358578173</v>
      </c>
      <c r="BW572" s="5">
        <f t="shared" si="17"/>
        <v>-7700.6617750923469</v>
      </c>
      <c r="BX572" s="5">
        <f t="shared" si="17"/>
        <v>1539.1374746644433</v>
      </c>
      <c r="BY572" s="5">
        <f t="shared" si="17"/>
        <v>7502.2959600674803</v>
      </c>
      <c r="BZ572" s="5">
        <f t="shared" si="17"/>
        <v>9393.4485964977212</v>
      </c>
      <c r="CA572" s="5">
        <f t="shared" si="17"/>
        <v>13459.435327706175</v>
      </c>
      <c r="CB572" s="5">
        <f t="shared" si="17"/>
        <v>9557.989248411046</v>
      </c>
      <c r="CC572" s="5">
        <f t="shared" si="17"/>
        <v>15634.856254019935</v>
      </c>
      <c r="CD572" s="5">
        <f t="shared" si="17"/>
        <v>11596.239588668555</v>
      </c>
      <c r="CE572" s="5">
        <f t="shared" si="17"/>
        <v>10017.792880490291</v>
      </c>
      <c r="CF572" s="5">
        <f t="shared" si="17"/>
        <v>12930.013932245376</v>
      </c>
      <c r="CG572" s="5">
        <f t="shared" si="17"/>
        <v>-1064.1000888677227</v>
      </c>
      <c r="CH572" s="5">
        <f t="shared" si="17"/>
        <v>-1636.20013069587</v>
      </c>
      <c r="CI572" s="5">
        <f t="shared" si="17"/>
        <v>-7602.7402557096939</v>
      </c>
      <c r="CJ572" s="5">
        <f t="shared" si="17"/>
        <v>1534.5255947613914</v>
      </c>
      <c r="CK572" s="5">
        <f t="shared" si="17"/>
        <v>7385.8441807229246</v>
      </c>
      <c r="CL572" s="5">
        <f t="shared" si="17"/>
        <v>9155.8483441293065</v>
      </c>
      <c r="CM572" s="5">
        <f t="shared" si="17"/>
        <v>13158.856881978194</v>
      </c>
      <c r="CN572" s="5">
        <f t="shared" si="17"/>
        <v>9230.9575318210555</v>
      </c>
      <c r="CO572" s="5">
        <f t="shared" si="17"/>
        <v>15305.1910124805</v>
      </c>
      <c r="CP572" s="5">
        <f t="shared" si="17"/>
        <v>11521.161055933597</v>
      </c>
      <c r="CQ572" s="5">
        <f t="shared" si="17"/>
        <v>9880.64398574816</v>
      </c>
      <c r="CR572" s="5">
        <f t="shared" si="17"/>
        <v>12908.181995558611</v>
      </c>
      <c r="CS572" s="5">
        <f t="shared" si="17"/>
        <v>460.83991586633783</v>
      </c>
      <c r="CT572" s="5">
        <f t="shared" si="17"/>
        <v>-3555.0469040357711</v>
      </c>
      <c r="CU572" s="5">
        <f t="shared" si="17"/>
        <v>-4938.7074682390958</v>
      </c>
      <c r="CW572" s="6">
        <f t="shared" si="14"/>
        <v>82048.29612672521</v>
      </c>
    </row>
    <row r="573" spans="2:101" s="5" customFormat="1" x14ac:dyDescent="0.25">
      <c r="B573" s="5" t="e">
        <f>#REF!</f>
        <v>#REF!</v>
      </c>
      <c r="C573" s="5">
        <v>2</v>
      </c>
      <c r="D573" s="5">
        <f t="shared" ref="D573:S576" si="18">D561-D567</f>
        <v>-68259.674995947367</v>
      </c>
      <c r="E573" s="5">
        <f t="shared" si="18"/>
        <v>-49397.190674114099</v>
      </c>
      <c r="F573" s="5">
        <f t="shared" si="18"/>
        <v>-43195.088270222914</v>
      </c>
      <c r="G573" s="5">
        <f t="shared" si="18"/>
        <v>-13394.050247540465</v>
      </c>
      <c r="H573" s="5">
        <f t="shared" si="18"/>
        <v>-11880.405764323368</v>
      </c>
      <c r="I573" s="5">
        <f t="shared" si="18"/>
        <v>12159.221128068457</v>
      </c>
      <c r="J573" s="5">
        <f t="shared" si="18"/>
        <v>13410.655014871445</v>
      </c>
      <c r="K573" s="5">
        <f t="shared" si="18"/>
        <v>4129.1975321153004</v>
      </c>
      <c r="L573" s="5">
        <f t="shared" si="18"/>
        <v>22954.470152959926</v>
      </c>
      <c r="M573" s="5">
        <f t="shared" si="18"/>
        <v>-20338.444471977244</v>
      </c>
      <c r="N573" s="5">
        <f t="shared" si="18"/>
        <v>-36623.22786352699</v>
      </c>
      <c r="O573" s="5">
        <f t="shared" si="18"/>
        <v>-46833.775720771868</v>
      </c>
      <c r="P573" s="5">
        <f t="shared" si="18"/>
        <v>-36119.217569630389</v>
      </c>
      <c r="Q573" s="5">
        <f t="shared" si="18"/>
        <v>-15299.708030579874</v>
      </c>
      <c r="R573" s="5">
        <f t="shared" si="18"/>
        <v>-16575.520745598449</v>
      </c>
      <c r="S573" s="5">
        <f t="shared" si="18"/>
        <v>3661.5579497647414</v>
      </c>
      <c r="T573" s="5">
        <f t="shared" si="16"/>
        <v>2430.8909739619412</v>
      </c>
      <c r="U573" s="5">
        <f t="shared" si="16"/>
        <v>27367.655016679782</v>
      </c>
      <c r="V573" s="5">
        <f t="shared" si="16"/>
        <v>30443.344998375949</v>
      </c>
      <c r="W573" s="5">
        <f t="shared" si="16"/>
        <v>22552.031397568499</v>
      </c>
      <c r="X573" s="5">
        <f t="shared" si="16"/>
        <v>41812.466672649112</v>
      </c>
      <c r="Y573" s="5">
        <f t="shared" si="16"/>
        <v>-1466.1187722608156</v>
      </c>
      <c r="Z573" s="5">
        <f t="shared" si="16"/>
        <v>-18047.00321800253</v>
      </c>
      <c r="AA573" s="5">
        <f t="shared" si="16"/>
        <v>-28743.750266134157</v>
      </c>
      <c r="AB573" s="5">
        <f t="shared" si="16"/>
        <v>-18500.728789119603</v>
      </c>
      <c r="AC573" s="5">
        <f t="shared" si="16"/>
        <v>1921.0089490320534</v>
      </c>
      <c r="AD573" s="5">
        <f t="shared" si="16"/>
        <v>295.69280546496157</v>
      </c>
      <c r="AE573" s="5">
        <f t="shared" si="16"/>
        <v>20208.781246354745</v>
      </c>
      <c r="AF573" s="5">
        <f t="shared" si="16"/>
        <v>18663.069607614016</v>
      </c>
      <c r="AG573" s="5">
        <f t="shared" si="16"/>
        <v>43287.892323211679</v>
      </c>
      <c r="AH573" s="5">
        <f t="shared" si="16"/>
        <v>46062.332967119932</v>
      </c>
      <c r="AI573" s="5">
        <f t="shared" si="16"/>
        <v>37890.152478536445</v>
      </c>
      <c r="AJ573" s="5">
        <f t="shared" si="16"/>
        <v>56894.849645421753</v>
      </c>
      <c r="AK573" s="5">
        <f t="shared" si="16"/>
        <v>13383.622187101602</v>
      </c>
      <c r="AL573" s="5">
        <f t="shared" si="16"/>
        <v>-3417.4653594186821</v>
      </c>
      <c r="AM573" s="5">
        <f t="shared" si="16"/>
        <v>-14337.462060131831</v>
      </c>
      <c r="AN573" s="5">
        <f t="shared" si="16"/>
        <v>-4332.948414733517</v>
      </c>
      <c r="AO573" s="5">
        <f t="shared" si="16"/>
        <v>15831.035760862636</v>
      </c>
      <c r="AP573" s="5">
        <f t="shared" si="16"/>
        <v>13932.936023503338</v>
      </c>
      <c r="AQ573" s="5">
        <f t="shared" si="16"/>
        <v>33567.410723319772</v>
      </c>
      <c r="AR573" s="5">
        <f t="shared" si="16"/>
        <v>31747.043298620498</v>
      </c>
      <c r="AS573" s="5">
        <f t="shared" si="16"/>
        <v>56108.120896040753</v>
      </c>
      <c r="AT573" s="5">
        <f t="shared" si="16"/>
        <v>58632.469071089698</v>
      </c>
      <c r="AU573" s="5">
        <f t="shared" si="16"/>
        <v>50222.773425392166</v>
      </c>
      <c r="AV573" s="5">
        <f t="shared" si="16"/>
        <v>68999.11271455494</v>
      </c>
      <c r="AW573" s="5">
        <f t="shared" si="16"/>
        <v>25264.69023435557</v>
      </c>
      <c r="AX573" s="5">
        <f t="shared" si="16"/>
        <v>8242.3356367970118</v>
      </c>
      <c r="AY573" s="5">
        <f t="shared" si="16"/>
        <v>-2898.8887382076937</v>
      </c>
      <c r="AZ573" s="5">
        <f t="shared" si="16"/>
        <v>6883.8772514109442</v>
      </c>
      <c r="BA573" s="5">
        <f t="shared" si="16"/>
        <v>26826.045633356494</v>
      </c>
      <c r="BB573" s="5">
        <f t="shared" si="16"/>
        <v>24707.13999151258</v>
      </c>
      <c r="BC573" s="5">
        <f t="shared" si="16"/>
        <v>44123.165550657868</v>
      </c>
      <c r="BD573" s="5">
        <f t="shared" si="16"/>
        <v>42087.989151352842</v>
      </c>
      <c r="BE573" s="5">
        <f t="shared" si="16"/>
        <v>66238.801029962749</v>
      </c>
      <c r="BF573" s="5">
        <f t="shared" si="16"/>
        <v>68557.685396331683</v>
      </c>
      <c r="BG573" s="5">
        <f t="shared" si="16"/>
        <v>59946.808396937005</v>
      </c>
      <c r="BH573" s="5">
        <f t="shared" si="16"/>
        <v>78525.027287163044</v>
      </c>
      <c r="BI573" s="5">
        <f t="shared" si="16"/>
        <v>34593.939483906026</v>
      </c>
      <c r="BJ573" s="5">
        <f t="shared" si="16"/>
        <v>17374.891907820303</v>
      </c>
      <c r="BK573" s="5">
        <f t="shared" si="16"/>
        <v>6036.1496911122231</v>
      </c>
      <c r="BL573" s="5">
        <f t="shared" si="16"/>
        <v>15620.89897152374</v>
      </c>
      <c r="BM573" s="5">
        <f t="shared" si="16"/>
        <v>35366.1490552256</v>
      </c>
      <c r="BN573" s="5">
        <f t="shared" si="16"/>
        <v>33054.054752548225</v>
      </c>
      <c r="BO573" s="5">
        <f t="shared" si="16"/>
        <v>52283.671710363182</v>
      </c>
      <c r="BP573" s="5">
        <f t="shared" si="16"/>
        <v>50071.461239006079</v>
      </c>
      <c r="BQ573" s="5">
        <f t="shared" si="17"/>
        <v>74055.823658158653</v>
      </c>
      <c r="BR573" s="5">
        <f t="shared" si="17"/>
        <v>76217.936148359848</v>
      </c>
      <c r="BS573" s="5">
        <f t="shared" si="17"/>
        <v>67456.64837924036</v>
      </c>
      <c r="BT573" s="5">
        <f t="shared" si="17"/>
        <v>85885.415261860675</v>
      </c>
      <c r="BU573" s="5">
        <f t="shared" si="17"/>
        <v>41799.353268918523</v>
      </c>
      <c r="BV573" s="5">
        <f t="shared" si="17"/>
        <v>24413.826511309191</v>
      </c>
      <c r="BW573" s="5">
        <f t="shared" si="17"/>
        <v>12893.50794085121</v>
      </c>
      <c r="BX573" s="5">
        <f t="shared" si="17"/>
        <v>22282.091413531976</v>
      </c>
      <c r="BY573" s="5">
        <f t="shared" si="17"/>
        <v>41822.2383144903</v>
      </c>
      <c r="BZ573" s="5">
        <f t="shared" si="17"/>
        <v>39306.712066079548</v>
      </c>
      <c r="CA573" s="5">
        <f t="shared" si="17"/>
        <v>58348.555744725163</v>
      </c>
      <c r="CB573" s="5">
        <f t="shared" si="17"/>
        <v>55978.337595825549</v>
      </c>
      <c r="CC573" s="5">
        <f t="shared" si="17"/>
        <v>79844.728650234756</v>
      </c>
      <c r="CD573" s="5">
        <f t="shared" si="17"/>
        <v>81930.57540185895</v>
      </c>
      <c r="CE573" s="5">
        <f t="shared" si="17"/>
        <v>73126.040946117719</v>
      </c>
      <c r="CF573" s="5">
        <f t="shared" si="17"/>
        <v>91523.418061243196</v>
      </c>
      <c r="CG573" s="5">
        <f t="shared" si="17"/>
        <v>47389.25887924718</v>
      </c>
      <c r="CH573" s="5">
        <f t="shared" si="17"/>
        <v>29908.598571893701</v>
      </c>
      <c r="CI573" s="5">
        <f t="shared" si="17"/>
        <v>18218.678460394614</v>
      </c>
      <c r="CJ573" s="5">
        <f t="shared" si="17"/>
        <v>27354.773614683771</v>
      </c>
      <c r="CK573" s="5">
        <f t="shared" si="17"/>
        <v>46598.617703654279</v>
      </c>
      <c r="CL573" s="5">
        <f t="shared" si="17"/>
        <v>43706.687989359605</v>
      </c>
      <c r="CM573" s="5">
        <f t="shared" si="17"/>
        <v>62458.746787601965</v>
      </c>
      <c r="CN573" s="5">
        <f t="shared" si="17"/>
        <v>59863.475760029105</v>
      </c>
      <c r="CO573" s="5">
        <f t="shared" si="17"/>
        <v>83403.059454267554</v>
      </c>
      <c r="CP573" s="5">
        <f t="shared" si="17"/>
        <v>85900.480890864157</v>
      </c>
      <c r="CQ573" s="5">
        <f t="shared" si="17"/>
        <v>77029.431386198732</v>
      </c>
      <c r="CR573" s="5">
        <f t="shared" si="17"/>
        <v>94813.493730953312</v>
      </c>
      <c r="CS573" s="5">
        <f t="shared" si="17"/>
        <v>57145.584329510224</v>
      </c>
      <c r="CT573" s="5">
        <f t="shared" si="17"/>
        <v>29142.879923379631</v>
      </c>
      <c r="CU573" s="5">
        <f t="shared" si="17"/>
        <v>30012.029117570899</v>
      </c>
      <c r="CW573" s="6">
        <f t="shared" si="14"/>
        <v>697429.26068807323</v>
      </c>
    </row>
    <row r="574" spans="2:101" s="5" customFormat="1" x14ac:dyDescent="0.25">
      <c r="B574" s="5" t="e">
        <f>#REF!</f>
        <v>#REF!</v>
      </c>
      <c r="C574" s="5">
        <v>3</v>
      </c>
      <c r="D574" s="5">
        <f t="shared" si="18"/>
        <v>-82557.836683562258</v>
      </c>
      <c r="E574" s="5">
        <f t="shared" si="18"/>
        <v>-26497.942524041282</v>
      </c>
      <c r="F574" s="5">
        <f t="shared" si="18"/>
        <v>-179.08427258429583</v>
      </c>
      <c r="G574" s="5">
        <f t="shared" si="18"/>
        <v>59894.441789434641</v>
      </c>
      <c r="H574" s="5">
        <f t="shared" si="18"/>
        <v>15161.525709519861</v>
      </c>
      <c r="I574" s="5">
        <f t="shared" si="18"/>
        <v>104993.81035999488</v>
      </c>
      <c r="J574" s="5">
        <f t="shared" si="18"/>
        <v>48235.116741384496</v>
      </c>
      <c r="K574" s="5">
        <f t="shared" si="18"/>
        <v>7264.267357828794</v>
      </c>
      <c r="L574" s="5">
        <f t="shared" si="18"/>
        <v>44483.608357776422</v>
      </c>
      <c r="M574" s="5">
        <f t="shared" si="18"/>
        <v>-145730.38230914483</v>
      </c>
      <c r="N574" s="5">
        <f t="shared" si="18"/>
        <v>-146247.74182557303</v>
      </c>
      <c r="O574" s="5">
        <f t="shared" si="18"/>
        <v>-188956.31694688031</v>
      </c>
      <c r="P574" s="5">
        <f t="shared" si="18"/>
        <v>-43220.561793332454</v>
      </c>
      <c r="Q574" s="5">
        <f t="shared" si="18"/>
        <v>41869.219382500858</v>
      </c>
      <c r="R574" s="5">
        <f t="shared" si="18"/>
        <v>60171.516618692316</v>
      </c>
      <c r="S574" s="5">
        <f t="shared" si="18"/>
        <v>113282.89379736292</v>
      </c>
      <c r="T574" s="5">
        <f t="shared" si="16"/>
        <v>59382.115649609012</v>
      </c>
      <c r="U574" s="5">
        <f t="shared" si="16"/>
        <v>135488.86610257032</v>
      </c>
      <c r="V574" s="5">
        <f t="shared" si="16"/>
        <v>71465.354062497965</v>
      </c>
      <c r="W574" s="5">
        <f t="shared" si="16"/>
        <v>26897.799568025512</v>
      </c>
      <c r="X574" s="5">
        <f t="shared" si="16"/>
        <v>64403.149631973938</v>
      </c>
      <c r="Y574" s="5">
        <f t="shared" si="16"/>
        <v>-121699.32140933035</v>
      </c>
      <c r="Z574" s="5">
        <f t="shared" si="16"/>
        <v>-117228.81804831198</v>
      </c>
      <c r="AA574" s="5">
        <f t="shared" si="16"/>
        <v>-155720.56002107298</v>
      </c>
      <c r="AB574" s="5">
        <f t="shared" si="16"/>
        <v>-7321.0004193444038</v>
      </c>
      <c r="AC574" s="5">
        <f t="shared" si="16"/>
        <v>78419.225549252355</v>
      </c>
      <c r="AD574" s="5">
        <f t="shared" si="16"/>
        <v>95506.445546827861</v>
      </c>
      <c r="AE574" s="5">
        <f t="shared" si="16"/>
        <v>146141.76254593453</v>
      </c>
      <c r="AF574" s="5">
        <f t="shared" si="16"/>
        <v>89207.989270143444</v>
      </c>
      <c r="AG574" s="5">
        <f t="shared" si="16"/>
        <v>162355.22709775949</v>
      </c>
      <c r="AH574" s="5">
        <f t="shared" si="16"/>
        <v>95896.256295735482</v>
      </c>
      <c r="AI574" s="5">
        <f t="shared" si="16"/>
        <v>49635.173253348796</v>
      </c>
      <c r="AJ574" s="5">
        <f t="shared" si="16"/>
        <v>86209.471284320694</v>
      </c>
      <c r="AK574" s="5">
        <f t="shared" si="16"/>
        <v>-100184.80610159191</v>
      </c>
      <c r="AL574" s="5">
        <f t="shared" si="16"/>
        <v>-95592.135372256394</v>
      </c>
      <c r="AM574" s="5">
        <f t="shared" si="16"/>
        <v>-133814.3482277625</v>
      </c>
      <c r="AN574" s="5">
        <f t="shared" si="16"/>
        <v>14758.13900841889</v>
      </c>
      <c r="AO574" s="5">
        <f t="shared" si="16"/>
        <v>100399.02878279635</v>
      </c>
      <c r="AP574" s="5">
        <f t="shared" si="16"/>
        <v>117033.19729546644</v>
      </c>
      <c r="AQ574" s="5">
        <f t="shared" si="16"/>
        <v>166877.77847560868</v>
      </c>
      <c r="AR574" s="5">
        <f t="shared" si="16"/>
        <v>108908.51816506276</v>
      </c>
      <c r="AS574" s="5">
        <f t="shared" si="16"/>
        <v>180909.35631475388</v>
      </c>
      <c r="AT574" s="5">
        <f t="shared" si="16"/>
        <v>113327.69241198536</v>
      </c>
      <c r="AU574" s="5">
        <f t="shared" si="16"/>
        <v>66069.59655060817</v>
      </c>
      <c r="AV574" s="5">
        <f t="shared" si="16"/>
        <v>101823.54550384101</v>
      </c>
      <c r="AW574" s="5">
        <f t="shared" si="16"/>
        <v>-85215.433837096789</v>
      </c>
      <c r="AX574" s="5">
        <f t="shared" si="16"/>
        <v>-81132.272246350884</v>
      </c>
      <c r="AY574" s="5">
        <f t="shared" si="16"/>
        <v>-119789.12715315248</v>
      </c>
      <c r="AZ574" s="5">
        <f t="shared" si="16"/>
        <v>28363.150884803734</v>
      </c>
      <c r="BA574" s="5">
        <f t="shared" si="16"/>
        <v>113552.45654183358</v>
      </c>
      <c r="BB574" s="5">
        <f t="shared" si="16"/>
        <v>129679.67614046065</v>
      </c>
      <c r="BC574" s="5">
        <f t="shared" si="16"/>
        <v>178959.56776012806</v>
      </c>
      <c r="BD574" s="5">
        <f t="shared" si="16"/>
        <v>120381.50387913606</v>
      </c>
      <c r="BE574" s="5">
        <f t="shared" si="16"/>
        <v>191750.84971428616</v>
      </c>
      <c r="BF574" s="5">
        <f t="shared" si="16"/>
        <v>123536.16091229732</v>
      </c>
      <c r="BG574" s="5">
        <f t="shared" si="16"/>
        <v>75658.504880531575</v>
      </c>
      <c r="BH574" s="5">
        <f t="shared" si="16"/>
        <v>110812.59081165108</v>
      </c>
      <c r="BI574" s="5">
        <f t="shared" si="16"/>
        <v>-76808.274701619521</v>
      </c>
      <c r="BJ574" s="5">
        <f t="shared" si="16"/>
        <v>-73295.203388909111</v>
      </c>
      <c r="BK574" s="5">
        <f t="shared" si="16"/>
        <v>-112516.20580981812</v>
      </c>
      <c r="BL574" s="5">
        <f t="shared" si="16"/>
        <v>35076.740747353062</v>
      </c>
      <c r="BM574" s="5">
        <f t="shared" si="16"/>
        <v>119717.56965575926</v>
      </c>
      <c r="BN574" s="5">
        <f t="shared" si="16"/>
        <v>135319.815841584</v>
      </c>
      <c r="BO574" s="5">
        <f t="shared" si="16"/>
        <v>184113.77306655003</v>
      </c>
      <c r="BP574" s="5">
        <f t="shared" si="16"/>
        <v>125101.16886739922</v>
      </c>
      <c r="BQ574" s="5">
        <f t="shared" si="17"/>
        <v>196089.83569113258</v>
      </c>
      <c r="BR574" s="5">
        <f t="shared" si="17"/>
        <v>127535.74964365386</v>
      </c>
      <c r="BS574" s="5">
        <f t="shared" si="17"/>
        <v>79330.893867903156</v>
      </c>
      <c r="BT574" s="5">
        <f t="shared" si="17"/>
        <v>114128.09656196937</v>
      </c>
      <c r="BU574" s="5">
        <f t="shared" si="17"/>
        <v>-73924.874741115374</v>
      </c>
      <c r="BV574" s="5">
        <f t="shared" si="17"/>
        <v>-70955.146842243383</v>
      </c>
      <c r="BW574" s="5">
        <f t="shared" si="17"/>
        <v>-110842.80181551632</v>
      </c>
      <c r="BX574" s="5">
        <f t="shared" si="17"/>
        <v>35983.337849925738</v>
      </c>
      <c r="BY574" s="5">
        <f t="shared" si="17"/>
        <v>119819.54181833286</v>
      </c>
      <c r="BZ574" s="5">
        <f t="shared" si="17"/>
        <v>134673.90666982741</v>
      </c>
      <c r="CA574" s="5">
        <f t="shared" si="17"/>
        <v>182885.13044341211</v>
      </c>
      <c r="CB574" s="5">
        <f t="shared" si="17"/>
        <v>123548.29037275538</v>
      </c>
      <c r="CC574" s="5">
        <f t="shared" si="17"/>
        <v>194518.05101697892</v>
      </c>
      <c r="CD574" s="5">
        <f t="shared" si="17"/>
        <v>126221.40782493749</v>
      </c>
      <c r="CE574" s="5">
        <f t="shared" si="17"/>
        <v>78437.529022582341</v>
      </c>
      <c r="CF574" s="5">
        <f t="shared" si="17"/>
        <v>113624.47712635342</v>
      </c>
      <c r="CG574" s="5">
        <f t="shared" si="17"/>
        <v>-74300.390859184554</v>
      </c>
      <c r="CH574" s="5">
        <f t="shared" si="17"/>
        <v>-71681.484723662492</v>
      </c>
      <c r="CI574" s="5">
        <f t="shared" si="17"/>
        <v>-112558.41481643845</v>
      </c>
      <c r="CJ574" s="5">
        <f t="shared" si="17"/>
        <v>32653.520733246114</v>
      </c>
      <c r="CK574" s="5">
        <f t="shared" si="17"/>
        <v>114508.90450750524</v>
      </c>
      <c r="CL574" s="5">
        <f t="shared" si="17"/>
        <v>127067.05938576558</v>
      </c>
      <c r="CM574" s="5">
        <f t="shared" si="17"/>
        <v>173727.52529472136</v>
      </c>
      <c r="CN574" s="5">
        <f t="shared" si="17"/>
        <v>113562.23775725253</v>
      </c>
      <c r="CO574" s="5">
        <f t="shared" si="17"/>
        <v>184275.82246282371</v>
      </c>
      <c r="CP574" s="5">
        <f t="shared" si="17"/>
        <v>119870.6276433079</v>
      </c>
      <c r="CQ574" s="5">
        <f t="shared" si="17"/>
        <v>72786.48356469092</v>
      </c>
      <c r="CR574" s="5">
        <f t="shared" si="17"/>
        <v>109517.16032158583</v>
      </c>
      <c r="CS574" s="5">
        <f t="shared" si="17"/>
        <v>-53114.679648476187</v>
      </c>
      <c r="CT574" s="5">
        <f t="shared" si="17"/>
        <v>-98988.129034051206</v>
      </c>
      <c r="CU574" s="5">
        <f t="shared" si="17"/>
        <v>-76172.797595307929</v>
      </c>
      <c r="CW574" s="6">
        <f t="shared" si="14"/>
        <v>819693.73539306386</v>
      </c>
    </row>
    <row r="575" spans="2:101" s="5" customFormat="1" x14ac:dyDescent="0.25">
      <c r="B575" s="5" t="e">
        <f>#REF!</f>
        <v>#REF!</v>
      </c>
      <c r="C575" s="5">
        <v>4</v>
      </c>
      <c r="D575" s="5">
        <f t="shared" si="18"/>
        <v>5130.051582453656</v>
      </c>
      <c r="E575" s="5">
        <f t="shared" si="16"/>
        <v>12970.181956184679</v>
      </c>
      <c r="F575" s="5">
        <f t="shared" si="16"/>
        <v>10312.058454161452</v>
      </c>
      <c r="G575" s="5">
        <f t="shared" si="16"/>
        <v>21909.131377102691</v>
      </c>
      <c r="H575" s="5">
        <f t="shared" si="16"/>
        <v>-1442.0921653234982</v>
      </c>
      <c r="I575" s="5">
        <f t="shared" si="16"/>
        <v>26845.053860629792</v>
      </c>
      <c r="J575" s="5">
        <f t="shared" si="16"/>
        <v>3102.7706297294935</v>
      </c>
      <c r="K575" s="5">
        <f t="shared" si="16"/>
        <v>-222.03607063886011</v>
      </c>
      <c r="L575" s="5">
        <f t="shared" si="16"/>
        <v>15767.808001527737</v>
      </c>
      <c r="M575" s="5">
        <f t="shared" si="16"/>
        <v>-41048.688780663011</v>
      </c>
      <c r="N575" s="5">
        <f t="shared" si="16"/>
        <v>-21861.627318900166</v>
      </c>
      <c r="O575" s="5">
        <f t="shared" si="16"/>
        <v>-38522.693165001139</v>
      </c>
      <c r="P575" s="5">
        <f t="shared" si="16"/>
        <v>9760.4248194636311</v>
      </c>
      <c r="Q575" s="5">
        <f t="shared" si="16"/>
        <v>25214.724705562927</v>
      </c>
      <c r="R575" s="5">
        <f t="shared" si="16"/>
        <v>22688.853359284694</v>
      </c>
      <c r="S575" s="5">
        <f t="shared" si="16"/>
        <v>33289.765986704384</v>
      </c>
      <c r="T575" s="5">
        <f t="shared" si="16"/>
        <v>8695.5144000428263</v>
      </c>
      <c r="U575" s="5">
        <f t="shared" si="16"/>
        <v>36166.985032443365</v>
      </c>
      <c r="V575" s="5">
        <f t="shared" si="16"/>
        <v>10691.00204393157</v>
      </c>
      <c r="W575" s="5">
        <f t="shared" si="16"/>
        <v>7126.2398128414061</v>
      </c>
      <c r="X575" s="5">
        <f t="shared" si="16"/>
        <v>24561.339488299651</v>
      </c>
      <c r="Y575" s="5">
        <f t="shared" si="16"/>
        <v>-30362.310273824842</v>
      </c>
      <c r="Z575" s="5">
        <f t="shared" si="16"/>
        <v>-9402.200943269243</v>
      </c>
      <c r="AA575" s="5">
        <f t="shared" si="16"/>
        <v>-24857.973348877218</v>
      </c>
      <c r="AB575" s="5">
        <f t="shared" si="16"/>
        <v>23552.858090331662</v>
      </c>
      <c r="AC575" s="5">
        <f t="shared" si="16"/>
        <v>38232.077349209343</v>
      </c>
      <c r="AD575" s="5">
        <f t="shared" si="16"/>
        <v>34465.723908068438</v>
      </c>
      <c r="AE575" s="5">
        <f t="shared" si="16"/>
        <v>43776.313154954871</v>
      </c>
      <c r="AF575" s="5">
        <f t="shared" si="16"/>
        <v>18189.156227719679</v>
      </c>
      <c r="AG575" s="5">
        <f t="shared" si="16"/>
        <v>45119.601992927375</v>
      </c>
      <c r="AH575" s="5">
        <f t="shared" si="16"/>
        <v>19489.513706528989</v>
      </c>
      <c r="AI575" s="5">
        <f t="shared" si="16"/>
        <v>16008.135761937767</v>
      </c>
      <c r="AJ575" s="5">
        <f t="shared" si="16"/>
        <v>33615.410764590721</v>
      </c>
      <c r="AK575" s="5">
        <f t="shared" si="16"/>
        <v>-21158.278444294585</v>
      </c>
      <c r="AL575" s="5">
        <f t="shared" si="16"/>
        <v>-125.63322749687359</v>
      </c>
      <c r="AM575" s="5">
        <f t="shared" si="16"/>
        <v>-15598.652973529475</v>
      </c>
      <c r="AN575" s="5">
        <f t="shared" si="16"/>
        <v>32709.476411586453</v>
      </c>
      <c r="AO575" s="5">
        <f t="shared" si="16"/>
        <v>47209.652355508995</v>
      </c>
      <c r="AP575" s="5">
        <f t="shared" si="16"/>
        <v>43200.378379135684</v>
      </c>
      <c r="AQ575" s="5">
        <f t="shared" si="16"/>
        <v>52222.653237695748</v>
      </c>
      <c r="AR575" s="5">
        <f t="shared" si="16"/>
        <v>26328.81266540027</v>
      </c>
      <c r="AS575" s="5">
        <f t="shared" si="16"/>
        <v>52966.558793144883</v>
      </c>
      <c r="AT575" s="5">
        <f t="shared" si="16"/>
        <v>27086.414862063539</v>
      </c>
      <c r="AU575" s="5">
        <f t="shared" si="16"/>
        <v>23413.516873247165</v>
      </c>
      <c r="AV575" s="5">
        <f t="shared" si="16"/>
        <v>40886.51989318087</v>
      </c>
      <c r="AW575" s="5">
        <f t="shared" si="16"/>
        <v>-13980.67675486271</v>
      </c>
      <c r="AX575" s="5">
        <f t="shared" si="16"/>
        <v>6974.7575809825794</v>
      </c>
      <c r="AY575" s="5">
        <f t="shared" si="16"/>
        <v>-8582.6585930793663</v>
      </c>
      <c r="AZ575" s="5">
        <f t="shared" si="16"/>
        <v>39618.370746078843</v>
      </c>
      <c r="BA575" s="5">
        <f t="shared" si="16"/>
        <v>53984.038863261114</v>
      </c>
      <c r="BB575" s="5">
        <f t="shared" si="16"/>
        <v>49817.590886671154</v>
      </c>
      <c r="BC575" s="5">
        <f t="shared" si="16"/>
        <v>58670.126022103883</v>
      </c>
      <c r="BD575" s="5">
        <f t="shared" si="16"/>
        <v>32604.773792949563</v>
      </c>
      <c r="BE575" s="5">
        <f t="shared" si="16"/>
        <v>59077.229842583998</v>
      </c>
      <c r="BF575" s="5">
        <f t="shared" si="16"/>
        <v>33041.689655462338</v>
      </c>
      <c r="BG575" s="5">
        <f t="shared" si="16"/>
        <v>29222.974296538043</v>
      </c>
      <c r="BH575" s="5">
        <f t="shared" si="16"/>
        <v>46556.948547402455</v>
      </c>
      <c r="BI575" s="5">
        <f t="shared" si="16"/>
        <v>-8445.8766567486455</v>
      </c>
      <c r="BJ575" s="5">
        <f t="shared" si="16"/>
        <v>12374.940718273749</v>
      </c>
      <c r="BK575" s="5">
        <f t="shared" si="16"/>
        <v>-3316.5227895752178</v>
      </c>
      <c r="BL575" s="5">
        <f t="shared" si="16"/>
        <v>44752.696291141503</v>
      </c>
      <c r="BM575" s="5">
        <f t="shared" si="16"/>
        <v>58991.979892330186</v>
      </c>
      <c r="BN575" s="5">
        <f t="shared" si="16"/>
        <v>54708.096050839755</v>
      </c>
      <c r="BO575" s="5">
        <f t="shared" si="16"/>
        <v>63454.481978003285</v>
      </c>
      <c r="BP575" s="5">
        <f t="shared" si="16"/>
        <v>37293.953367926879</v>
      </c>
      <c r="BQ575" s="5">
        <f t="shared" si="17"/>
        <v>63678.292455341318</v>
      </c>
      <c r="BR575" s="5">
        <f t="shared" si="17"/>
        <v>37554.191268291441</v>
      </c>
      <c r="BS575" s="5">
        <f t="shared" si="17"/>
        <v>33636.624218259123</v>
      </c>
      <c r="BT575" s="5">
        <f t="shared" si="17"/>
        <v>50851.71531616844</v>
      </c>
      <c r="BU575" s="5">
        <f t="shared" si="17"/>
        <v>-4296.4350137956208</v>
      </c>
      <c r="BV575" s="5">
        <f t="shared" si="17"/>
        <v>16352.709286288067</v>
      </c>
      <c r="BW575" s="5">
        <f t="shared" si="17"/>
        <v>471.96136045240564</v>
      </c>
      <c r="BX575" s="5">
        <f t="shared" si="17"/>
        <v>48351.663119735953</v>
      </c>
      <c r="BY575" s="5">
        <f t="shared" si="17"/>
        <v>62424.533583649201</v>
      </c>
      <c r="BZ575" s="5">
        <f t="shared" si="17"/>
        <v>58021.305627864087</v>
      </c>
      <c r="CA575" s="5">
        <f t="shared" si="17"/>
        <v>66713.094653468113</v>
      </c>
      <c r="CB575" s="5">
        <f t="shared" si="17"/>
        <v>40566.77748864505</v>
      </c>
      <c r="CC575" s="5">
        <f t="shared" si="17"/>
        <v>67019.799382891564</v>
      </c>
      <c r="CD575" s="5">
        <f t="shared" si="17"/>
        <v>40984.595046590664</v>
      </c>
      <c r="CE575" s="5">
        <f t="shared" si="17"/>
        <v>37127.925918771827</v>
      </c>
      <c r="CF575" s="5">
        <f t="shared" si="17"/>
        <v>54321.103607935773</v>
      </c>
      <c r="CG575" s="5">
        <f t="shared" si="17"/>
        <v>-974.7878866562387</v>
      </c>
      <c r="CH575" s="5">
        <f t="shared" si="17"/>
        <v>19381.050377188483</v>
      </c>
      <c r="CI575" s="5">
        <f t="shared" si="17"/>
        <v>3070.2058199637104</v>
      </c>
      <c r="CJ575" s="5">
        <f t="shared" si="17"/>
        <v>50449.553886673995</v>
      </c>
      <c r="CK575" s="5">
        <f t="shared" si="17"/>
        <v>64069.267181518313</v>
      </c>
      <c r="CL575" s="5">
        <f t="shared" si="17"/>
        <v>59277.665419909288</v>
      </c>
      <c r="CM575" s="5">
        <f t="shared" si="17"/>
        <v>67966.331465852447</v>
      </c>
      <c r="CN575" s="5">
        <f t="shared" si="17"/>
        <v>42067.991914944258</v>
      </c>
      <c r="CO575" s="5">
        <f t="shared" si="17"/>
        <v>68858.08815316105</v>
      </c>
      <c r="CP575" s="5">
        <f t="shared" si="17"/>
        <v>44321.91365705122</v>
      </c>
      <c r="CQ575" s="5">
        <f t="shared" si="17"/>
        <v>40265.740855339274</v>
      </c>
      <c r="CR575" s="5">
        <f t="shared" si="17"/>
        <v>57822.112918836938</v>
      </c>
      <c r="CS575" s="5">
        <f t="shared" si="17"/>
        <v>9159.9793917913921</v>
      </c>
      <c r="CT575" s="5">
        <f t="shared" si="17"/>
        <v>12203.362270872924</v>
      </c>
      <c r="CU575" s="5">
        <f t="shared" si="17"/>
        <v>18482.836152688018</v>
      </c>
      <c r="CW575" s="6">
        <f t="shared" si="14"/>
        <v>534944.84326863918</v>
      </c>
    </row>
    <row r="576" spans="2:101" s="5" customFormat="1" x14ac:dyDescent="0.25">
      <c r="B576" s="5" t="e">
        <f>#REF!</f>
        <v>#REF!</v>
      </c>
      <c r="C576" s="5">
        <v>5</v>
      </c>
      <c r="D576" s="5">
        <f t="shared" si="18"/>
        <v>6674.1455962294713</v>
      </c>
      <c r="E576" s="5">
        <f t="shared" si="16"/>
        <v>12726.497904119562</v>
      </c>
      <c r="F576" s="5">
        <f t="shared" si="16"/>
        <v>10350.100139759219</v>
      </c>
      <c r="G576" s="5">
        <f t="shared" si="16"/>
        <v>15705.449435742543</v>
      </c>
      <c r="H576" s="5">
        <f t="shared" si="16"/>
        <v>5434.1227798554901</v>
      </c>
      <c r="I576" s="5">
        <f t="shared" si="16"/>
        <v>19934.571520313839</v>
      </c>
      <c r="J576" s="5">
        <f t="shared" si="16"/>
        <v>4836.8539427002252</v>
      </c>
      <c r="K576" s="5">
        <f t="shared" si="16"/>
        <v>-807.14503919103299</v>
      </c>
      <c r="L576" s="5">
        <f t="shared" si="16"/>
        <v>4749.75524579802</v>
      </c>
      <c r="M576" s="5">
        <f t="shared" si="16"/>
        <v>-25466.505774630976</v>
      </c>
      <c r="N576" s="5">
        <f t="shared" si="16"/>
        <v>-16717.78903431748</v>
      </c>
      <c r="O576" s="5">
        <f t="shared" si="16"/>
        <v>-22905.973297586839</v>
      </c>
      <c r="P576" s="5">
        <f t="shared" si="16"/>
        <v>4839.0738927375933</v>
      </c>
      <c r="Q576" s="5">
        <f t="shared" si="16"/>
        <v>15725.492888658366</v>
      </c>
      <c r="R576" s="5">
        <f t="shared" si="16"/>
        <v>15127.981785591372</v>
      </c>
      <c r="S576" s="5">
        <f t="shared" si="16"/>
        <v>20814.757347823528</v>
      </c>
      <c r="T576" s="5">
        <f t="shared" si="16"/>
        <v>8441.4297379908676</v>
      </c>
      <c r="U576" s="5">
        <f t="shared" si="16"/>
        <v>20788.918550745322</v>
      </c>
      <c r="V576" s="5">
        <f t="shared" si="16"/>
        <v>5453.9026665842975</v>
      </c>
      <c r="W576" s="5">
        <f t="shared" si="16"/>
        <v>-89.743526389618637</v>
      </c>
      <c r="X576" s="5">
        <f t="shared" si="16"/>
        <v>5469.0567699890235</v>
      </c>
      <c r="Y576" s="5">
        <f t="shared" si="16"/>
        <v>-24368.323215354409</v>
      </c>
      <c r="Z576" s="5">
        <f t="shared" si="16"/>
        <v>-14823.577048659427</v>
      </c>
      <c r="AA576" s="5">
        <f t="shared" si="16"/>
        <v>-20093.086217922522</v>
      </c>
      <c r="AB576" s="5">
        <f t="shared" si="16"/>
        <v>8272.8560149621044</v>
      </c>
      <c r="AC576" s="5">
        <f t="shared" si="16"/>
        <v>19282.096610192835</v>
      </c>
      <c r="AD576" s="5">
        <f t="shared" si="16"/>
        <v>18415.343978246645</v>
      </c>
      <c r="AE576" s="5">
        <f t="shared" si="16"/>
        <v>23644.555763865821</v>
      </c>
      <c r="AF576" s="5">
        <f t="shared" si="16"/>
        <v>10775.226128137176</v>
      </c>
      <c r="AG576" s="5">
        <f t="shared" si="16"/>
        <v>22693.24938551888</v>
      </c>
      <c r="AH576" s="5">
        <f t="shared" ref="AH576:BP576" si="19">AH564-AH570</f>
        <v>7072.4136132907006</v>
      </c>
      <c r="AI576" s="5">
        <f t="shared" si="19"/>
        <v>1412.7693854313111</v>
      </c>
      <c r="AJ576" s="5">
        <f t="shared" si="19"/>
        <v>6993.1507664454984</v>
      </c>
      <c r="AK576" s="5">
        <f t="shared" si="19"/>
        <v>-22747.754462554483</v>
      </c>
      <c r="AL576" s="5">
        <f t="shared" si="19"/>
        <v>-13089.681611967215</v>
      </c>
      <c r="AM576" s="5">
        <f t="shared" si="19"/>
        <v>-18265.457289987011</v>
      </c>
      <c r="AN576" s="5">
        <f t="shared" si="19"/>
        <v>10156.228611155151</v>
      </c>
      <c r="AO576" s="5">
        <f t="shared" si="19"/>
        <v>21174.528907127707</v>
      </c>
      <c r="AP576" s="5">
        <f t="shared" si="19"/>
        <v>20268.872920176364</v>
      </c>
      <c r="AQ576" s="5">
        <f t="shared" si="19"/>
        <v>25418.167348202667</v>
      </c>
      <c r="AR576" s="5">
        <f t="shared" si="19"/>
        <v>12441.718779227027</v>
      </c>
      <c r="AS576" s="5">
        <f t="shared" si="19"/>
        <v>24242.607781661907</v>
      </c>
      <c r="AT576" s="5">
        <f t="shared" si="19"/>
        <v>8511.4691399702861</v>
      </c>
      <c r="AU576" s="5">
        <f t="shared" si="19"/>
        <v>2761.5874485582463</v>
      </c>
      <c r="AV576" s="5">
        <f t="shared" si="19"/>
        <v>8278.7837719535746</v>
      </c>
      <c r="AW576" s="5">
        <f t="shared" si="19"/>
        <v>-21498.750817114313</v>
      </c>
      <c r="AX576" s="5">
        <f t="shared" si="19"/>
        <v>-11857.760578643618</v>
      </c>
      <c r="AY576" s="5">
        <f t="shared" si="19"/>
        <v>-17041.601737321704</v>
      </c>
      <c r="AZ576" s="5">
        <f t="shared" si="19"/>
        <v>11370.675052436593</v>
      </c>
      <c r="BA576" s="5">
        <f t="shared" si="19"/>
        <v>22370.906553627079</v>
      </c>
      <c r="BB576" s="5">
        <f t="shared" si="19"/>
        <v>21435.503639389644</v>
      </c>
      <c r="BC576" s="5">
        <f t="shared" si="19"/>
        <v>26544.304948056611</v>
      </c>
      <c r="BD576" s="5">
        <f t="shared" si="19"/>
        <v>13520.082494887087</v>
      </c>
      <c r="BE576" s="5">
        <f t="shared" si="19"/>
        <v>25270.138040468591</v>
      </c>
      <c r="BF576" s="5">
        <f t="shared" si="19"/>
        <v>9488.5914851682028</v>
      </c>
      <c r="BG576" s="5">
        <f t="shared" si="19"/>
        <v>3690.6755493574601</v>
      </c>
      <c r="BH576" s="5">
        <f t="shared" si="19"/>
        <v>9162.5928011417855</v>
      </c>
      <c r="BI576" s="5">
        <f t="shared" si="19"/>
        <v>-20658.103580576775</v>
      </c>
      <c r="BJ576" s="5">
        <f t="shared" si="19"/>
        <v>-11059.01901764865</v>
      </c>
      <c r="BK576" s="5">
        <f t="shared" si="19"/>
        <v>-16283.870280383417</v>
      </c>
      <c r="BL576" s="5">
        <f t="shared" si="19"/>
        <v>12088.849002989853</v>
      </c>
      <c r="BM576" s="5">
        <f t="shared" si="19"/>
        <v>23052.437803037232</v>
      </c>
      <c r="BN576" s="5">
        <f t="shared" si="19"/>
        <v>22085.225737750472</v>
      </c>
      <c r="BO576" s="5">
        <f t="shared" si="19"/>
        <v>27168.649150676851</v>
      </c>
      <c r="BP576" s="5">
        <f t="shared" si="19"/>
        <v>14125.859726948373</v>
      </c>
      <c r="BQ576" s="5">
        <f t="shared" si="17"/>
        <v>25862.584457419463</v>
      </c>
      <c r="BR576" s="5">
        <f t="shared" si="17"/>
        <v>10069.127893832279</v>
      </c>
      <c r="BS576" s="5">
        <f t="shared" si="17"/>
        <v>4255.061495879927</v>
      </c>
      <c r="BT576" s="5">
        <f t="shared" si="17"/>
        <v>9700.2372105414979</v>
      </c>
      <c r="BU576" s="5">
        <f t="shared" si="17"/>
        <v>-20163.046589699778</v>
      </c>
      <c r="BV576" s="5">
        <f t="shared" si="17"/>
        <v>-10624.52710437341</v>
      </c>
      <c r="BW576" s="5">
        <f t="shared" si="17"/>
        <v>-15925.217228041729</v>
      </c>
      <c r="BX576" s="5">
        <f t="shared" si="17"/>
        <v>12364.637738787744</v>
      </c>
      <c r="BY576" s="5">
        <f t="shared" si="17"/>
        <v>23251.356759759539</v>
      </c>
      <c r="BZ576" s="5">
        <f t="shared" si="17"/>
        <v>22228.582854672743</v>
      </c>
      <c r="CA576" s="5">
        <f t="shared" si="17"/>
        <v>27291.503558898345</v>
      </c>
      <c r="CB576" s="5">
        <f t="shared" si="17"/>
        <v>14270.81109217403</v>
      </c>
      <c r="CC576" s="5">
        <f t="shared" si="17"/>
        <v>26069.688221337361</v>
      </c>
      <c r="CD576" s="5">
        <f t="shared" si="17"/>
        <v>10363.459032072162</v>
      </c>
      <c r="CE576" s="5">
        <f t="shared" si="17"/>
        <v>4635.9557182644785</v>
      </c>
      <c r="CF576" s="5">
        <f t="shared" si="17"/>
        <v>10133.66358351463</v>
      </c>
      <c r="CG576" s="5">
        <f t="shared" si="17"/>
        <v>-19742.721409340535</v>
      </c>
      <c r="CH576" s="5">
        <f t="shared" si="17"/>
        <v>-10305.170417310204</v>
      </c>
      <c r="CI576" s="5">
        <f t="shared" si="17"/>
        <v>-15801.553872343939</v>
      </c>
      <c r="CJ576" s="5">
        <f t="shared" si="17"/>
        <v>12224.010234681395</v>
      </c>
      <c r="CK576" s="5">
        <f t="shared" si="17"/>
        <v>22834.600705947087</v>
      </c>
      <c r="CL576" s="5">
        <f t="shared" si="17"/>
        <v>21544.461255098402</v>
      </c>
      <c r="CM576" s="5">
        <f t="shared" si="17"/>
        <v>26527.256536435947</v>
      </c>
      <c r="CN576" s="5">
        <f t="shared" si="17"/>
        <v>13562.666705104086</v>
      </c>
      <c r="CO576" s="5">
        <f t="shared" si="17"/>
        <v>25527.822029637027</v>
      </c>
      <c r="CP576" s="5">
        <f t="shared" si="17"/>
        <v>10625.371908358036</v>
      </c>
      <c r="CQ576" s="5">
        <f t="shared" si="17"/>
        <v>4916.6544022739399</v>
      </c>
      <c r="CR576" s="5">
        <f t="shared" si="17"/>
        <v>10864.462803188828</v>
      </c>
      <c r="CS576" s="5">
        <f t="shared" si="17"/>
        <v>-15618.855589107174</v>
      </c>
      <c r="CT576" s="5">
        <f t="shared" si="17"/>
        <v>-14468.656784648658</v>
      </c>
      <c r="CU576" s="5">
        <f t="shared" si="17"/>
        <v>-8705.9422402486089</v>
      </c>
      <c r="CW576" s="6">
        <f t="shared" si="14"/>
        <v>109833.85196672031</v>
      </c>
    </row>
    <row r="577" spans="1:101" s="5" customFormat="1" x14ac:dyDescent="0.25">
      <c r="D577" s="5">
        <f>SUM(D572:D576)</f>
        <v>-147315.08211281089</v>
      </c>
      <c r="E577" s="5">
        <f t="shared" ref="E577:BP577" si="20">SUM(E572:E576)</f>
        <v>-53870.884243039734</v>
      </c>
      <c r="F577" s="5">
        <f t="shared" si="20"/>
        <v>-24397.928834851198</v>
      </c>
      <c r="G577" s="5">
        <f t="shared" si="20"/>
        <v>86541.10849509899</v>
      </c>
      <c r="H577" s="5">
        <f t="shared" si="20"/>
        <v>6149.7006402667394</v>
      </c>
      <c r="I577" s="5">
        <f t="shared" si="20"/>
        <v>169718.88563207432</v>
      </c>
      <c r="J577" s="5">
        <f t="shared" si="20"/>
        <v>71817.006885449082</v>
      </c>
      <c r="K577" s="5">
        <f t="shared" si="20"/>
        <v>11392.23838247067</v>
      </c>
      <c r="L577" s="5">
        <f t="shared" si="20"/>
        <v>92157.555112229238</v>
      </c>
      <c r="M577" s="5">
        <f t="shared" si="20"/>
        <v>-242287.05445925199</v>
      </c>
      <c r="N577" s="5">
        <f t="shared" si="20"/>
        <v>-231658.87145500726</v>
      </c>
      <c r="O577" s="5">
        <f t="shared" si="20"/>
        <v>-313267.29713902634</v>
      </c>
      <c r="P577" s="5">
        <f t="shared" si="20"/>
        <v>-71433.918252091724</v>
      </c>
      <c r="Q577" s="5">
        <f t="shared" si="20"/>
        <v>66990.897465302143</v>
      </c>
      <c r="R577" s="5">
        <f t="shared" si="20"/>
        <v>83085.413935206539</v>
      </c>
      <c r="S577" s="5">
        <f t="shared" si="20"/>
        <v>177136.14859230083</v>
      </c>
      <c r="T577" s="5">
        <f t="shared" si="20"/>
        <v>81488.309794894274</v>
      </c>
      <c r="U577" s="5">
        <f t="shared" si="20"/>
        <v>228750.24288012311</v>
      </c>
      <c r="V577" s="5">
        <f t="shared" si="20"/>
        <v>123228.48623989121</v>
      </c>
      <c r="W577" s="5">
        <f t="shared" si="20"/>
        <v>60314.060644912461</v>
      </c>
      <c r="X577" s="5">
        <f t="shared" si="20"/>
        <v>143189.98160241329</v>
      </c>
      <c r="Y577" s="5">
        <f t="shared" si="20"/>
        <v>-184746.65556083585</v>
      </c>
      <c r="Z577" s="5">
        <f t="shared" si="20"/>
        <v>-166706.94633332401</v>
      </c>
      <c r="AA577" s="5">
        <f t="shared" si="20"/>
        <v>-242335.78864373831</v>
      </c>
      <c r="AB577" s="5">
        <f t="shared" si="20"/>
        <v>2507.0155107624305</v>
      </c>
      <c r="AC577" s="5">
        <f t="shared" si="20"/>
        <v>140513.11914038833</v>
      </c>
      <c r="AD577" s="5">
        <f t="shared" si="20"/>
        <v>153430.73902752128</v>
      </c>
      <c r="AE577" s="5">
        <f t="shared" si="20"/>
        <v>242780.93729720049</v>
      </c>
      <c r="AF577" s="5">
        <f t="shared" si="20"/>
        <v>142130.35206122082</v>
      </c>
      <c r="AG577" s="5">
        <f t="shared" si="20"/>
        <v>284999.97065927339</v>
      </c>
      <c r="AH577" s="5">
        <f t="shared" si="20"/>
        <v>176182.78306570309</v>
      </c>
      <c r="AI577" s="5">
        <f t="shared" si="20"/>
        <v>111176.65540165859</v>
      </c>
      <c r="AJ577" s="5">
        <f t="shared" si="20"/>
        <v>193002.77593849809</v>
      </c>
      <c r="AK577" s="5">
        <f t="shared" si="20"/>
        <v>-135250.15431559601</v>
      </c>
      <c r="AL577" s="5">
        <f t="shared" si="20"/>
        <v>-117152.34083973129</v>
      </c>
      <c r="AM577" s="5">
        <f t="shared" si="20"/>
        <v>-192688.00527265144</v>
      </c>
      <c r="AN577" s="5">
        <f t="shared" si="20"/>
        <v>52006.912191628318</v>
      </c>
      <c r="AO577" s="5">
        <f t="shared" si="20"/>
        <v>189441.31880495892</v>
      </c>
      <c r="AP577" s="5">
        <f t="shared" si="20"/>
        <v>201296.06660821973</v>
      </c>
      <c r="AQ577" s="5">
        <f t="shared" si="20"/>
        <v>289143.77375369781</v>
      </c>
      <c r="AR577" s="5">
        <f t="shared" si="20"/>
        <v>186697.46658090295</v>
      </c>
      <c r="AS577" s="5">
        <f t="shared" si="20"/>
        <v>327672.55219454743</v>
      </c>
      <c r="AT577" s="5">
        <f t="shared" si="20"/>
        <v>217049.21903548585</v>
      </c>
      <c r="AU577" s="5">
        <f t="shared" si="20"/>
        <v>150458.82012904831</v>
      </c>
      <c r="AV577" s="5">
        <f t="shared" si="20"/>
        <v>230977.60782686123</v>
      </c>
      <c r="AW577" s="5">
        <f t="shared" si="20"/>
        <v>-98327.780613460418</v>
      </c>
      <c r="AX577" s="5">
        <f t="shared" si="20"/>
        <v>-81104.299749431128</v>
      </c>
      <c r="AY577" s="5">
        <f t="shared" si="20"/>
        <v>-157434.75040945597</v>
      </c>
      <c r="AZ577" s="5">
        <f t="shared" si="20"/>
        <v>86455.75318715669</v>
      </c>
      <c r="BA577" s="5">
        <f t="shared" si="20"/>
        <v>223017.11429352098</v>
      </c>
      <c r="BB577" s="5">
        <f t="shared" si="20"/>
        <v>233908.30936580076</v>
      </c>
      <c r="BC577" s="5">
        <f t="shared" si="20"/>
        <v>320712.12815144379</v>
      </c>
      <c r="BD577" s="5">
        <f t="shared" si="20"/>
        <v>217171.4683006726</v>
      </c>
      <c r="BE577" s="5">
        <f t="shared" si="20"/>
        <v>357037.12344748795</v>
      </c>
      <c r="BF577" s="5">
        <f t="shared" si="20"/>
        <v>245318.51839703287</v>
      </c>
      <c r="BG577" s="5">
        <f t="shared" si="20"/>
        <v>177663.43527038529</v>
      </c>
      <c r="BH577" s="5">
        <f t="shared" si="20"/>
        <v>257150.7025880568</v>
      </c>
      <c r="BI577" s="5">
        <f t="shared" si="20"/>
        <v>-73160.630144576979</v>
      </c>
      <c r="BJ577" s="5">
        <f t="shared" si="20"/>
        <v>-56928.67389637063</v>
      </c>
      <c r="BK577" s="5">
        <f t="shared" si="20"/>
        <v>-134243.73764698545</v>
      </c>
      <c r="BL577" s="5">
        <f t="shared" si="20"/>
        <v>108670.74443833821</v>
      </c>
      <c r="BM577" s="5">
        <f t="shared" si="20"/>
        <v>244277.53790515492</v>
      </c>
      <c r="BN577" s="5">
        <f t="shared" si="20"/>
        <v>254257.10944016371</v>
      </c>
      <c r="BO577" s="5">
        <f t="shared" si="20"/>
        <v>340215.49145082</v>
      </c>
      <c r="BP577" s="5">
        <f t="shared" si="20"/>
        <v>235910.96790550451</v>
      </c>
      <c r="BQ577" s="5">
        <f t="shared" ref="BQ577:CU577" si="21">SUM(BQ572:BQ576)</f>
        <v>375092.2651290535</v>
      </c>
      <c r="BR577" s="5">
        <f t="shared" si="21"/>
        <v>262742.96306810889</v>
      </c>
      <c r="BS577" s="5">
        <f t="shared" si="21"/>
        <v>194461.1658818131</v>
      </c>
      <c r="BT577" s="5">
        <f t="shared" si="21"/>
        <v>273260.13596404099</v>
      </c>
      <c r="BU577" s="5">
        <f t="shared" si="21"/>
        <v>-57866.832805486745</v>
      </c>
      <c r="BV577" s="5">
        <f t="shared" si="21"/>
        <v>-42623.160684877352</v>
      </c>
      <c r="BW577" s="5">
        <f t="shared" si="21"/>
        <v>-121103.21151734678</v>
      </c>
      <c r="BX577" s="5">
        <f t="shared" si="21"/>
        <v>120520.86759664585</v>
      </c>
      <c r="BY577" s="5">
        <f t="shared" si="21"/>
        <v>254819.96643629938</v>
      </c>
      <c r="BZ577" s="5">
        <f t="shared" si="21"/>
        <v>263623.9558149415</v>
      </c>
      <c r="CA577" s="5">
        <f t="shared" si="21"/>
        <v>348697.71972820989</v>
      </c>
      <c r="CB577" s="5">
        <f t="shared" si="21"/>
        <v>243922.20579781104</v>
      </c>
      <c r="CC577" s="5">
        <f t="shared" si="21"/>
        <v>383087.12352546258</v>
      </c>
      <c r="CD577" s="5">
        <f t="shared" si="21"/>
        <v>271096.27689412783</v>
      </c>
      <c r="CE577" s="5">
        <f t="shared" si="21"/>
        <v>203345.24448622667</v>
      </c>
      <c r="CF577" s="5">
        <f t="shared" si="21"/>
        <v>282532.67631129239</v>
      </c>
      <c r="CG577" s="5">
        <f t="shared" si="21"/>
        <v>-48692.74136480187</v>
      </c>
      <c r="CH577" s="5">
        <f t="shared" si="21"/>
        <v>-34333.206322586382</v>
      </c>
      <c r="CI577" s="5">
        <f t="shared" si="21"/>
        <v>-114673.82466413376</v>
      </c>
      <c r="CJ577" s="5">
        <f t="shared" si="21"/>
        <v>124216.38406404667</v>
      </c>
      <c r="CK577" s="5">
        <f t="shared" si="21"/>
        <v>255397.23427934785</v>
      </c>
      <c r="CL577" s="5">
        <f t="shared" si="21"/>
        <v>260751.72239426218</v>
      </c>
      <c r="CM577" s="5">
        <f t="shared" si="21"/>
        <v>343838.71696658991</v>
      </c>
      <c r="CN577" s="5">
        <f t="shared" si="21"/>
        <v>238287.32966915102</v>
      </c>
      <c r="CO577" s="5">
        <f t="shared" si="21"/>
        <v>377369.98311236978</v>
      </c>
      <c r="CP577" s="5">
        <f t="shared" si="21"/>
        <v>272239.55515551491</v>
      </c>
      <c r="CQ577" s="5">
        <f t="shared" si="21"/>
        <v>204878.95419425104</v>
      </c>
      <c r="CR577" s="5">
        <f t="shared" si="21"/>
        <v>285925.41177012352</v>
      </c>
      <c r="CS577" s="5">
        <f t="shared" si="21"/>
        <v>-1967.1316004154069</v>
      </c>
      <c r="CT577" s="5">
        <f t="shared" si="21"/>
        <v>-75665.590528483081</v>
      </c>
      <c r="CU577" s="5">
        <f t="shared" si="21"/>
        <v>-41322.582033536717</v>
      </c>
      <c r="CW577" s="6">
        <f t="shared" si="14"/>
        <v>2243949.9874432217</v>
      </c>
    </row>
    <row r="579" spans="1:101" s="7" customFormat="1" x14ac:dyDescent="0.25">
      <c r="A579" s="7" t="s">
        <v>247</v>
      </c>
    </row>
    <row r="580" spans="1:101" s="7" customFormat="1" x14ac:dyDescent="0.25">
      <c r="A580" s="7" t="e">
        <f>#REF!</f>
        <v>#REF!</v>
      </c>
      <c r="B580" s="7" t="e">
        <f>#REF!</f>
        <v>#REF!</v>
      </c>
      <c r="C580" s="7">
        <v>1</v>
      </c>
      <c r="D580" s="7" t="e">
        <f>D587/$A580</f>
        <v>#REF!</v>
      </c>
      <c r="E580" s="7" t="e">
        <f t="shared" ref="E580:BP581" si="22">E587/$A580</f>
        <v>#REF!</v>
      </c>
      <c r="F580" s="7" t="e">
        <f t="shared" si="22"/>
        <v>#REF!</v>
      </c>
      <c r="G580" s="7" t="e">
        <f t="shared" si="22"/>
        <v>#REF!</v>
      </c>
      <c r="H580" s="7" t="e">
        <f t="shared" si="22"/>
        <v>#REF!</v>
      </c>
      <c r="I580" s="7" t="e">
        <f t="shared" si="22"/>
        <v>#REF!</v>
      </c>
      <c r="J580" s="7" t="e">
        <f t="shared" si="22"/>
        <v>#REF!</v>
      </c>
      <c r="K580" s="7" t="e">
        <f t="shared" si="22"/>
        <v>#REF!</v>
      </c>
      <c r="L580" s="7" t="e">
        <f t="shared" si="22"/>
        <v>#REF!</v>
      </c>
      <c r="M580" s="7" t="e">
        <f t="shared" si="22"/>
        <v>#REF!</v>
      </c>
      <c r="N580" s="7" t="e">
        <f t="shared" si="22"/>
        <v>#REF!</v>
      </c>
      <c r="O580" s="7" t="e">
        <f t="shared" si="22"/>
        <v>#REF!</v>
      </c>
      <c r="P580" s="7" t="e">
        <f t="shared" si="22"/>
        <v>#REF!</v>
      </c>
      <c r="Q580" s="7" t="e">
        <f t="shared" si="22"/>
        <v>#REF!</v>
      </c>
      <c r="R580" s="7" t="e">
        <f t="shared" si="22"/>
        <v>#REF!</v>
      </c>
      <c r="S580" s="7" t="e">
        <f t="shared" si="22"/>
        <v>#REF!</v>
      </c>
      <c r="T580" s="7" t="e">
        <f t="shared" si="22"/>
        <v>#REF!</v>
      </c>
      <c r="U580" s="7" t="e">
        <f t="shared" si="22"/>
        <v>#REF!</v>
      </c>
      <c r="V580" s="7" t="e">
        <f t="shared" si="22"/>
        <v>#REF!</v>
      </c>
      <c r="W580" s="7" t="e">
        <f t="shared" si="22"/>
        <v>#REF!</v>
      </c>
      <c r="X580" s="7" t="e">
        <f t="shared" si="22"/>
        <v>#REF!</v>
      </c>
      <c r="Y580" s="7" t="e">
        <f t="shared" si="22"/>
        <v>#REF!</v>
      </c>
      <c r="Z580" s="7" t="e">
        <f t="shared" si="22"/>
        <v>#REF!</v>
      </c>
      <c r="AA580" s="7" t="e">
        <f t="shared" si="22"/>
        <v>#REF!</v>
      </c>
      <c r="AB580" s="7" t="e">
        <f t="shared" si="22"/>
        <v>#REF!</v>
      </c>
      <c r="AC580" s="7" t="e">
        <f t="shared" si="22"/>
        <v>#REF!</v>
      </c>
      <c r="AD580" s="7" t="e">
        <f t="shared" si="22"/>
        <v>#REF!</v>
      </c>
      <c r="AE580" s="7" t="e">
        <f t="shared" si="22"/>
        <v>#REF!</v>
      </c>
      <c r="AF580" s="7" t="e">
        <f t="shared" si="22"/>
        <v>#REF!</v>
      </c>
      <c r="AG580" s="7" t="e">
        <f t="shared" si="22"/>
        <v>#REF!</v>
      </c>
      <c r="AH580" s="7" t="e">
        <f t="shared" si="22"/>
        <v>#REF!</v>
      </c>
      <c r="AI580" s="7" t="e">
        <f t="shared" si="22"/>
        <v>#REF!</v>
      </c>
      <c r="AJ580" s="7" t="e">
        <f t="shared" si="22"/>
        <v>#REF!</v>
      </c>
      <c r="AK580" s="7" t="e">
        <f t="shared" si="22"/>
        <v>#REF!</v>
      </c>
      <c r="AL580" s="7" t="e">
        <f t="shared" si="22"/>
        <v>#REF!</v>
      </c>
      <c r="AM580" s="7" t="e">
        <f t="shared" si="22"/>
        <v>#REF!</v>
      </c>
      <c r="AN580" s="7" t="e">
        <f t="shared" si="22"/>
        <v>#REF!</v>
      </c>
      <c r="AO580" s="7" t="e">
        <f t="shared" si="22"/>
        <v>#REF!</v>
      </c>
      <c r="AP580" s="7" t="e">
        <f t="shared" si="22"/>
        <v>#REF!</v>
      </c>
      <c r="AQ580" s="7" t="e">
        <f t="shared" si="22"/>
        <v>#REF!</v>
      </c>
      <c r="AR580" s="7" t="e">
        <f t="shared" si="22"/>
        <v>#REF!</v>
      </c>
      <c r="AS580" s="7" t="e">
        <f t="shared" si="22"/>
        <v>#REF!</v>
      </c>
      <c r="AT580" s="7" t="e">
        <f t="shared" si="22"/>
        <v>#REF!</v>
      </c>
      <c r="AU580" s="7" t="e">
        <f t="shared" si="22"/>
        <v>#REF!</v>
      </c>
      <c r="AV580" s="7" t="e">
        <f t="shared" si="22"/>
        <v>#REF!</v>
      </c>
      <c r="AW580" s="7" t="e">
        <f t="shared" si="22"/>
        <v>#REF!</v>
      </c>
      <c r="AX580" s="7" t="e">
        <f t="shared" si="22"/>
        <v>#REF!</v>
      </c>
      <c r="AY580" s="7" t="e">
        <f t="shared" si="22"/>
        <v>#REF!</v>
      </c>
      <c r="AZ580" s="7" t="e">
        <f t="shared" si="22"/>
        <v>#REF!</v>
      </c>
      <c r="BA580" s="7" t="e">
        <f t="shared" si="22"/>
        <v>#REF!</v>
      </c>
      <c r="BB580" s="7" t="e">
        <f t="shared" si="22"/>
        <v>#REF!</v>
      </c>
      <c r="BC580" s="7" t="e">
        <f t="shared" si="22"/>
        <v>#REF!</v>
      </c>
      <c r="BD580" s="7" t="e">
        <f t="shared" si="22"/>
        <v>#REF!</v>
      </c>
      <c r="BE580" s="7" t="e">
        <f t="shared" si="22"/>
        <v>#REF!</v>
      </c>
      <c r="BF580" s="7" t="e">
        <f t="shared" si="22"/>
        <v>#REF!</v>
      </c>
      <c r="BG580" s="7" t="e">
        <f t="shared" si="22"/>
        <v>#REF!</v>
      </c>
      <c r="BH580" s="7" t="e">
        <f t="shared" si="22"/>
        <v>#REF!</v>
      </c>
      <c r="BI580" s="7" t="e">
        <f t="shared" si="22"/>
        <v>#REF!</v>
      </c>
      <c r="BJ580" s="7" t="e">
        <f t="shared" si="22"/>
        <v>#REF!</v>
      </c>
      <c r="BK580" s="7" t="e">
        <f t="shared" si="22"/>
        <v>#REF!</v>
      </c>
      <c r="BL580" s="7" t="e">
        <f t="shared" si="22"/>
        <v>#REF!</v>
      </c>
      <c r="BM580" s="7" t="e">
        <f t="shared" si="22"/>
        <v>#REF!</v>
      </c>
      <c r="BN580" s="7" t="e">
        <f t="shared" si="22"/>
        <v>#REF!</v>
      </c>
      <c r="BO580" s="7" t="e">
        <f t="shared" si="22"/>
        <v>#REF!</v>
      </c>
      <c r="BP580" s="7" t="e">
        <f t="shared" si="22"/>
        <v>#REF!</v>
      </c>
      <c r="BQ580" s="7" t="e">
        <f t="shared" ref="BQ580:CU584" si="23">BQ587/$A580</f>
        <v>#REF!</v>
      </c>
      <c r="BR580" s="7" t="e">
        <f t="shared" si="23"/>
        <v>#REF!</v>
      </c>
      <c r="BS580" s="7" t="e">
        <f t="shared" si="23"/>
        <v>#REF!</v>
      </c>
      <c r="BT580" s="7" t="e">
        <f t="shared" si="23"/>
        <v>#REF!</v>
      </c>
      <c r="BU580" s="7" t="e">
        <f t="shared" si="23"/>
        <v>#REF!</v>
      </c>
      <c r="BV580" s="7" t="e">
        <f t="shared" si="23"/>
        <v>#REF!</v>
      </c>
      <c r="BW580" s="7" t="e">
        <f t="shared" si="23"/>
        <v>#REF!</v>
      </c>
      <c r="BX580" s="7" t="e">
        <f t="shared" si="23"/>
        <v>#REF!</v>
      </c>
      <c r="BY580" s="7" t="e">
        <f t="shared" si="23"/>
        <v>#REF!</v>
      </c>
      <c r="BZ580" s="7" t="e">
        <f t="shared" si="23"/>
        <v>#REF!</v>
      </c>
      <c r="CA580" s="7" t="e">
        <f t="shared" si="23"/>
        <v>#REF!</v>
      </c>
      <c r="CB580" s="7" t="e">
        <f t="shared" si="23"/>
        <v>#REF!</v>
      </c>
      <c r="CC580" s="7" t="e">
        <f t="shared" si="23"/>
        <v>#REF!</v>
      </c>
      <c r="CD580" s="7" t="e">
        <f t="shared" si="23"/>
        <v>#REF!</v>
      </c>
      <c r="CE580" s="7" t="e">
        <f t="shared" si="23"/>
        <v>#REF!</v>
      </c>
      <c r="CF580" s="7" t="e">
        <f t="shared" si="23"/>
        <v>#REF!</v>
      </c>
      <c r="CG580" s="7" t="e">
        <f t="shared" si="23"/>
        <v>#REF!</v>
      </c>
      <c r="CH580" s="7" t="e">
        <f t="shared" si="23"/>
        <v>#REF!</v>
      </c>
      <c r="CI580" s="7" t="e">
        <f t="shared" si="23"/>
        <v>#REF!</v>
      </c>
      <c r="CJ580" s="7" t="e">
        <f t="shared" si="23"/>
        <v>#REF!</v>
      </c>
      <c r="CK580" s="7" t="e">
        <f t="shared" si="23"/>
        <v>#REF!</v>
      </c>
      <c r="CL580" s="7" t="e">
        <f t="shared" si="23"/>
        <v>#REF!</v>
      </c>
      <c r="CM580" s="7" t="e">
        <f t="shared" si="23"/>
        <v>#REF!</v>
      </c>
      <c r="CN580" s="7" t="e">
        <f t="shared" si="23"/>
        <v>#REF!</v>
      </c>
      <c r="CO580" s="7" t="e">
        <f t="shared" si="23"/>
        <v>#REF!</v>
      </c>
      <c r="CP580" s="7" t="e">
        <f t="shared" si="23"/>
        <v>#REF!</v>
      </c>
      <c r="CQ580" s="7" t="e">
        <f t="shared" si="23"/>
        <v>#REF!</v>
      </c>
      <c r="CR580" s="7" t="e">
        <f t="shared" si="23"/>
        <v>#REF!</v>
      </c>
      <c r="CS580" s="7" t="e">
        <f t="shared" si="23"/>
        <v>#REF!</v>
      </c>
      <c r="CT580" s="7" t="e">
        <f t="shared" si="23"/>
        <v>#REF!</v>
      </c>
      <c r="CU580" s="7" t="e">
        <f t="shared" si="23"/>
        <v>#REF!</v>
      </c>
    </row>
    <row r="581" spans="1:101" s="7" customFormat="1" x14ac:dyDescent="0.25">
      <c r="A581" s="7" t="e">
        <f>#REF!</f>
        <v>#REF!</v>
      </c>
      <c r="B581" s="7" t="e">
        <f>#REF!</f>
        <v>#REF!</v>
      </c>
      <c r="C581" s="7">
        <v>2</v>
      </c>
      <c r="D581" s="7" t="e">
        <f t="shared" ref="D581:S584" si="24">D588/$A581</f>
        <v>#REF!</v>
      </c>
      <c r="E581" s="7" t="e">
        <f t="shared" si="24"/>
        <v>#REF!</v>
      </c>
      <c r="F581" s="7" t="e">
        <f t="shared" si="24"/>
        <v>#REF!</v>
      </c>
      <c r="G581" s="7" t="e">
        <f t="shared" si="24"/>
        <v>#REF!</v>
      </c>
      <c r="H581" s="7" t="e">
        <f t="shared" si="24"/>
        <v>#REF!</v>
      </c>
      <c r="I581" s="7" t="e">
        <f t="shared" si="24"/>
        <v>#REF!</v>
      </c>
      <c r="J581" s="7" t="e">
        <f t="shared" si="24"/>
        <v>#REF!</v>
      </c>
      <c r="K581" s="7" t="e">
        <f t="shared" si="24"/>
        <v>#REF!</v>
      </c>
      <c r="L581" s="7" t="e">
        <f t="shared" si="24"/>
        <v>#REF!</v>
      </c>
      <c r="M581" s="7" t="e">
        <f t="shared" si="24"/>
        <v>#REF!</v>
      </c>
      <c r="N581" s="7" t="e">
        <f t="shared" si="24"/>
        <v>#REF!</v>
      </c>
      <c r="O581" s="7" t="e">
        <f t="shared" si="24"/>
        <v>#REF!</v>
      </c>
      <c r="P581" s="7" t="e">
        <f t="shared" si="24"/>
        <v>#REF!</v>
      </c>
      <c r="Q581" s="7" t="e">
        <f t="shared" si="24"/>
        <v>#REF!</v>
      </c>
      <c r="R581" s="7" t="e">
        <f t="shared" si="24"/>
        <v>#REF!</v>
      </c>
      <c r="S581" s="7" t="e">
        <f t="shared" si="24"/>
        <v>#REF!</v>
      </c>
      <c r="T581" s="7" t="e">
        <f t="shared" si="22"/>
        <v>#REF!</v>
      </c>
      <c r="U581" s="7" t="e">
        <f t="shared" si="22"/>
        <v>#REF!</v>
      </c>
      <c r="V581" s="7" t="e">
        <f t="shared" si="22"/>
        <v>#REF!</v>
      </c>
      <c r="W581" s="7" t="e">
        <f t="shared" si="22"/>
        <v>#REF!</v>
      </c>
      <c r="X581" s="7" t="e">
        <f t="shared" si="22"/>
        <v>#REF!</v>
      </c>
      <c r="Y581" s="7" t="e">
        <f t="shared" si="22"/>
        <v>#REF!</v>
      </c>
      <c r="Z581" s="7" t="e">
        <f t="shared" si="22"/>
        <v>#REF!</v>
      </c>
      <c r="AA581" s="7" t="e">
        <f t="shared" si="22"/>
        <v>#REF!</v>
      </c>
      <c r="AB581" s="7" t="e">
        <f t="shared" si="22"/>
        <v>#REF!</v>
      </c>
      <c r="AC581" s="7" t="e">
        <f t="shared" si="22"/>
        <v>#REF!</v>
      </c>
      <c r="AD581" s="7" t="e">
        <f t="shared" si="22"/>
        <v>#REF!</v>
      </c>
      <c r="AE581" s="7" t="e">
        <f t="shared" si="22"/>
        <v>#REF!</v>
      </c>
      <c r="AF581" s="7" t="e">
        <f t="shared" si="22"/>
        <v>#REF!</v>
      </c>
      <c r="AG581" s="7" t="e">
        <f t="shared" si="22"/>
        <v>#REF!</v>
      </c>
      <c r="AH581" s="7" t="e">
        <f t="shared" si="22"/>
        <v>#REF!</v>
      </c>
      <c r="AI581" s="7" t="e">
        <f t="shared" si="22"/>
        <v>#REF!</v>
      </c>
      <c r="AJ581" s="7" t="e">
        <f t="shared" si="22"/>
        <v>#REF!</v>
      </c>
      <c r="AK581" s="7" t="e">
        <f t="shared" si="22"/>
        <v>#REF!</v>
      </c>
      <c r="AL581" s="7" t="e">
        <f t="shared" si="22"/>
        <v>#REF!</v>
      </c>
      <c r="AM581" s="7" t="e">
        <f t="shared" si="22"/>
        <v>#REF!</v>
      </c>
      <c r="AN581" s="7" t="e">
        <f t="shared" si="22"/>
        <v>#REF!</v>
      </c>
      <c r="AO581" s="7" t="e">
        <f t="shared" si="22"/>
        <v>#REF!</v>
      </c>
      <c r="AP581" s="7" t="e">
        <f t="shared" si="22"/>
        <v>#REF!</v>
      </c>
      <c r="AQ581" s="7" t="e">
        <f t="shared" si="22"/>
        <v>#REF!</v>
      </c>
      <c r="AR581" s="7" t="e">
        <f t="shared" si="22"/>
        <v>#REF!</v>
      </c>
      <c r="AS581" s="7" t="e">
        <f t="shared" si="22"/>
        <v>#REF!</v>
      </c>
      <c r="AT581" s="7" t="e">
        <f t="shared" si="22"/>
        <v>#REF!</v>
      </c>
      <c r="AU581" s="7" t="e">
        <f t="shared" si="22"/>
        <v>#REF!</v>
      </c>
      <c r="AV581" s="7" t="e">
        <f t="shared" si="22"/>
        <v>#REF!</v>
      </c>
      <c r="AW581" s="7" t="e">
        <f t="shared" si="22"/>
        <v>#REF!</v>
      </c>
      <c r="AX581" s="7" t="e">
        <f t="shared" si="22"/>
        <v>#REF!</v>
      </c>
      <c r="AY581" s="7" t="e">
        <f t="shared" si="22"/>
        <v>#REF!</v>
      </c>
      <c r="AZ581" s="7" t="e">
        <f t="shared" si="22"/>
        <v>#REF!</v>
      </c>
      <c r="BA581" s="7" t="e">
        <f t="shared" si="22"/>
        <v>#REF!</v>
      </c>
      <c r="BB581" s="7" t="e">
        <f t="shared" si="22"/>
        <v>#REF!</v>
      </c>
      <c r="BC581" s="7" t="e">
        <f t="shared" si="22"/>
        <v>#REF!</v>
      </c>
      <c r="BD581" s="7" t="e">
        <f t="shared" si="22"/>
        <v>#REF!</v>
      </c>
      <c r="BE581" s="7" t="e">
        <f t="shared" si="22"/>
        <v>#REF!</v>
      </c>
      <c r="BF581" s="7" t="e">
        <f t="shared" si="22"/>
        <v>#REF!</v>
      </c>
      <c r="BG581" s="7" t="e">
        <f t="shared" si="22"/>
        <v>#REF!</v>
      </c>
      <c r="BH581" s="7" t="e">
        <f t="shared" si="22"/>
        <v>#REF!</v>
      </c>
      <c r="BI581" s="7" t="e">
        <f t="shared" si="22"/>
        <v>#REF!</v>
      </c>
      <c r="BJ581" s="7" t="e">
        <f t="shared" si="22"/>
        <v>#REF!</v>
      </c>
      <c r="BK581" s="7" t="e">
        <f t="shared" si="22"/>
        <v>#REF!</v>
      </c>
      <c r="BL581" s="7" t="e">
        <f t="shared" si="22"/>
        <v>#REF!</v>
      </c>
      <c r="BM581" s="7" t="e">
        <f t="shared" si="22"/>
        <v>#REF!</v>
      </c>
      <c r="BN581" s="7" t="e">
        <f t="shared" si="22"/>
        <v>#REF!</v>
      </c>
      <c r="BO581" s="7" t="e">
        <f t="shared" si="22"/>
        <v>#REF!</v>
      </c>
      <c r="BP581" s="7" t="e">
        <f t="shared" si="22"/>
        <v>#REF!</v>
      </c>
      <c r="BQ581" s="7" t="e">
        <f t="shared" si="23"/>
        <v>#REF!</v>
      </c>
      <c r="BR581" s="7" t="e">
        <f t="shared" si="23"/>
        <v>#REF!</v>
      </c>
      <c r="BS581" s="7" t="e">
        <f t="shared" si="23"/>
        <v>#REF!</v>
      </c>
      <c r="BT581" s="7" t="e">
        <f t="shared" si="23"/>
        <v>#REF!</v>
      </c>
      <c r="BU581" s="7" t="e">
        <f t="shared" si="23"/>
        <v>#REF!</v>
      </c>
      <c r="BV581" s="7" t="e">
        <f t="shared" si="23"/>
        <v>#REF!</v>
      </c>
      <c r="BW581" s="7" t="e">
        <f t="shared" si="23"/>
        <v>#REF!</v>
      </c>
      <c r="BX581" s="7" t="e">
        <f t="shared" si="23"/>
        <v>#REF!</v>
      </c>
      <c r="BY581" s="7" t="e">
        <f t="shared" si="23"/>
        <v>#REF!</v>
      </c>
      <c r="BZ581" s="7" t="e">
        <f t="shared" si="23"/>
        <v>#REF!</v>
      </c>
      <c r="CA581" s="7" t="e">
        <f t="shared" si="23"/>
        <v>#REF!</v>
      </c>
      <c r="CB581" s="7" t="e">
        <f t="shared" si="23"/>
        <v>#REF!</v>
      </c>
      <c r="CC581" s="7" t="e">
        <f t="shared" si="23"/>
        <v>#REF!</v>
      </c>
      <c r="CD581" s="7" t="e">
        <f t="shared" si="23"/>
        <v>#REF!</v>
      </c>
      <c r="CE581" s="7" t="e">
        <f t="shared" si="23"/>
        <v>#REF!</v>
      </c>
      <c r="CF581" s="7" t="e">
        <f t="shared" si="23"/>
        <v>#REF!</v>
      </c>
      <c r="CG581" s="7" t="e">
        <f t="shared" si="23"/>
        <v>#REF!</v>
      </c>
      <c r="CH581" s="7" t="e">
        <f t="shared" si="23"/>
        <v>#REF!</v>
      </c>
      <c r="CI581" s="7" t="e">
        <f t="shared" si="23"/>
        <v>#REF!</v>
      </c>
      <c r="CJ581" s="7" t="e">
        <f t="shared" si="23"/>
        <v>#REF!</v>
      </c>
      <c r="CK581" s="7" t="e">
        <f t="shared" si="23"/>
        <v>#REF!</v>
      </c>
      <c r="CL581" s="7" t="e">
        <f t="shared" si="23"/>
        <v>#REF!</v>
      </c>
      <c r="CM581" s="7" t="e">
        <f t="shared" si="23"/>
        <v>#REF!</v>
      </c>
      <c r="CN581" s="7" t="e">
        <f t="shared" si="23"/>
        <v>#REF!</v>
      </c>
      <c r="CO581" s="7" t="e">
        <f t="shared" si="23"/>
        <v>#REF!</v>
      </c>
      <c r="CP581" s="7" t="e">
        <f t="shared" si="23"/>
        <v>#REF!</v>
      </c>
      <c r="CQ581" s="7" t="e">
        <f t="shared" si="23"/>
        <v>#REF!</v>
      </c>
      <c r="CR581" s="7" t="e">
        <f t="shared" si="23"/>
        <v>#REF!</v>
      </c>
      <c r="CS581" s="7" t="e">
        <f t="shared" si="23"/>
        <v>#REF!</v>
      </c>
      <c r="CT581" s="7" t="e">
        <f t="shared" si="23"/>
        <v>#REF!</v>
      </c>
      <c r="CU581" s="7" t="e">
        <f t="shared" si="23"/>
        <v>#REF!</v>
      </c>
    </row>
    <row r="582" spans="1:101" s="7" customFormat="1" x14ac:dyDescent="0.25">
      <c r="A582" s="7" t="e">
        <f>#REF!</f>
        <v>#REF!</v>
      </c>
      <c r="B582" s="7" t="e">
        <f>#REF!</f>
        <v>#REF!</v>
      </c>
      <c r="C582" s="7">
        <v>3</v>
      </c>
      <c r="D582" s="7" t="e">
        <f t="shared" si="24"/>
        <v>#REF!</v>
      </c>
      <c r="E582" s="7" t="e">
        <f t="shared" ref="E582:BP584" si="25">E589/$A582</f>
        <v>#REF!</v>
      </c>
      <c r="F582" s="7" t="e">
        <f t="shared" si="25"/>
        <v>#REF!</v>
      </c>
      <c r="G582" s="7" t="e">
        <f t="shared" si="25"/>
        <v>#REF!</v>
      </c>
      <c r="H582" s="7" t="e">
        <f t="shared" si="25"/>
        <v>#REF!</v>
      </c>
      <c r="I582" s="7" t="e">
        <f t="shared" si="25"/>
        <v>#REF!</v>
      </c>
      <c r="J582" s="7" t="e">
        <f t="shared" si="25"/>
        <v>#REF!</v>
      </c>
      <c r="K582" s="7" t="e">
        <f t="shared" si="25"/>
        <v>#REF!</v>
      </c>
      <c r="L582" s="7" t="e">
        <f t="shared" si="25"/>
        <v>#REF!</v>
      </c>
      <c r="M582" s="7" t="e">
        <f t="shared" si="25"/>
        <v>#REF!</v>
      </c>
      <c r="N582" s="7" t="e">
        <f t="shared" si="25"/>
        <v>#REF!</v>
      </c>
      <c r="O582" s="7" t="e">
        <f t="shared" si="25"/>
        <v>#REF!</v>
      </c>
      <c r="P582" s="7" t="e">
        <f t="shared" si="25"/>
        <v>#REF!</v>
      </c>
      <c r="Q582" s="7" t="e">
        <f t="shared" si="25"/>
        <v>#REF!</v>
      </c>
      <c r="R582" s="7" t="e">
        <f t="shared" si="25"/>
        <v>#REF!</v>
      </c>
      <c r="S582" s="7" t="e">
        <f t="shared" si="25"/>
        <v>#REF!</v>
      </c>
      <c r="T582" s="7" t="e">
        <f t="shared" si="25"/>
        <v>#REF!</v>
      </c>
      <c r="U582" s="7" t="e">
        <f t="shared" si="25"/>
        <v>#REF!</v>
      </c>
      <c r="V582" s="7" t="e">
        <f t="shared" si="25"/>
        <v>#REF!</v>
      </c>
      <c r="W582" s="7" t="e">
        <f t="shared" si="25"/>
        <v>#REF!</v>
      </c>
      <c r="X582" s="7" t="e">
        <f t="shared" si="25"/>
        <v>#REF!</v>
      </c>
      <c r="Y582" s="7" t="e">
        <f t="shared" si="25"/>
        <v>#REF!</v>
      </c>
      <c r="Z582" s="7" t="e">
        <f t="shared" si="25"/>
        <v>#REF!</v>
      </c>
      <c r="AA582" s="7" t="e">
        <f t="shared" si="25"/>
        <v>#REF!</v>
      </c>
      <c r="AB582" s="7" t="e">
        <f t="shared" si="25"/>
        <v>#REF!</v>
      </c>
      <c r="AC582" s="7" t="e">
        <f t="shared" si="25"/>
        <v>#REF!</v>
      </c>
      <c r="AD582" s="7" t="e">
        <f t="shared" si="25"/>
        <v>#REF!</v>
      </c>
      <c r="AE582" s="7" t="e">
        <f t="shared" si="25"/>
        <v>#REF!</v>
      </c>
      <c r="AF582" s="7" t="e">
        <f t="shared" si="25"/>
        <v>#REF!</v>
      </c>
      <c r="AG582" s="7" t="e">
        <f t="shared" si="25"/>
        <v>#REF!</v>
      </c>
      <c r="AH582" s="7" t="e">
        <f t="shared" si="25"/>
        <v>#REF!</v>
      </c>
      <c r="AI582" s="7" t="e">
        <f t="shared" si="25"/>
        <v>#REF!</v>
      </c>
      <c r="AJ582" s="7" t="e">
        <f t="shared" si="25"/>
        <v>#REF!</v>
      </c>
      <c r="AK582" s="7" t="e">
        <f t="shared" si="25"/>
        <v>#REF!</v>
      </c>
      <c r="AL582" s="7" t="e">
        <f t="shared" si="25"/>
        <v>#REF!</v>
      </c>
      <c r="AM582" s="7" t="e">
        <f t="shared" si="25"/>
        <v>#REF!</v>
      </c>
      <c r="AN582" s="7" t="e">
        <f t="shared" si="25"/>
        <v>#REF!</v>
      </c>
      <c r="AO582" s="7" t="e">
        <f t="shared" si="25"/>
        <v>#REF!</v>
      </c>
      <c r="AP582" s="7" t="e">
        <f t="shared" si="25"/>
        <v>#REF!</v>
      </c>
      <c r="AQ582" s="7" t="e">
        <f t="shared" si="25"/>
        <v>#REF!</v>
      </c>
      <c r="AR582" s="7" t="e">
        <f t="shared" si="25"/>
        <v>#REF!</v>
      </c>
      <c r="AS582" s="7" t="e">
        <f t="shared" si="25"/>
        <v>#REF!</v>
      </c>
      <c r="AT582" s="7" t="e">
        <f t="shared" si="25"/>
        <v>#REF!</v>
      </c>
      <c r="AU582" s="7" t="e">
        <f t="shared" si="25"/>
        <v>#REF!</v>
      </c>
      <c r="AV582" s="7" t="e">
        <f t="shared" si="25"/>
        <v>#REF!</v>
      </c>
      <c r="AW582" s="7" t="e">
        <f t="shared" si="25"/>
        <v>#REF!</v>
      </c>
      <c r="AX582" s="7" t="e">
        <f t="shared" si="25"/>
        <v>#REF!</v>
      </c>
      <c r="AY582" s="7" t="e">
        <f t="shared" si="25"/>
        <v>#REF!</v>
      </c>
      <c r="AZ582" s="7" t="e">
        <f t="shared" si="25"/>
        <v>#REF!</v>
      </c>
      <c r="BA582" s="7" t="e">
        <f t="shared" si="25"/>
        <v>#REF!</v>
      </c>
      <c r="BB582" s="7" t="e">
        <f t="shared" si="25"/>
        <v>#REF!</v>
      </c>
      <c r="BC582" s="7" t="e">
        <f t="shared" si="25"/>
        <v>#REF!</v>
      </c>
      <c r="BD582" s="7" t="e">
        <f t="shared" si="25"/>
        <v>#REF!</v>
      </c>
      <c r="BE582" s="7" t="e">
        <f t="shared" si="25"/>
        <v>#REF!</v>
      </c>
      <c r="BF582" s="7" t="e">
        <f t="shared" si="25"/>
        <v>#REF!</v>
      </c>
      <c r="BG582" s="7" t="e">
        <f t="shared" si="25"/>
        <v>#REF!</v>
      </c>
      <c r="BH582" s="7" t="e">
        <f t="shared" si="25"/>
        <v>#REF!</v>
      </c>
      <c r="BI582" s="7" t="e">
        <f t="shared" si="25"/>
        <v>#REF!</v>
      </c>
      <c r="BJ582" s="7" t="e">
        <f t="shared" si="25"/>
        <v>#REF!</v>
      </c>
      <c r="BK582" s="7" t="e">
        <f t="shared" si="25"/>
        <v>#REF!</v>
      </c>
      <c r="BL582" s="7" t="e">
        <f t="shared" si="25"/>
        <v>#REF!</v>
      </c>
      <c r="BM582" s="7" t="e">
        <f t="shared" si="25"/>
        <v>#REF!</v>
      </c>
      <c r="BN582" s="7" t="e">
        <f t="shared" si="25"/>
        <v>#REF!</v>
      </c>
      <c r="BO582" s="7" t="e">
        <f t="shared" si="25"/>
        <v>#REF!</v>
      </c>
      <c r="BP582" s="7" t="e">
        <f t="shared" si="25"/>
        <v>#REF!</v>
      </c>
      <c r="BQ582" s="7" t="e">
        <f t="shared" si="23"/>
        <v>#REF!</v>
      </c>
      <c r="BR582" s="7" t="e">
        <f t="shared" si="23"/>
        <v>#REF!</v>
      </c>
      <c r="BS582" s="7" t="e">
        <f t="shared" si="23"/>
        <v>#REF!</v>
      </c>
      <c r="BT582" s="7" t="e">
        <f t="shared" si="23"/>
        <v>#REF!</v>
      </c>
      <c r="BU582" s="7" t="e">
        <f t="shared" si="23"/>
        <v>#REF!</v>
      </c>
      <c r="BV582" s="7" t="e">
        <f t="shared" si="23"/>
        <v>#REF!</v>
      </c>
      <c r="BW582" s="7" t="e">
        <f t="shared" si="23"/>
        <v>#REF!</v>
      </c>
      <c r="BX582" s="7" t="e">
        <f t="shared" si="23"/>
        <v>#REF!</v>
      </c>
      <c r="BY582" s="7" t="e">
        <f t="shared" si="23"/>
        <v>#REF!</v>
      </c>
      <c r="BZ582" s="7" t="e">
        <f t="shared" si="23"/>
        <v>#REF!</v>
      </c>
      <c r="CA582" s="7" t="e">
        <f t="shared" si="23"/>
        <v>#REF!</v>
      </c>
      <c r="CB582" s="7" t="e">
        <f t="shared" si="23"/>
        <v>#REF!</v>
      </c>
      <c r="CC582" s="7" t="e">
        <f t="shared" si="23"/>
        <v>#REF!</v>
      </c>
      <c r="CD582" s="7" t="e">
        <f t="shared" si="23"/>
        <v>#REF!</v>
      </c>
      <c r="CE582" s="7" t="e">
        <f t="shared" si="23"/>
        <v>#REF!</v>
      </c>
      <c r="CF582" s="7" t="e">
        <f t="shared" si="23"/>
        <v>#REF!</v>
      </c>
      <c r="CG582" s="7" t="e">
        <f t="shared" si="23"/>
        <v>#REF!</v>
      </c>
      <c r="CH582" s="7" t="e">
        <f t="shared" si="23"/>
        <v>#REF!</v>
      </c>
      <c r="CI582" s="7" t="e">
        <f t="shared" si="23"/>
        <v>#REF!</v>
      </c>
      <c r="CJ582" s="7" t="e">
        <f t="shared" si="23"/>
        <v>#REF!</v>
      </c>
      <c r="CK582" s="7" t="e">
        <f t="shared" si="23"/>
        <v>#REF!</v>
      </c>
      <c r="CL582" s="7" t="e">
        <f t="shared" si="23"/>
        <v>#REF!</v>
      </c>
      <c r="CM582" s="7" t="e">
        <f t="shared" si="23"/>
        <v>#REF!</v>
      </c>
      <c r="CN582" s="7" t="e">
        <f t="shared" si="23"/>
        <v>#REF!</v>
      </c>
      <c r="CO582" s="7" t="e">
        <f t="shared" si="23"/>
        <v>#REF!</v>
      </c>
      <c r="CP582" s="7" t="e">
        <f t="shared" si="23"/>
        <v>#REF!</v>
      </c>
      <c r="CQ582" s="7" t="e">
        <f t="shared" si="23"/>
        <v>#REF!</v>
      </c>
      <c r="CR582" s="7" t="e">
        <f t="shared" si="23"/>
        <v>#REF!</v>
      </c>
      <c r="CS582" s="7" t="e">
        <f t="shared" si="23"/>
        <v>#REF!</v>
      </c>
      <c r="CT582" s="7" t="e">
        <f t="shared" si="23"/>
        <v>#REF!</v>
      </c>
      <c r="CU582" s="7" t="e">
        <f t="shared" si="23"/>
        <v>#REF!</v>
      </c>
    </row>
    <row r="583" spans="1:101" s="7" customFormat="1" x14ac:dyDescent="0.25">
      <c r="A583" s="7" t="e">
        <f>#REF!</f>
        <v>#REF!</v>
      </c>
      <c r="B583" s="7" t="e">
        <f>#REF!</f>
        <v>#REF!</v>
      </c>
      <c r="C583" s="7">
        <v>4</v>
      </c>
      <c r="D583" s="7" t="e">
        <f t="shared" si="24"/>
        <v>#REF!</v>
      </c>
      <c r="E583" s="7" t="e">
        <f t="shared" si="25"/>
        <v>#REF!</v>
      </c>
      <c r="F583" s="7" t="e">
        <f t="shared" si="25"/>
        <v>#REF!</v>
      </c>
      <c r="G583" s="7" t="e">
        <f t="shared" si="25"/>
        <v>#REF!</v>
      </c>
      <c r="H583" s="7" t="e">
        <f t="shared" si="25"/>
        <v>#REF!</v>
      </c>
      <c r="I583" s="7" t="e">
        <f t="shared" si="25"/>
        <v>#REF!</v>
      </c>
      <c r="J583" s="7" t="e">
        <f t="shared" si="25"/>
        <v>#REF!</v>
      </c>
      <c r="K583" s="7" t="e">
        <f t="shared" si="25"/>
        <v>#REF!</v>
      </c>
      <c r="L583" s="7" t="e">
        <f t="shared" si="25"/>
        <v>#REF!</v>
      </c>
      <c r="M583" s="7" t="e">
        <f t="shared" si="25"/>
        <v>#REF!</v>
      </c>
      <c r="N583" s="7" t="e">
        <f t="shared" si="25"/>
        <v>#REF!</v>
      </c>
      <c r="O583" s="7" t="e">
        <f t="shared" si="25"/>
        <v>#REF!</v>
      </c>
      <c r="P583" s="7" t="e">
        <f t="shared" si="25"/>
        <v>#REF!</v>
      </c>
      <c r="Q583" s="7" t="e">
        <f t="shared" si="25"/>
        <v>#REF!</v>
      </c>
      <c r="R583" s="7" t="e">
        <f t="shared" si="25"/>
        <v>#REF!</v>
      </c>
      <c r="S583" s="7" t="e">
        <f t="shared" si="25"/>
        <v>#REF!</v>
      </c>
      <c r="T583" s="7" t="e">
        <f t="shared" si="25"/>
        <v>#REF!</v>
      </c>
      <c r="U583" s="7" t="e">
        <f t="shared" si="25"/>
        <v>#REF!</v>
      </c>
      <c r="V583" s="7" t="e">
        <f t="shared" si="25"/>
        <v>#REF!</v>
      </c>
      <c r="W583" s="7" t="e">
        <f t="shared" si="25"/>
        <v>#REF!</v>
      </c>
      <c r="X583" s="7" t="e">
        <f t="shared" si="25"/>
        <v>#REF!</v>
      </c>
      <c r="Y583" s="7" t="e">
        <f t="shared" si="25"/>
        <v>#REF!</v>
      </c>
      <c r="Z583" s="7" t="e">
        <f t="shared" si="25"/>
        <v>#REF!</v>
      </c>
      <c r="AA583" s="7" t="e">
        <f t="shared" si="25"/>
        <v>#REF!</v>
      </c>
      <c r="AB583" s="7" t="e">
        <f t="shared" si="25"/>
        <v>#REF!</v>
      </c>
      <c r="AC583" s="7" t="e">
        <f t="shared" si="25"/>
        <v>#REF!</v>
      </c>
      <c r="AD583" s="7" t="e">
        <f t="shared" si="25"/>
        <v>#REF!</v>
      </c>
      <c r="AE583" s="7" t="e">
        <f t="shared" si="25"/>
        <v>#REF!</v>
      </c>
      <c r="AF583" s="7" t="e">
        <f t="shared" si="25"/>
        <v>#REF!</v>
      </c>
      <c r="AG583" s="7" t="e">
        <f t="shared" si="25"/>
        <v>#REF!</v>
      </c>
      <c r="AH583" s="7" t="e">
        <f t="shared" si="25"/>
        <v>#REF!</v>
      </c>
      <c r="AI583" s="7" t="e">
        <f t="shared" si="25"/>
        <v>#REF!</v>
      </c>
      <c r="AJ583" s="7" t="e">
        <f t="shared" si="25"/>
        <v>#REF!</v>
      </c>
      <c r="AK583" s="7" t="e">
        <f t="shared" si="25"/>
        <v>#REF!</v>
      </c>
      <c r="AL583" s="7" t="e">
        <f t="shared" si="25"/>
        <v>#REF!</v>
      </c>
      <c r="AM583" s="7" t="e">
        <f t="shared" si="25"/>
        <v>#REF!</v>
      </c>
      <c r="AN583" s="7" t="e">
        <f t="shared" si="25"/>
        <v>#REF!</v>
      </c>
      <c r="AO583" s="7" t="e">
        <f t="shared" si="25"/>
        <v>#REF!</v>
      </c>
      <c r="AP583" s="7" t="e">
        <f t="shared" si="25"/>
        <v>#REF!</v>
      </c>
      <c r="AQ583" s="7" t="e">
        <f t="shared" si="25"/>
        <v>#REF!</v>
      </c>
      <c r="AR583" s="7" t="e">
        <f t="shared" si="25"/>
        <v>#REF!</v>
      </c>
      <c r="AS583" s="7" t="e">
        <f t="shared" si="25"/>
        <v>#REF!</v>
      </c>
      <c r="AT583" s="7" t="e">
        <f t="shared" si="25"/>
        <v>#REF!</v>
      </c>
      <c r="AU583" s="7" t="e">
        <f t="shared" si="25"/>
        <v>#REF!</v>
      </c>
      <c r="AV583" s="7" t="e">
        <f t="shared" si="25"/>
        <v>#REF!</v>
      </c>
      <c r="AW583" s="7" t="e">
        <f t="shared" si="25"/>
        <v>#REF!</v>
      </c>
      <c r="AX583" s="7" t="e">
        <f t="shared" si="25"/>
        <v>#REF!</v>
      </c>
      <c r="AY583" s="7" t="e">
        <f t="shared" si="25"/>
        <v>#REF!</v>
      </c>
      <c r="AZ583" s="7" t="e">
        <f t="shared" si="25"/>
        <v>#REF!</v>
      </c>
      <c r="BA583" s="7" t="e">
        <f t="shared" si="25"/>
        <v>#REF!</v>
      </c>
      <c r="BB583" s="7" t="e">
        <f t="shared" si="25"/>
        <v>#REF!</v>
      </c>
      <c r="BC583" s="7" t="e">
        <f t="shared" si="25"/>
        <v>#REF!</v>
      </c>
      <c r="BD583" s="7" t="e">
        <f t="shared" si="25"/>
        <v>#REF!</v>
      </c>
      <c r="BE583" s="7" t="e">
        <f t="shared" si="25"/>
        <v>#REF!</v>
      </c>
      <c r="BF583" s="7" t="e">
        <f t="shared" si="25"/>
        <v>#REF!</v>
      </c>
      <c r="BG583" s="7" t="e">
        <f t="shared" si="25"/>
        <v>#REF!</v>
      </c>
      <c r="BH583" s="7" t="e">
        <f t="shared" si="25"/>
        <v>#REF!</v>
      </c>
      <c r="BI583" s="7" t="e">
        <f t="shared" si="25"/>
        <v>#REF!</v>
      </c>
      <c r="BJ583" s="7" t="e">
        <f t="shared" si="25"/>
        <v>#REF!</v>
      </c>
      <c r="BK583" s="7" t="e">
        <f t="shared" si="25"/>
        <v>#REF!</v>
      </c>
      <c r="BL583" s="7" t="e">
        <f t="shared" si="25"/>
        <v>#REF!</v>
      </c>
      <c r="BM583" s="7" t="e">
        <f t="shared" si="25"/>
        <v>#REF!</v>
      </c>
      <c r="BN583" s="7" t="e">
        <f t="shared" si="25"/>
        <v>#REF!</v>
      </c>
      <c r="BO583" s="7" t="e">
        <f t="shared" si="25"/>
        <v>#REF!</v>
      </c>
      <c r="BP583" s="7" t="e">
        <f t="shared" si="25"/>
        <v>#REF!</v>
      </c>
      <c r="BQ583" s="7" t="e">
        <f t="shared" si="23"/>
        <v>#REF!</v>
      </c>
      <c r="BR583" s="7" t="e">
        <f t="shared" si="23"/>
        <v>#REF!</v>
      </c>
      <c r="BS583" s="7" t="e">
        <f t="shared" si="23"/>
        <v>#REF!</v>
      </c>
      <c r="BT583" s="7" t="e">
        <f t="shared" si="23"/>
        <v>#REF!</v>
      </c>
      <c r="BU583" s="7" t="e">
        <f t="shared" si="23"/>
        <v>#REF!</v>
      </c>
      <c r="BV583" s="7" t="e">
        <f t="shared" si="23"/>
        <v>#REF!</v>
      </c>
      <c r="BW583" s="7" t="e">
        <f t="shared" si="23"/>
        <v>#REF!</v>
      </c>
      <c r="BX583" s="7" t="e">
        <f t="shared" si="23"/>
        <v>#REF!</v>
      </c>
      <c r="BY583" s="7" t="e">
        <f t="shared" si="23"/>
        <v>#REF!</v>
      </c>
      <c r="BZ583" s="7" t="e">
        <f t="shared" si="23"/>
        <v>#REF!</v>
      </c>
      <c r="CA583" s="7" t="e">
        <f t="shared" si="23"/>
        <v>#REF!</v>
      </c>
      <c r="CB583" s="7" t="e">
        <f t="shared" si="23"/>
        <v>#REF!</v>
      </c>
      <c r="CC583" s="7" t="e">
        <f t="shared" si="23"/>
        <v>#REF!</v>
      </c>
      <c r="CD583" s="7" t="e">
        <f t="shared" si="23"/>
        <v>#REF!</v>
      </c>
      <c r="CE583" s="7" t="e">
        <f t="shared" si="23"/>
        <v>#REF!</v>
      </c>
      <c r="CF583" s="7" t="e">
        <f t="shared" si="23"/>
        <v>#REF!</v>
      </c>
      <c r="CG583" s="7" t="e">
        <f t="shared" si="23"/>
        <v>#REF!</v>
      </c>
      <c r="CH583" s="7" t="e">
        <f t="shared" si="23"/>
        <v>#REF!</v>
      </c>
      <c r="CI583" s="7" t="e">
        <f t="shared" si="23"/>
        <v>#REF!</v>
      </c>
      <c r="CJ583" s="7" t="e">
        <f t="shared" si="23"/>
        <v>#REF!</v>
      </c>
      <c r="CK583" s="7" t="e">
        <f t="shared" si="23"/>
        <v>#REF!</v>
      </c>
      <c r="CL583" s="7" t="e">
        <f t="shared" si="23"/>
        <v>#REF!</v>
      </c>
      <c r="CM583" s="7" t="e">
        <f t="shared" si="23"/>
        <v>#REF!</v>
      </c>
      <c r="CN583" s="7" t="e">
        <f t="shared" si="23"/>
        <v>#REF!</v>
      </c>
      <c r="CO583" s="7" t="e">
        <f t="shared" si="23"/>
        <v>#REF!</v>
      </c>
      <c r="CP583" s="7" t="e">
        <f t="shared" si="23"/>
        <v>#REF!</v>
      </c>
      <c r="CQ583" s="7" t="e">
        <f t="shared" si="23"/>
        <v>#REF!</v>
      </c>
      <c r="CR583" s="7" t="e">
        <f t="shared" si="23"/>
        <v>#REF!</v>
      </c>
      <c r="CS583" s="7" t="e">
        <f t="shared" si="23"/>
        <v>#REF!</v>
      </c>
      <c r="CT583" s="7" t="e">
        <f t="shared" si="23"/>
        <v>#REF!</v>
      </c>
      <c r="CU583" s="7" t="e">
        <f t="shared" si="23"/>
        <v>#REF!</v>
      </c>
    </row>
    <row r="584" spans="1:101" s="7" customFormat="1" x14ac:dyDescent="0.25">
      <c r="A584" s="7" t="e">
        <f>#REF!</f>
        <v>#REF!</v>
      </c>
      <c r="B584" s="7" t="e">
        <f>#REF!</f>
        <v>#REF!</v>
      </c>
      <c r="C584" s="7">
        <v>5</v>
      </c>
      <c r="D584" s="7" t="e">
        <f t="shared" si="24"/>
        <v>#REF!</v>
      </c>
      <c r="E584" s="7" t="e">
        <f t="shared" si="25"/>
        <v>#REF!</v>
      </c>
      <c r="F584" s="7" t="e">
        <f t="shared" si="25"/>
        <v>#REF!</v>
      </c>
      <c r="G584" s="7" t="e">
        <f t="shared" si="25"/>
        <v>#REF!</v>
      </c>
      <c r="H584" s="7" t="e">
        <f t="shared" si="25"/>
        <v>#REF!</v>
      </c>
      <c r="I584" s="7" t="e">
        <f t="shared" si="25"/>
        <v>#REF!</v>
      </c>
      <c r="J584" s="7" t="e">
        <f t="shared" si="25"/>
        <v>#REF!</v>
      </c>
      <c r="K584" s="7" t="e">
        <f t="shared" si="25"/>
        <v>#REF!</v>
      </c>
      <c r="L584" s="7" t="e">
        <f t="shared" si="25"/>
        <v>#REF!</v>
      </c>
      <c r="M584" s="7" t="e">
        <f t="shared" si="25"/>
        <v>#REF!</v>
      </c>
      <c r="N584" s="7" t="e">
        <f t="shared" si="25"/>
        <v>#REF!</v>
      </c>
      <c r="O584" s="7" t="e">
        <f t="shared" si="25"/>
        <v>#REF!</v>
      </c>
      <c r="P584" s="7" t="e">
        <f t="shared" si="25"/>
        <v>#REF!</v>
      </c>
      <c r="Q584" s="7" t="e">
        <f t="shared" si="25"/>
        <v>#REF!</v>
      </c>
      <c r="R584" s="7" t="e">
        <f t="shared" si="25"/>
        <v>#REF!</v>
      </c>
      <c r="S584" s="7" t="e">
        <f t="shared" si="25"/>
        <v>#REF!</v>
      </c>
      <c r="T584" s="7" t="e">
        <f t="shared" si="25"/>
        <v>#REF!</v>
      </c>
      <c r="U584" s="7" t="e">
        <f t="shared" si="25"/>
        <v>#REF!</v>
      </c>
      <c r="V584" s="7" t="e">
        <f t="shared" si="25"/>
        <v>#REF!</v>
      </c>
      <c r="W584" s="7" t="e">
        <f t="shared" si="25"/>
        <v>#REF!</v>
      </c>
      <c r="X584" s="7" t="e">
        <f t="shared" si="25"/>
        <v>#REF!</v>
      </c>
      <c r="Y584" s="7" t="e">
        <f t="shared" si="25"/>
        <v>#REF!</v>
      </c>
      <c r="Z584" s="7" t="e">
        <f t="shared" si="25"/>
        <v>#REF!</v>
      </c>
      <c r="AA584" s="7" t="e">
        <f t="shared" si="25"/>
        <v>#REF!</v>
      </c>
      <c r="AB584" s="7" t="e">
        <f t="shared" si="25"/>
        <v>#REF!</v>
      </c>
      <c r="AC584" s="7" t="e">
        <f t="shared" si="25"/>
        <v>#REF!</v>
      </c>
      <c r="AD584" s="7" t="e">
        <f t="shared" si="25"/>
        <v>#REF!</v>
      </c>
      <c r="AE584" s="7" t="e">
        <f t="shared" si="25"/>
        <v>#REF!</v>
      </c>
      <c r="AF584" s="7" t="e">
        <f t="shared" si="25"/>
        <v>#REF!</v>
      </c>
      <c r="AG584" s="7" t="e">
        <f t="shared" si="25"/>
        <v>#REF!</v>
      </c>
      <c r="AH584" s="7" t="e">
        <f t="shared" si="25"/>
        <v>#REF!</v>
      </c>
      <c r="AI584" s="7" t="e">
        <f t="shared" si="25"/>
        <v>#REF!</v>
      </c>
      <c r="AJ584" s="7" t="e">
        <f t="shared" si="25"/>
        <v>#REF!</v>
      </c>
      <c r="AK584" s="7" t="e">
        <f t="shared" si="25"/>
        <v>#REF!</v>
      </c>
      <c r="AL584" s="7" t="e">
        <f t="shared" si="25"/>
        <v>#REF!</v>
      </c>
      <c r="AM584" s="7" t="e">
        <f t="shared" si="25"/>
        <v>#REF!</v>
      </c>
      <c r="AN584" s="7" t="e">
        <f t="shared" si="25"/>
        <v>#REF!</v>
      </c>
      <c r="AO584" s="7" t="e">
        <f t="shared" si="25"/>
        <v>#REF!</v>
      </c>
      <c r="AP584" s="7" t="e">
        <f t="shared" si="25"/>
        <v>#REF!</v>
      </c>
      <c r="AQ584" s="7" t="e">
        <f t="shared" si="25"/>
        <v>#REF!</v>
      </c>
      <c r="AR584" s="7" t="e">
        <f t="shared" si="25"/>
        <v>#REF!</v>
      </c>
      <c r="AS584" s="7" t="e">
        <f t="shared" si="25"/>
        <v>#REF!</v>
      </c>
      <c r="AT584" s="7" t="e">
        <f t="shared" si="25"/>
        <v>#REF!</v>
      </c>
      <c r="AU584" s="7" t="e">
        <f t="shared" si="25"/>
        <v>#REF!</v>
      </c>
      <c r="AV584" s="7" t="e">
        <f t="shared" si="25"/>
        <v>#REF!</v>
      </c>
      <c r="AW584" s="7" t="e">
        <f t="shared" si="25"/>
        <v>#REF!</v>
      </c>
      <c r="AX584" s="7" t="e">
        <f t="shared" si="25"/>
        <v>#REF!</v>
      </c>
      <c r="AY584" s="7" t="e">
        <f t="shared" si="25"/>
        <v>#REF!</v>
      </c>
      <c r="AZ584" s="7" t="e">
        <f t="shared" si="25"/>
        <v>#REF!</v>
      </c>
      <c r="BA584" s="7" t="e">
        <f t="shared" si="25"/>
        <v>#REF!</v>
      </c>
      <c r="BB584" s="7" t="e">
        <f t="shared" si="25"/>
        <v>#REF!</v>
      </c>
      <c r="BC584" s="7" t="e">
        <f t="shared" si="25"/>
        <v>#REF!</v>
      </c>
      <c r="BD584" s="7" t="e">
        <f t="shared" si="25"/>
        <v>#REF!</v>
      </c>
      <c r="BE584" s="7" t="e">
        <f t="shared" si="25"/>
        <v>#REF!</v>
      </c>
      <c r="BF584" s="7" t="e">
        <f t="shared" si="25"/>
        <v>#REF!</v>
      </c>
      <c r="BG584" s="7" t="e">
        <f t="shared" si="25"/>
        <v>#REF!</v>
      </c>
      <c r="BH584" s="7" t="e">
        <f t="shared" si="25"/>
        <v>#REF!</v>
      </c>
      <c r="BI584" s="7" t="e">
        <f t="shared" si="25"/>
        <v>#REF!</v>
      </c>
      <c r="BJ584" s="7" t="e">
        <f t="shared" si="25"/>
        <v>#REF!</v>
      </c>
      <c r="BK584" s="7" t="e">
        <f t="shared" si="25"/>
        <v>#REF!</v>
      </c>
      <c r="BL584" s="7" t="e">
        <f t="shared" si="25"/>
        <v>#REF!</v>
      </c>
      <c r="BM584" s="7" t="e">
        <f t="shared" si="25"/>
        <v>#REF!</v>
      </c>
      <c r="BN584" s="7" t="e">
        <f t="shared" si="25"/>
        <v>#REF!</v>
      </c>
      <c r="BO584" s="7" t="e">
        <f t="shared" si="25"/>
        <v>#REF!</v>
      </c>
      <c r="BP584" s="7" t="e">
        <f t="shared" si="25"/>
        <v>#REF!</v>
      </c>
      <c r="BQ584" s="7" t="e">
        <f t="shared" si="23"/>
        <v>#REF!</v>
      </c>
      <c r="BR584" s="7" t="e">
        <f t="shared" si="23"/>
        <v>#REF!</v>
      </c>
      <c r="BS584" s="7" t="e">
        <f t="shared" si="23"/>
        <v>#REF!</v>
      </c>
      <c r="BT584" s="7" t="e">
        <f t="shared" si="23"/>
        <v>#REF!</v>
      </c>
      <c r="BU584" s="7" t="e">
        <f t="shared" si="23"/>
        <v>#REF!</v>
      </c>
      <c r="BV584" s="7" t="e">
        <f t="shared" si="23"/>
        <v>#REF!</v>
      </c>
      <c r="BW584" s="7" t="e">
        <f t="shared" si="23"/>
        <v>#REF!</v>
      </c>
      <c r="BX584" s="7" t="e">
        <f t="shared" si="23"/>
        <v>#REF!</v>
      </c>
      <c r="BY584" s="7" t="e">
        <f t="shared" si="23"/>
        <v>#REF!</v>
      </c>
      <c r="BZ584" s="7" t="e">
        <f t="shared" si="23"/>
        <v>#REF!</v>
      </c>
      <c r="CA584" s="7" t="e">
        <f t="shared" si="23"/>
        <v>#REF!</v>
      </c>
      <c r="CB584" s="7" t="e">
        <f t="shared" si="23"/>
        <v>#REF!</v>
      </c>
      <c r="CC584" s="7" t="e">
        <f t="shared" si="23"/>
        <v>#REF!</v>
      </c>
      <c r="CD584" s="7" t="e">
        <f t="shared" si="23"/>
        <v>#REF!</v>
      </c>
      <c r="CE584" s="7" t="e">
        <f t="shared" si="23"/>
        <v>#REF!</v>
      </c>
      <c r="CF584" s="7" t="e">
        <f t="shared" si="23"/>
        <v>#REF!</v>
      </c>
      <c r="CG584" s="7" t="e">
        <f t="shared" si="23"/>
        <v>#REF!</v>
      </c>
      <c r="CH584" s="7" t="e">
        <f t="shared" si="23"/>
        <v>#REF!</v>
      </c>
      <c r="CI584" s="7" t="e">
        <f t="shared" si="23"/>
        <v>#REF!</v>
      </c>
      <c r="CJ584" s="7" t="e">
        <f t="shared" si="23"/>
        <v>#REF!</v>
      </c>
      <c r="CK584" s="7" t="e">
        <f t="shared" si="23"/>
        <v>#REF!</v>
      </c>
      <c r="CL584" s="7" t="e">
        <f t="shared" si="23"/>
        <v>#REF!</v>
      </c>
      <c r="CM584" s="7" t="e">
        <f t="shared" si="23"/>
        <v>#REF!</v>
      </c>
      <c r="CN584" s="7" t="e">
        <f t="shared" si="23"/>
        <v>#REF!</v>
      </c>
      <c r="CO584" s="7" t="e">
        <f t="shared" si="23"/>
        <v>#REF!</v>
      </c>
      <c r="CP584" s="7" t="e">
        <f t="shared" si="23"/>
        <v>#REF!</v>
      </c>
      <c r="CQ584" s="7" t="e">
        <f t="shared" si="23"/>
        <v>#REF!</v>
      </c>
      <c r="CR584" s="7" t="e">
        <f t="shared" si="23"/>
        <v>#REF!</v>
      </c>
      <c r="CS584" s="7" t="e">
        <f t="shared" si="23"/>
        <v>#REF!</v>
      </c>
      <c r="CT584" s="7" t="e">
        <f t="shared" si="23"/>
        <v>#REF!</v>
      </c>
      <c r="CU584" s="7" t="e">
        <f t="shared" si="23"/>
        <v>#REF!</v>
      </c>
    </row>
    <row r="587" spans="1:101" s="2" customFormat="1" x14ac:dyDescent="0.25">
      <c r="B587" s="2" t="e">
        <f>#REF!</f>
        <v>#REF!</v>
      </c>
      <c r="C587" s="2">
        <v>1</v>
      </c>
      <c r="D587" s="2">
        <f>SUM($D572:D572)</f>
        <v>-8301.7676119843891</v>
      </c>
      <c r="E587" s="2">
        <f>SUM($D572:E572)</f>
        <v>-11974.198517172983</v>
      </c>
      <c r="F587" s="2">
        <f>SUM($D572:F572)</f>
        <v>-13660.113403137642</v>
      </c>
      <c r="G587" s="2">
        <f>SUM($D572:G572)</f>
        <v>-11233.977262778062</v>
      </c>
      <c r="H587" s="2">
        <f>SUM($D572:H572)</f>
        <v>-12357.427182239808</v>
      </c>
      <c r="I587" s="2">
        <f>SUM($D572:I572)</f>
        <v>-6571.1984191724332</v>
      </c>
      <c r="J587" s="2">
        <f>SUM($D572:J572)</f>
        <v>-4339.587862409011</v>
      </c>
      <c r="K587" s="2">
        <f>SUM($D572:K572)</f>
        <v>-3311.633260052542</v>
      </c>
      <c r="L587" s="2">
        <f>SUM($D572:L572)</f>
        <v>890.28009411459789</v>
      </c>
      <c r="M587" s="2">
        <f>SUM($D572:M572)</f>
        <v>-8812.7530287213158</v>
      </c>
      <c r="N587" s="2">
        <f>SUM($D572:N572)</f>
        <v>-19021.238441410918</v>
      </c>
      <c r="O587" s="2">
        <f>SUM($D572:O572)</f>
        <v>-35069.776450197103</v>
      </c>
      <c r="P587" s="2">
        <f>SUM($D572:P572)</f>
        <v>-41763.414051527208</v>
      </c>
      <c r="Q587" s="2">
        <f>SUM($D572:Q572)</f>
        <v>-42282.245532367349</v>
      </c>
      <c r="R587" s="2">
        <f>SUM($D572:R572)</f>
        <v>-40609.66261513075</v>
      </c>
      <c r="S587" s="2">
        <f>SUM($D572:S572)</f>
        <v>-34522.489104485488</v>
      </c>
      <c r="T587" s="2">
        <f>SUM($D572:T572)</f>
        <v>-31984.130071195868</v>
      </c>
      <c r="U587" s="2">
        <f>SUM($D572:U572)</f>
        <v>-23046.311893511549</v>
      </c>
      <c r="V587" s="2">
        <f>SUM($D572:V572)</f>
        <v>-17871.429425010123</v>
      </c>
      <c r="W587" s="2">
        <f>SUM($D572:W572)</f>
        <v>-14043.69603214346</v>
      </c>
      <c r="X587" s="2">
        <f>SUM($D572:X572)</f>
        <v>-7099.7269926418812</v>
      </c>
      <c r="Y587" s="2">
        <f>SUM($D572:Y572)</f>
        <v>-13950.308882707293</v>
      </c>
      <c r="Z587" s="2">
        <f>SUM($D572:Z572)</f>
        <v>-21155.655957788113</v>
      </c>
      <c r="AA587" s="2">
        <f>SUM($D572:AA572)</f>
        <v>-34076.074747519546</v>
      </c>
      <c r="AB587" s="2">
        <f>SUM($D572:AB572)</f>
        <v>-37573.044133586875</v>
      </c>
      <c r="AC587" s="2">
        <f>SUM($D572:AC572)</f>
        <v>-34914.333450885119</v>
      </c>
      <c r="AD587" s="2">
        <f>SUM($D572:AD572)</f>
        <v>-30166.800661971742</v>
      </c>
      <c r="AE587" s="2">
        <f>SUM($D572:AE572)</f>
        <v>-21157.276075881215</v>
      </c>
      <c r="AF587" s="2">
        <f>SUM($D572:AF572)</f>
        <v>-15862.365248274706</v>
      </c>
      <c r="AG587" s="2">
        <f>SUM($D572:AG572)</f>
        <v>-4318.3653884187879</v>
      </c>
      <c r="AH587" s="2">
        <f>SUM($D572:AH572)</f>
        <v>3343.9010946091948</v>
      </c>
      <c r="AI587" s="2">
        <f>SUM($D572:AI572)</f>
        <v>9574.3256170134628</v>
      </c>
      <c r="AJ587" s="2">
        <f>SUM($D572:AJ572)</f>
        <v>18864.219094732885</v>
      </c>
      <c r="AK587" s="2">
        <f>SUM($D572:AK572)</f>
        <v>14321.28160047625</v>
      </c>
      <c r="AL587" s="2">
        <f>SUM($D572:AL572)</f>
        <v>9393.8563318841261</v>
      </c>
      <c r="AM587" s="2">
        <f>SUM($D572:AM572)</f>
        <v>-1278.2283893565109</v>
      </c>
      <c r="AN587" s="2">
        <f>SUM($D572:AN572)</f>
        <v>-2562.2118141551691</v>
      </c>
      <c r="AO587" s="2">
        <f>SUM($D572:AO572)</f>
        <v>2264.8611845080814</v>
      </c>
      <c r="AP587" s="2">
        <f>SUM($D572:AP572)</f>
        <v>9125.5431744459856</v>
      </c>
      <c r="AQ587" s="2">
        <f>SUM($D572:AQ572)</f>
        <v>20183.307143316932</v>
      </c>
      <c r="AR587" s="2">
        <f>SUM($D572:AR572)</f>
        <v>27454.680815909327</v>
      </c>
      <c r="AS587" s="2">
        <f>SUM($D572:AS572)</f>
        <v>40900.589224855335</v>
      </c>
      <c r="AT587" s="2">
        <f>SUM($D572:AT572)</f>
        <v>50391.76277523231</v>
      </c>
      <c r="AU587" s="2">
        <f>SUM($D572:AU572)</f>
        <v>58383.10860647486</v>
      </c>
      <c r="AV587" s="2">
        <f>SUM($D572:AV572)</f>
        <v>69372.754549805686</v>
      </c>
      <c r="AW587" s="2">
        <f>SUM($D572:AW572)</f>
        <v>66475.14511106351</v>
      </c>
      <c r="AX587" s="2">
        <f>SUM($D572:AX572)</f>
        <v>63143.784968847292</v>
      </c>
      <c r="AY587" s="2">
        <f>SUM($D572:AY572)</f>
        <v>54021.31078115257</v>
      </c>
      <c r="AZ587" s="2">
        <f>SUM($D572:AZ572)</f>
        <v>54240.990033579146</v>
      </c>
      <c r="BA587" s="2">
        <f>SUM($D572:BA572)</f>
        <v>60524.656735021854</v>
      </c>
      <c r="BB587" s="2">
        <f>SUM($D572:BB572)</f>
        <v>68793.055442788595</v>
      </c>
      <c r="BC587" s="2">
        <f>SUM($D572:BC572)</f>
        <v>81208.019313285957</v>
      </c>
      <c r="BD587" s="2">
        <f>SUM($D572:BD572)</f>
        <v>89785.138295633005</v>
      </c>
      <c r="BE587" s="2">
        <f>SUM($D572:BE572)</f>
        <v>104485.24311581951</v>
      </c>
      <c r="BF587" s="2">
        <f>SUM($D572:BF572)</f>
        <v>115179.63406359282</v>
      </c>
      <c r="BG587" s="2">
        <f>SUM($D572:BG572)</f>
        <v>124324.10621061403</v>
      </c>
      <c r="BH587" s="2">
        <f>SUM($D572:BH572)</f>
        <v>136417.64935131243</v>
      </c>
      <c r="BI587" s="2">
        <f>SUM($D572:BI572)</f>
        <v>134575.33466177437</v>
      </c>
      <c r="BJ587" s="2">
        <f>SUM($D572:BJ572)</f>
        <v>132251.05054586745</v>
      </c>
      <c r="BK587" s="2">
        <f>SUM($D572:BK572)</f>
        <v>124087.76208754654</v>
      </c>
      <c r="BL587" s="2">
        <f>SUM($D572:BL572)</f>
        <v>125219.32151287659</v>
      </c>
      <c r="BM587" s="2">
        <f>SUM($D572:BM572)</f>
        <v>132368.72301167922</v>
      </c>
      <c r="BN587" s="2">
        <f>SUM($D572:BN572)</f>
        <v>141458.64006912045</v>
      </c>
      <c r="BO587" s="2">
        <f>SUM($D572:BO572)</f>
        <v>154653.5556143471</v>
      </c>
      <c r="BP587" s="2">
        <f>SUM($D572:BP572)</f>
        <v>163972.08031857107</v>
      </c>
      <c r="BQ587" s="2">
        <f>SUM($D572:BQ572)</f>
        <v>179377.80918557258</v>
      </c>
      <c r="BR587" s="2">
        <f>SUM($D572:BR572)</f>
        <v>190743.76729954407</v>
      </c>
      <c r="BS587" s="2">
        <f>SUM($D572:BS572)</f>
        <v>200525.7052200746</v>
      </c>
      <c r="BT587" s="2">
        <f>SUM($D572:BT572)</f>
        <v>213220.3768335756</v>
      </c>
      <c r="BU587" s="2">
        <f>SUM($D572:BU572)</f>
        <v>211938.54710378111</v>
      </c>
      <c r="BV587" s="2">
        <f>SUM($D572:BV572)</f>
        <v>210128.52456792328</v>
      </c>
      <c r="BW587" s="2">
        <f>SUM($D572:BW572)</f>
        <v>202427.86279283091</v>
      </c>
      <c r="BX587" s="2">
        <f>SUM($D572:BX572)</f>
        <v>203967.00026749534</v>
      </c>
      <c r="BY587" s="2">
        <f>SUM($D572:BY572)</f>
        <v>211469.29622756282</v>
      </c>
      <c r="BZ587" s="2">
        <f>SUM($D572:BZ572)</f>
        <v>220862.74482406053</v>
      </c>
      <c r="CA587" s="2">
        <f>SUM($D572:CA572)</f>
        <v>234322.18015176669</v>
      </c>
      <c r="CB587" s="2">
        <f>SUM($D572:CB572)</f>
        <v>243880.16940017772</v>
      </c>
      <c r="CC587" s="2">
        <f>SUM($D572:CC572)</f>
        <v>259515.02565419767</v>
      </c>
      <c r="CD587" s="2">
        <f>SUM($D572:CD572)</f>
        <v>271111.26524286624</v>
      </c>
      <c r="CE587" s="2">
        <f>SUM($D572:CE572)</f>
        <v>281129.05812335655</v>
      </c>
      <c r="CF587" s="2">
        <f>SUM($D572:CF572)</f>
        <v>294059.07205560192</v>
      </c>
      <c r="CG587" s="2">
        <f>SUM($D572:CG572)</f>
        <v>292994.97196673421</v>
      </c>
      <c r="CH587" s="2">
        <f>SUM($D572:CH572)</f>
        <v>291358.77183603833</v>
      </c>
      <c r="CI587" s="2">
        <f>SUM($D572:CI572)</f>
        <v>283756.03158032865</v>
      </c>
      <c r="CJ587" s="2">
        <f>SUM($D572:CJ572)</f>
        <v>285290.55717509007</v>
      </c>
      <c r="CK587" s="2">
        <f>SUM($D572:CK572)</f>
        <v>292676.40135581302</v>
      </c>
      <c r="CL587" s="2">
        <f>SUM($D572:CL572)</f>
        <v>301832.2496999423</v>
      </c>
      <c r="CM587" s="2">
        <f>SUM($D572:CM572)</f>
        <v>314991.10658192053</v>
      </c>
      <c r="CN587" s="2">
        <f>SUM($D572:CN572)</f>
        <v>324222.06411374157</v>
      </c>
      <c r="CO587" s="2">
        <f>SUM($D572:CO572)</f>
        <v>339527.25512622204</v>
      </c>
      <c r="CP587" s="2">
        <f>SUM($D572:CP572)</f>
        <v>351048.4161821556</v>
      </c>
      <c r="CQ587" s="2">
        <f>SUM($D572:CQ572)</f>
        <v>360929.06016790378</v>
      </c>
      <c r="CR587" s="2">
        <f>SUM($D572:CR572)</f>
        <v>373837.24216346239</v>
      </c>
      <c r="CS587" s="2">
        <f>SUM($D572:CS572)</f>
        <v>374298.08207932871</v>
      </c>
      <c r="CT587" s="2">
        <f>SUM($D572:CT572)</f>
        <v>370743.03517529293</v>
      </c>
      <c r="CU587" s="2">
        <f>SUM($D572:CU572)</f>
        <v>365804.32770705386</v>
      </c>
    </row>
    <row r="588" spans="1:101" s="2" customFormat="1" x14ac:dyDescent="0.25">
      <c r="B588" s="2" t="e">
        <f>#REF!</f>
        <v>#REF!</v>
      </c>
      <c r="C588" s="2">
        <v>2</v>
      </c>
      <c r="D588" s="2">
        <f>SUM($D573:D573)</f>
        <v>-68259.674995947367</v>
      </c>
      <c r="E588" s="2">
        <f>SUM($D573:E573)</f>
        <v>-117656.86567006147</v>
      </c>
      <c r="F588" s="2">
        <f>SUM($D573:F573)</f>
        <v>-160851.95394028438</v>
      </c>
      <c r="G588" s="2">
        <f>SUM($D573:G573)</f>
        <v>-174246.00418782484</v>
      </c>
      <c r="H588" s="2">
        <f>SUM($D573:H573)</f>
        <v>-186126.40995214821</v>
      </c>
      <c r="I588" s="2">
        <f>SUM($D573:I573)</f>
        <v>-173967.18882407976</v>
      </c>
      <c r="J588" s="2">
        <f>SUM($D573:J573)</f>
        <v>-160556.53380920831</v>
      </c>
      <c r="K588" s="2">
        <f>SUM($D573:K573)</f>
        <v>-156427.33627709301</v>
      </c>
      <c r="L588" s="2">
        <f>SUM($D573:L573)</f>
        <v>-133472.86612413308</v>
      </c>
      <c r="M588" s="2">
        <f>SUM($D573:M573)</f>
        <v>-153811.31059611033</v>
      </c>
      <c r="N588" s="2">
        <f>SUM($D573:N573)</f>
        <v>-190434.53845963732</v>
      </c>
      <c r="O588" s="2">
        <f>SUM($D573:O573)</f>
        <v>-237268.31418040919</v>
      </c>
      <c r="P588" s="2">
        <f>SUM($D573:P573)</f>
        <v>-273387.53175003955</v>
      </c>
      <c r="Q588" s="2">
        <f>SUM($D573:Q573)</f>
        <v>-288687.23978061939</v>
      </c>
      <c r="R588" s="2">
        <f>SUM($D573:R573)</f>
        <v>-305262.76052621787</v>
      </c>
      <c r="S588" s="2">
        <f>SUM($D573:S573)</f>
        <v>-301601.2025764531</v>
      </c>
      <c r="T588" s="2">
        <f>SUM($D573:T573)</f>
        <v>-299170.31160249119</v>
      </c>
      <c r="U588" s="2">
        <f>SUM($D573:U573)</f>
        <v>-271802.6565858114</v>
      </c>
      <c r="V588" s="2">
        <f>SUM($D573:V573)</f>
        <v>-241359.31158743546</v>
      </c>
      <c r="W588" s="2">
        <f>SUM($D573:W573)</f>
        <v>-218807.28018986696</v>
      </c>
      <c r="X588" s="2">
        <f>SUM($D573:X573)</f>
        <v>-176994.81351721784</v>
      </c>
      <c r="Y588" s="2">
        <f>SUM($D573:Y573)</f>
        <v>-178460.93228947866</v>
      </c>
      <c r="Z588" s="2">
        <f>SUM($D573:Z573)</f>
        <v>-196507.93550748119</v>
      </c>
      <c r="AA588" s="2">
        <f>SUM($D573:AA573)</f>
        <v>-225251.68577361535</v>
      </c>
      <c r="AB588" s="2">
        <f>SUM($D573:AB573)</f>
        <v>-243752.41456273495</v>
      </c>
      <c r="AC588" s="2">
        <f>SUM($D573:AC573)</f>
        <v>-241831.4056137029</v>
      </c>
      <c r="AD588" s="2">
        <f>SUM($D573:AD573)</f>
        <v>-241535.71280823793</v>
      </c>
      <c r="AE588" s="2">
        <f>SUM($D573:AE573)</f>
        <v>-221326.93156188319</v>
      </c>
      <c r="AF588" s="2">
        <f>SUM($D573:AF573)</f>
        <v>-202663.86195426917</v>
      </c>
      <c r="AG588" s="2">
        <f>SUM($D573:AG573)</f>
        <v>-159375.96963105749</v>
      </c>
      <c r="AH588" s="2">
        <f>SUM($D573:AH573)</f>
        <v>-113313.63666393756</v>
      </c>
      <c r="AI588" s="2">
        <f>SUM($D573:AI573)</f>
        <v>-75423.484185401117</v>
      </c>
      <c r="AJ588" s="2">
        <f>SUM($D573:AJ573)</f>
        <v>-18528.634539979364</v>
      </c>
      <c r="AK588" s="2">
        <f>SUM($D573:AK573)</f>
        <v>-5145.0123528777622</v>
      </c>
      <c r="AL588" s="2">
        <f>SUM($D573:AL573)</f>
        <v>-8562.4777122964442</v>
      </c>
      <c r="AM588" s="2">
        <f>SUM($D573:AM573)</f>
        <v>-22899.939772428275</v>
      </c>
      <c r="AN588" s="2">
        <f>SUM($D573:AN573)</f>
        <v>-27232.888187161792</v>
      </c>
      <c r="AO588" s="2">
        <f>SUM($D573:AO573)</f>
        <v>-11401.852426299156</v>
      </c>
      <c r="AP588" s="2">
        <f>SUM($D573:AP573)</f>
        <v>2531.0835972041823</v>
      </c>
      <c r="AQ588" s="2">
        <f>SUM($D573:AQ573)</f>
        <v>36098.494320523954</v>
      </c>
      <c r="AR588" s="2">
        <f>SUM($D573:AR573)</f>
        <v>67845.537619144452</v>
      </c>
      <c r="AS588" s="2">
        <f>SUM($D573:AS573)</f>
        <v>123953.65851518521</v>
      </c>
      <c r="AT588" s="2">
        <f>SUM($D573:AT573)</f>
        <v>182586.1275862749</v>
      </c>
      <c r="AU588" s="2">
        <f>SUM($D573:AU573)</f>
        <v>232808.90101166707</v>
      </c>
      <c r="AV588" s="2">
        <f>SUM($D573:AV573)</f>
        <v>301808.01372622198</v>
      </c>
      <c r="AW588" s="2">
        <f>SUM($D573:AW573)</f>
        <v>327072.70396057755</v>
      </c>
      <c r="AX588" s="2">
        <f>SUM($D573:AX573)</f>
        <v>335315.03959737456</v>
      </c>
      <c r="AY588" s="2">
        <f>SUM($D573:AY573)</f>
        <v>332416.15085916687</v>
      </c>
      <c r="AZ588" s="2">
        <f>SUM($D573:AZ573)</f>
        <v>339300.02811057784</v>
      </c>
      <c r="BA588" s="2">
        <f>SUM($D573:BA573)</f>
        <v>366126.07374393434</v>
      </c>
      <c r="BB588" s="2">
        <f>SUM($D573:BB573)</f>
        <v>390833.21373544692</v>
      </c>
      <c r="BC588" s="2">
        <f>SUM($D573:BC573)</f>
        <v>434956.37928610481</v>
      </c>
      <c r="BD588" s="2">
        <f>SUM($D573:BD573)</f>
        <v>477044.36843745766</v>
      </c>
      <c r="BE588" s="2">
        <f>SUM($D573:BE573)</f>
        <v>543283.16946742043</v>
      </c>
      <c r="BF588" s="2">
        <f>SUM($D573:BF573)</f>
        <v>611840.85486375215</v>
      </c>
      <c r="BG588" s="2">
        <f>SUM($D573:BG573)</f>
        <v>671787.66326068912</v>
      </c>
      <c r="BH588" s="2">
        <f>SUM($D573:BH573)</f>
        <v>750312.69054785219</v>
      </c>
      <c r="BI588" s="2">
        <f>SUM($D573:BI573)</f>
        <v>784906.63003175822</v>
      </c>
      <c r="BJ588" s="2">
        <f>SUM($D573:BJ573)</f>
        <v>802281.52193957847</v>
      </c>
      <c r="BK588" s="2">
        <f>SUM($D573:BK573)</f>
        <v>808317.67163069069</v>
      </c>
      <c r="BL588" s="2">
        <f>SUM($D573:BL573)</f>
        <v>823938.57060221443</v>
      </c>
      <c r="BM588" s="2">
        <f>SUM($D573:BM573)</f>
        <v>859304.71965743997</v>
      </c>
      <c r="BN588" s="2">
        <f>SUM($D573:BN573)</f>
        <v>892358.7744099882</v>
      </c>
      <c r="BO588" s="2">
        <f>SUM($D573:BO573)</f>
        <v>944642.44612035132</v>
      </c>
      <c r="BP588" s="2">
        <f>SUM($D573:BP573)</f>
        <v>994713.90735935746</v>
      </c>
      <c r="BQ588" s="2">
        <f>SUM($D573:BQ573)</f>
        <v>1068769.731017516</v>
      </c>
      <c r="BR588" s="2">
        <f>SUM($D573:BR573)</f>
        <v>1144987.6671658759</v>
      </c>
      <c r="BS588" s="2">
        <f>SUM($D573:BS573)</f>
        <v>1212444.3155451163</v>
      </c>
      <c r="BT588" s="2">
        <f>SUM($D573:BT573)</f>
        <v>1298329.730806977</v>
      </c>
      <c r="BU588" s="2">
        <f>SUM($D573:BU573)</f>
        <v>1340129.0840758956</v>
      </c>
      <c r="BV588" s="2">
        <f>SUM($D573:BV573)</f>
        <v>1364542.9105872049</v>
      </c>
      <c r="BW588" s="2">
        <f>SUM($D573:BW573)</f>
        <v>1377436.418528056</v>
      </c>
      <c r="BX588" s="2">
        <f>SUM($D573:BX573)</f>
        <v>1399718.5099415879</v>
      </c>
      <c r="BY588" s="2">
        <f>SUM($D573:BY573)</f>
        <v>1441540.7482560782</v>
      </c>
      <c r="BZ588" s="2">
        <f>SUM($D573:BZ573)</f>
        <v>1480847.4603221577</v>
      </c>
      <c r="CA588" s="2">
        <f>SUM($D573:CA573)</f>
        <v>1539196.0160668828</v>
      </c>
      <c r="CB588" s="2">
        <f>SUM($D573:CB573)</f>
        <v>1595174.3536627083</v>
      </c>
      <c r="CC588" s="2">
        <f>SUM($D573:CC573)</f>
        <v>1675019.0823129429</v>
      </c>
      <c r="CD588" s="2">
        <f>SUM($D573:CD573)</f>
        <v>1756949.6577148018</v>
      </c>
      <c r="CE588" s="2">
        <f>SUM($D573:CE573)</f>
        <v>1830075.6986609194</v>
      </c>
      <c r="CF588" s="2">
        <f>SUM($D573:CF573)</f>
        <v>1921599.1167221626</v>
      </c>
      <c r="CG588" s="2">
        <f>SUM($D573:CG573)</f>
        <v>1968988.3756014097</v>
      </c>
      <c r="CH588" s="2">
        <f>SUM($D573:CH573)</f>
        <v>1998896.9741733035</v>
      </c>
      <c r="CI588" s="2">
        <f>SUM($D573:CI573)</f>
        <v>2017115.6526336982</v>
      </c>
      <c r="CJ588" s="2">
        <f>SUM($D573:CJ573)</f>
        <v>2044470.4262483818</v>
      </c>
      <c r="CK588" s="2">
        <f>SUM($D573:CK573)</f>
        <v>2091069.0439520362</v>
      </c>
      <c r="CL588" s="2">
        <f>SUM($D573:CL573)</f>
        <v>2134775.7319413959</v>
      </c>
      <c r="CM588" s="2">
        <f>SUM($D573:CM573)</f>
        <v>2197234.478728998</v>
      </c>
      <c r="CN588" s="2">
        <f>SUM($D573:CN573)</f>
        <v>2257097.9544890271</v>
      </c>
      <c r="CO588" s="2">
        <f>SUM($D573:CO573)</f>
        <v>2340501.0139432945</v>
      </c>
      <c r="CP588" s="2">
        <f>SUM($D573:CP573)</f>
        <v>2426401.4948341586</v>
      </c>
      <c r="CQ588" s="2">
        <f>SUM($D573:CQ573)</f>
        <v>2503430.9262203574</v>
      </c>
      <c r="CR588" s="2">
        <f>SUM($D573:CR573)</f>
        <v>2598244.4199513108</v>
      </c>
      <c r="CS588" s="2">
        <f>SUM($D573:CS573)</f>
        <v>2655390.004280821</v>
      </c>
      <c r="CT588" s="2">
        <f>SUM($D573:CT573)</f>
        <v>2684532.8842042005</v>
      </c>
      <c r="CU588" s="2">
        <f>SUM($D573:CU573)</f>
        <v>2714544.9133217712</v>
      </c>
    </row>
    <row r="589" spans="1:101" s="2" customFormat="1" x14ac:dyDescent="0.25">
      <c r="B589" s="2" t="e">
        <f>#REF!</f>
        <v>#REF!</v>
      </c>
      <c r="C589" s="2">
        <v>3</v>
      </c>
      <c r="D589" s="2">
        <f>SUM($D574:D574)</f>
        <v>-82557.836683562258</v>
      </c>
      <c r="E589" s="2">
        <f>SUM($D574:E574)</f>
        <v>-109055.77920760354</v>
      </c>
      <c r="F589" s="2">
        <f>SUM($D574:F574)</f>
        <v>-109234.86348018784</v>
      </c>
      <c r="G589" s="2">
        <f>SUM($D574:G574)</f>
        <v>-49340.421690753195</v>
      </c>
      <c r="H589" s="2">
        <f>SUM($D574:H574)</f>
        <v>-34178.895981233334</v>
      </c>
      <c r="I589" s="2">
        <f>SUM($D574:I574)</f>
        <v>70814.914378761547</v>
      </c>
      <c r="J589" s="2">
        <f>SUM($D574:J574)</f>
        <v>119050.03112014604</v>
      </c>
      <c r="K589" s="2">
        <f>SUM($D574:K574)</f>
        <v>126314.29847797484</v>
      </c>
      <c r="L589" s="2">
        <f>SUM($D574:L574)</f>
        <v>170797.90683575126</v>
      </c>
      <c r="M589" s="2">
        <f>SUM($D574:M574)</f>
        <v>25067.52452660643</v>
      </c>
      <c r="N589" s="2">
        <f>SUM($D574:N574)</f>
        <v>-121180.2172989666</v>
      </c>
      <c r="O589" s="2">
        <f>SUM($D574:O574)</f>
        <v>-310136.53424584691</v>
      </c>
      <c r="P589" s="2">
        <f>SUM($D574:P574)</f>
        <v>-353357.09603917936</v>
      </c>
      <c r="Q589" s="2">
        <f>SUM($D574:Q574)</f>
        <v>-311487.87665667851</v>
      </c>
      <c r="R589" s="2">
        <f>SUM($D574:R574)</f>
        <v>-251316.36003798619</v>
      </c>
      <c r="S589" s="2">
        <f>SUM($D574:S574)</f>
        <v>-138033.46624062327</v>
      </c>
      <c r="T589" s="2">
        <f>SUM($D574:T574)</f>
        <v>-78651.350591014256</v>
      </c>
      <c r="U589" s="2">
        <f>SUM($D574:U574)</f>
        <v>56837.515511556063</v>
      </c>
      <c r="V589" s="2">
        <f>SUM($D574:V574)</f>
        <v>128302.86957405403</v>
      </c>
      <c r="W589" s="2">
        <f>SUM($D574:W574)</f>
        <v>155200.66914207954</v>
      </c>
      <c r="X589" s="2">
        <f>SUM($D574:X574)</f>
        <v>219603.81877405348</v>
      </c>
      <c r="Y589" s="2">
        <f>SUM($D574:Y574)</f>
        <v>97904.497364723124</v>
      </c>
      <c r="Z589" s="2">
        <f>SUM($D574:Z574)</f>
        <v>-19324.320683588856</v>
      </c>
      <c r="AA589" s="2">
        <f>SUM($D574:AA574)</f>
        <v>-175044.88070466183</v>
      </c>
      <c r="AB589" s="2">
        <f>SUM($D574:AB574)</f>
        <v>-182365.88112400624</v>
      </c>
      <c r="AC589" s="2">
        <f>SUM($D574:AC574)</f>
        <v>-103946.65557475388</v>
      </c>
      <c r="AD589" s="2">
        <f>SUM($D574:AD574)</f>
        <v>-8440.2100279260194</v>
      </c>
      <c r="AE589" s="2">
        <f>SUM($D574:AE574)</f>
        <v>137701.55251800851</v>
      </c>
      <c r="AF589" s="2">
        <f>SUM($D574:AF574)</f>
        <v>226909.54178815195</v>
      </c>
      <c r="AG589" s="2">
        <f>SUM($D574:AG574)</f>
        <v>389264.76888591144</v>
      </c>
      <c r="AH589" s="2">
        <f>SUM($D574:AH574)</f>
        <v>485161.02518164692</v>
      </c>
      <c r="AI589" s="2">
        <f>SUM($D574:AI574)</f>
        <v>534796.19843499572</v>
      </c>
      <c r="AJ589" s="2">
        <f>SUM($D574:AJ574)</f>
        <v>621005.66971931641</v>
      </c>
      <c r="AK589" s="2">
        <f>SUM($D574:AK574)</f>
        <v>520820.86361772451</v>
      </c>
      <c r="AL589" s="2">
        <f>SUM($D574:AL574)</f>
        <v>425228.72824546811</v>
      </c>
      <c r="AM589" s="2">
        <f>SUM($D574:AM574)</f>
        <v>291414.38001770561</v>
      </c>
      <c r="AN589" s="2">
        <f>SUM($D574:AN574)</f>
        <v>306172.5190261245</v>
      </c>
      <c r="AO589" s="2">
        <f>SUM($D574:AO574)</f>
        <v>406571.54780892085</v>
      </c>
      <c r="AP589" s="2">
        <f>SUM($D574:AP574)</f>
        <v>523604.74510438729</v>
      </c>
      <c r="AQ589" s="2">
        <f>SUM($D574:AQ574)</f>
        <v>690482.52357999596</v>
      </c>
      <c r="AR589" s="2">
        <f>SUM($D574:AR574)</f>
        <v>799391.04174505873</v>
      </c>
      <c r="AS589" s="2">
        <f>SUM($D574:AS574)</f>
        <v>980300.39805981261</v>
      </c>
      <c r="AT589" s="2">
        <f>SUM($D574:AT574)</f>
        <v>1093628.0904717981</v>
      </c>
      <c r="AU589" s="2">
        <f>SUM($D574:AU574)</f>
        <v>1159697.6870224061</v>
      </c>
      <c r="AV589" s="2">
        <f>SUM($D574:AV574)</f>
        <v>1261521.2325262472</v>
      </c>
      <c r="AW589" s="2">
        <f>SUM($D574:AW574)</f>
        <v>1176305.7986891503</v>
      </c>
      <c r="AX589" s="2">
        <f>SUM($D574:AX574)</f>
        <v>1095173.5264427993</v>
      </c>
      <c r="AY589" s="2">
        <f>SUM($D574:AY574)</f>
        <v>975384.39928964677</v>
      </c>
      <c r="AZ589" s="2">
        <f>SUM($D574:AZ574)</f>
        <v>1003747.5501744505</v>
      </c>
      <c r="BA589" s="2">
        <f>SUM($D574:BA574)</f>
        <v>1117300.006716284</v>
      </c>
      <c r="BB589" s="2">
        <f>SUM($D574:BB574)</f>
        <v>1246979.6828567446</v>
      </c>
      <c r="BC589" s="2">
        <f>SUM($D574:BC574)</f>
        <v>1425939.2506168727</v>
      </c>
      <c r="BD589" s="2">
        <f>SUM($D574:BD574)</f>
        <v>1546320.7544960086</v>
      </c>
      <c r="BE589" s="2">
        <f>SUM($D574:BE574)</f>
        <v>1738071.6042102948</v>
      </c>
      <c r="BF589" s="2">
        <f>SUM($D574:BF574)</f>
        <v>1861607.765122592</v>
      </c>
      <c r="BG589" s="2">
        <f>SUM($D574:BG574)</f>
        <v>1937266.2700031237</v>
      </c>
      <c r="BH589" s="2">
        <f>SUM($D574:BH574)</f>
        <v>2048078.8608147749</v>
      </c>
      <c r="BI589" s="2">
        <f>SUM($D574:BI574)</f>
        <v>1971270.5861131554</v>
      </c>
      <c r="BJ589" s="2">
        <f>SUM($D574:BJ574)</f>
        <v>1897975.3827242462</v>
      </c>
      <c r="BK589" s="2">
        <f>SUM($D574:BK574)</f>
        <v>1785459.1769144281</v>
      </c>
      <c r="BL589" s="2">
        <f>SUM($D574:BL574)</f>
        <v>1820535.9176617812</v>
      </c>
      <c r="BM589" s="2">
        <f>SUM($D574:BM574)</f>
        <v>1940253.4873175405</v>
      </c>
      <c r="BN589" s="2">
        <f>SUM($D574:BN574)</f>
        <v>2075573.3031591245</v>
      </c>
      <c r="BO589" s="2">
        <f>SUM($D574:BO574)</f>
        <v>2259687.0762256747</v>
      </c>
      <c r="BP589" s="2">
        <f>SUM($D574:BP574)</f>
        <v>2384788.2450930737</v>
      </c>
      <c r="BQ589" s="2">
        <f>SUM($D574:BQ574)</f>
        <v>2580878.0807842063</v>
      </c>
      <c r="BR589" s="2">
        <f>SUM($D574:BR574)</f>
        <v>2708413.8304278599</v>
      </c>
      <c r="BS589" s="2">
        <f>SUM($D574:BS574)</f>
        <v>2787744.7242957633</v>
      </c>
      <c r="BT589" s="2">
        <f>SUM($D574:BT574)</f>
        <v>2901872.8208577326</v>
      </c>
      <c r="BU589" s="2">
        <f>SUM($D574:BU574)</f>
        <v>2827947.9461166169</v>
      </c>
      <c r="BV589" s="2">
        <f>SUM($D574:BV574)</f>
        <v>2756992.7992743738</v>
      </c>
      <c r="BW589" s="2">
        <f>SUM($D574:BW574)</f>
        <v>2646149.9974588575</v>
      </c>
      <c r="BX589" s="2">
        <f>SUM($D574:BX574)</f>
        <v>2682133.3353087832</v>
      </c>
      <c r="BY589" s="2">
        <f>SUM($D574:BY574)</f>
        <v>2801952.8771271161</v>
      </c>
      <c r="BZ589" s="2">
        <f>SUM($D574:BZ574)</f>
        <v>2936626.7837969437</v>
      </c>
      <c r="CA589" s="2">
        <f>SUM($D574:CA574)</f>
        <v>3119511.9142403556</v>
      </c>
      <c r="CB589" s="2">
        <f>SUM($D574:CB574)</f>
        <v>3243060.204613111</v>
      </c>
      <c r="CC589" s="2">
        <f>SUM($D574:CC574)</f>
        <v>3437578.2556300899</v>
      </c>
      <c r="CD589" s="2">
        <f>SUM($D574:CD574)</f>
        <v>3563799.6634550272</v>
      </c>
      <c r="CE589" s="2">
        <f>SUM($D574:CE574)</f>
        <v>3642237.1924776095</v>
      </c>
      <c r="CF589" s="2">
        <f>SUM($D574:CF574)</f>
        <v>3755861.6696039629</v>
      </c>
      <c r="CG589" s="2">
        <f>SUM($D574:CG574)</f>
        <v>3681561.2787447786</v>
      </c>
      <c r="CH589" s="2">
        <f>SUM($D574:CH574)</f>
        <v>3609879.7940211161</v>
      </c>
      <c r="CI589" s="2">
        <f>SUM($D574:CI574)</f>
        <v>3497321.3792046774</v>
      </c>
      <c r="CJ589" s="2">
        <f>SUM($D574:CJ574)</f>
        <v>3529974.8999379235</v>
      </c>
      <c r="CK589" s="2">
        <f>SUM($D574:CK574)</f>
        <v>3644483.8044454288</v>
      </c>
      <c r="CL589" s="2">
        <f>SUM($D574:CL574)</f>
        <v>3771550.8638311941</v>
      </c>
      <c r="CM589" s="2">
        <f>SUM($D574:CM574)</f>
        <v>3945278.3891259152</v>
      </c>
      <c r="CN589" s="2">
        <f>SUM($D574:CN574)</f>
        <v>4058840.6268831678</v>
      </c>
      <c r="CO589" s="2">
        <f>SUM($D574:CO574)</f>
        <v>4243116.449345991</v>
      </c>
      <c r="CP589" s="2">
        <f>SUM($D574:CP574)</f>
        <v>4362987.0769892987</v>
      </c>
      <c r="CQ589" s="2">
        <f>SUM($D574:CQ574)</f>
        <v>4435773.5605539894</v>
      </c>
      <c r="CR589" s="2">
        <f>SUM($D574:CR574)</f>
        <v>4545290.7208755752</v>
      </c>
      <c r="CS589" s="2">
        <f>SUM($D574:CS574)</f>
        <v>4492176.0412270986</v>
      </c>
      <c r="CT589" s="2">
        <f>SUM($D574:CT574)</f>
        <v>4393187.9121930469</v>
      </c>
      <c r="CU589" s="2">
        <f>SUM($D574:CU574)</f>
        <v>4317015.1145977387</v>
      </c>
    </row>
    <row r="590" spans="1:101" s="2" customFormat="1" x14ac:dyDescent="0.25">
      <c r="B590" s="2" t="e">
        <f>#REF!</f>
        <v>#REF!</v>
      </c>
      <c r="C590" s="2">
        <v>4</v>
      </c>
      <c r="D590" s="2">
        <f>SUM($D575:D575)</f>
        <v>5130.051582453656</v>
      </c>
      <c r="E590" s="2">
        <f>SUM($D575:E575)</f>
        <v>18100.233538638335</v>
      </c>
      <c r="F590" s="2">
        <f>SUM($D575:F575)</f>
        <v>28412.291992799786</v>
      </c>
      <c r="G590" s="2">
        <f>SUM($D575:G575)</f>
        <v>50321.423369902477</v>
      </c>
      <c r="H590" s="2">
        <f>SUM($D575:H575)</f>
        <v>48879.331204578979</v>
      </c>
      <c r="I590" s="2">
        <f>SUM($D575:I575)</f>
        <v>75724.385065208771</v>
      </c>
      <c r="J590" s="2">
        <f>SUM($D575:J575)</f>
        <v>78827.155694938265</v>
      </c>
      <c r="K590" s="2">
        <f>SUM($D575:K575)</f>
        <v>78605.119624299405</v>
      </c>
      <c r="L590" s="2">
        <f>SUM($D575:L575)</f>
        <v>94372.927625827142</v>
      </c>
      <c r="M590" s="2">
        <f>SUM($D575:M575)</f>
        <v>53324.238845164131</v>
      </c>
      <c r="N590" s="2">
        <f>SUM($D575:N575)</f>
        <v>31462.611526263965</v>
      </c>
      <c r="O590" s="2">
        <f>SUM($D575:O575)</f>
        <v>-7060.0816387371742</v>
      </c>
      <c r="P590" s="2">
        <f>SUM($D575:P575)</f>
        <v>2700.3431807264569</v>
      </c>
      <c r="Q590" s="2">
        <f>SUM($D575:Q575)</f>
        <v>27915.067886289384</v>
      </c>
      <c r="R590" s="2">
        <f>SUM($D575:R575)</f>
        <v>50603.921245574078</v>
      </c>
      <c r="S590" s="2">
        <f>SUM($D575:S575)</f>
        <v>83893.687232278462</v>
      </c>
      <c r="T590" s="2">
        <f>SUM($D575:T575)</f>
        <v>92589.201632321288</v>
      </c>
      <c r="U590" s="2">
        <f>SUM($D575:U575)</f>
        <v>128756.18666476465</v>
      </c>
      <c r="V590" s="2">
        <f>SUM($D575:V575)</f>
        <v>139447.18870869622</v>
      </c>
      <c r="W590" s="2">
        <f>SUM($D575:W575)</f>
        <v>146573.42852153763</v>
      </c>
      <c r="X590" s="2">
        <f>SUM($D575:X575)</f>
        <v>171134.76800983728</v>
      </c>
      <c r="Y590" s="2">
        <f>SUM($D575:Y575)</f>
        <v>140772.45773601244</v>
      </c>
      <c r="Z590" s="2">
        <f>SUM($D575:Z575)</f>
        <v>131370.2567927432</v>
      </c>
      <c r="AA590" s="2">
        <f>SUM($D575:AA575)</f>
        <v>106512.28344386598</v>
      </c>
      <c r="AB590" s="2">
        <f>SUM($D575:AB575)</f>
        <v>130065.14153419764</v>
      </c>
      <c r="AC590" s="2">
        <f>SUM($D575:AC575)</f>
        <v>168297.21888340698</v>
      </c>
      <c r="AD590" s="2">
        <f>SUM($D575:AD575)</f>
        <v>202762.94279147542</v>
      </c>
      <c r="AE590" s="2">
        <f>SUM($D575:AE575)</f>
        <v>246539.25594643029</v>
      </c>
      <c r="AF590" s="2">
        <f>SUM($D575:AF575)</f>
        <v>264728.41217415</v>
      </c>
      <c r="AG590" s="2">
        <f>SUM($D575:AG575)</f>
        <v>309848.01416707737</v>
      </c>
      <c r="AH590" s="2">
        <f>SUM($D575:AH575)</f>
        <v>329337.52787360636</v>
      </c>
      <c r="AI590" s="2">
        <f>SUM($D575:AI575)</f>
        <v>345345.66363554413</v>
      </c>
      <c r="AJ590" s="2">
        <f>SUM($D575:AJ575)</f>
        <v>378961.07440013485</v>
      </c>
      <c r="AK590" s="2">
        <f>SUM($D575:AK575)</f>
        <v>357802.79595584027</v>
      </c>
      <c r="AL590" s="2">
        <f>SUM($D575:AL575)</f>
        <v>357677.16272834339</v>
      </c>
      <c r="AM590" s="2">
        <f>SUM($D575:AM575)</f>
        <v>342078.50975481392</v>
      </c>
      <c r="AN590" s="2">
        <f>SUM($D575:AN575)</f>
        <v>374787.98616640037</v>
      </c>
      <c r="AO590" s="2">
        <f>SUM($D575:AO575)</f>
        <v>421997.63852190936</v>
      </c>
      <c r="AP590" s="2">
        <f>SUM($D575:AP575)</f>
        <v>465198.01690104505</v>
      </c>
      <c r="AQ590" s="2">
        <f>SUM($D575:AQ575)</f>
        <v>517420.6701387408</v>
      </c>
      <c r="AR590" s="2">
        <f>SUM($D575:AR575)</f>
        <v>543749.48280414101</v>
      </c>
      <c r="AS590" s="2">
        <f>SUM($D575:AS575)</f>
        <v>596716.04159728589</v>
      </c>
      <c r="AT590" s="2">
        <f>SUM($D575:AT575)</f>
        <v>623802.45645934949</v>
      </c>
      <c r="AU590" s="2">
        <f>SUM($D575:AU575)</f>
        <v>647215.97333259671</v>
      </c>
      <c r="AV590" s="2">
        <f>SUM($D575:AV575)</f>
        <v>688102.49322577752</v>
      </c>
      <c r="AW590" s="2">
        <f>SUM($D575:AW575)</f>
        <v>674121.81647091475</v>
      </c>
      <c r="AX590" s="2">
        <f>SUM($D575:AX575)</f>
        <v>681096.57405189727</v>
      </c>
      <c r="AY590" s="2">
        <f>SUM($D575:AY575)</f>
        <v>672513.91545881797</v>
      </c>
      <c r="AZ590" s="2">
        <f>SUM($D575:AZ575)</f>
        <v>712132.28620489687</v>
      </c>
      <c r="BA590" s="2">
        <f>SUM($D575:BA575)</f>
        <v>766116.32506815798</v>
      </c>
      <c r="BB590" s="2">
        <f>SUM($D575:BB575)</f>
        <v>815933.91595482919</v>
      </c>
      <c r="BC590" s="2">
        <f>SUM($D575:BC575)</f>
        <v>874604.04197693313</v>
      </c>
      <c r="BD590" s="2">
        <f>SUM($D575:BD575)</f>
        <v>907208.81576988264</v>
      </c>
      <c r="BE590" s="2">
        <f>SUM($D575:BE575)</f>
        <v>966286.04561246664</v>
      </c>
      <c r="BF590" s="2">
        <f>SUM($D575:BF575)</f>
        <v>999327.73526792903</v>
      </c>
      <c r="BG590" s="2">
        <f>SUM($D575:BG575)</f>
        <v>1028550.7095644671</v>
      </c>
      <c r="BH590" s="2">
        <f>SUM($D575:BH575)</f>
        <v>1075107.6581118696</v>
      </c>
      <c r="BI590" s="2">
        <f>SUM($D575:BI575)</f>
        <v>1066661.781455121</v>
      </c>
      <c r="BJ590" s="2">
        <f>SUM($D575:BJ575)</f>
        <v>1079036.7221733946</v>
      </c>
      <c r="BK590" s="2">
        <f>SUM($D575:BK575)</f>
        <v>1075720.1993838195</v>
      </c>
      <c r="BL590" s="2">
        <f>SUM($D575:BL575)</f>
        <v>1120472.8956749609</v>
      </c>
      <c r="BM590" s="2">
        <f>SUM($D575:BM575)</f>
        <v>1179464.8755672912</v>
      </c>
      <c r="BN590" s="2">
        <f>SUM($D575:BN575)</f>
        <v>1234172.9716181308</v>
      </c>
      <c r="BO590" s="2">
        <f>SUM($D575:BO575)</f>
        <v>1297627.4535961342</v>
      </c>
      <c r="BP590" s="2">
        <f>SUM($D575:BP575)</f>
        <v>1334921.4069640611</v>
      </c>
      <c r="BQ590" s="2">
        <f>SUM($D575:BQ575)</f>
        <v>1398599.6994194025</v>
      </c>
      <c r="BR590" s="2">
        <f>SUM($D575:BR575)</f>
        <v>1436153.8906876938</v>
      </c>
      <c r="BS590" s="2">
        <f>SUM($D575:BS575)</f>
        <v>1469790.5149059528</v>
      </c>
      <c r="BT590" s="2">
        <f>SUM($D575:BT575)</f>
        <v>1520642.2302221213</v>
      </c>
      <c r="BU590" s="2">
        <f>SUM($D575:BU575)</f>
        <v>1516345.7952083256</v>
      </c>
      <c r="BV590" s="2">
        <f>SUM($D575:BV575)</f>
        <v>1532698.5044946137</v>
      </c>
      <c r="BW590" s="2">
        <f>SUM($D575:BW575)</f>
        <v>1533170.4658550662</v>
      </c>
      <c r="BX590" s="2">
        <f>SUM($D575:BX575)</f>
        <v>1581522.1289748021</v>
      </c>
      <c r="BY590" s="2">
        <f>SUM($D575:BY575)</f>
        <v>1643946.6625584513</v>
      </c>
      <c r="BZ590" s="2">
        <f>SUM($D575:BZ575)</f>
        <v>1701967.9681863154</v>
      </c>
      <c r="CA590" s="2">
        <f>SUM($D575:CA575)</f>
        <v>1768681.0628397835</v>
      </c>
      <c r="CB590" s="2">
        <f>SUM($D575:CB575)</f>
        <v>1809247.8403284284</v>
      </c>
      <c r="CC590" s="2">
        <f>SUM($D575:CC575)</f>
        <v>1876267.6397113199</v>
      </c>
      <c r="CD590" s="2">
        <f>SUM($D575:CD575)</f>
        <v>1917252.2347579105</v>
      </c>
      <c r="CE590" s="2">
        <f>SUM($D575:CE575)</f>
        <v>1954380.1606766824</v>
      </c>
      <c r="CF590" s="2">
        <f>SUM($D575:CF575)</f>
        <v>2008701.2642846182</v>
      </c>
      <c r="CG590" s="2">
        <f>SUM($D575:CG575)</f>
        <v>2007726.4763979618</v>
      </c>
      <c r="CH590" s="2">
        <f>SUM($D575:CH575)</f>
        <v>2027107.5267751503</v>
      </c>
      <c r="CI590" s="2">
        <f>SUM($D575:CI575)</f>
        <v>2030177.732595114</v>
      </c>
      <c r="CJ590" s="2">
        <f>SUM($D575:CJ575)</f>
        <v>2080627.2864817879</v>
      </c>
      <c r="CK590" s="2">
        <f>SUM($D575:CK575)</f>
        <v>2144696.5536633064</v>
      </c>
      <c r="CL590" s="2">
        <f>SUM($D575:CL575)</f>
        <v>2203974.2190832156</v>
      </c>
      <c r="CM590" s="2">
        <f>SUM($D575:CM575)</f>
        <v>2271940.550549068</v>
      </c>
      <c r="CN590" s="2">
        <f>SUM($D575:CN575)</f>
        <v>2314008.5424640123</v>
      </c>
      <c r="CO590" s="2">
        <f>SUM($D575:CO575)</f>
        <v>2382866.6306171734</v>
      </c>
      <c r="CP590" s="2">
        <f>SUM($D575:CP575)</f>
        <v>2427188.5442742244</v>
      </c>
      <c r="CQ590" s="2">
        <f>SUM($D575:CQ575)</f>
        <v>2467454.2851295639</v>
      </c>
      <c r="CR590" s="2">
        <f>SUM($D575:CR575)</f>
        <v>2525276.3980484009</v>
      </c>
      <c r="CS590" s="2">
        <f>SUM($D575:CS575)</f>
        <v>2534436.3774401923</v>
      </c>
      <c r="CT590" s="2">
        <f>SUM($D575:CT575)</f>
        <v>2546639.7397110653</v>
      </c>
      <c r="CU590" s="2">
        <f>SUM($D575:CU575)</f>
        <v>2565122.5758637534</v>
      </c>
    </row>
    <row r="591" spans="1:101" s="2" customFormat="1" x14ac:dyDescent="0.25">
      <c r="B591" s="2" t="e">
        <f>#REF!</f>
        <v>#REF!</v>
      </c>
      <c r="C591" s="2">
        <v>5</v>
      </c>
      <c r="D591" s="2">
        <f>SUM($D576:D576)</f>
        <v>6674.1455962294713</v>
      </c>
      <c r="E591" s="2">
        <f>SUM($D576:E576)</f>
        <v>19400.643500349033</v>
      </c>
      <c r="F591" s="2">
        <f>SUM($D576:F576)</f>
        <v>29750.743640108252</v>
      </c>
      <c r="G591" s="2">
        <f>SUM($D576:G576)</f>
        <v>45456.193075850795</v>
      </c>
      <c r="H591" s="2">
        <f>SUM($D576:H576)</f>
        <v>50890.315855706285</v>
      </c>
      <c r="I591" s="2">
        <f>SUM($D576:I576)</f>
        <v>70824.887376020124</v>
      </c>
      <c r="J591" s="2">
        <f>SUM($D576:J576)</f>
        <v>75661.741318720349</v>
      </c>
      <c r="K591" s="2">
        <f>SUM($D576:K576)</f>
        <v>74854.596279529316</v>
      </c>
      <c r="L591" s="2">
        <f>SUM($D576:L576)</f>
        <v>79604.351525327336</v>
      </c>
      <c r="M591" s="2">
        <f>SUM($D576:M576)</f>
        <v>54137.84575069636</v>
      </c>
      <c r="N591" s="2">
        <f>SUM($D576:N576)</f>
        <v>37420.05671637888</v>
      </c>
      <c r="O591" s="2">
        <f>SUM($D576:O576)</f>
        <v>14514.083418792041</v>
      </c>
      <c r="P591" s="2">
        <f>SUM($D576:P576)</f>
        <v>19353.157311529634</v>
      </c>
      <c r="Q591" s="2">
        <f>SUM($D576:Q576)</f>
        <v>35078.650200188</v>
      </c>
      <c r="R591" s="2">
        <f>SUM($D576:R576)</f>
        <v>50206.631985779371</v>
      </c>
      <c r="S591" s="2">
        <f>SUM($D576:S576)</f>
        <v>71021.3893336029</v>
      </c>
      <c r="T591" s="2">
        <f>SUM($D576:T576)</f>
        <v>79462.819071593767</v>
      </c>
      <c r="U591" s="2">
        <f>SUM($D576:U576)</f>
        <v>100251.73762233909</v>
      </c>
      <c r="V591" s="2">
        <f>SUM($D576:V576)</f>
        <v>105705.64028892339</v>
      </c>
      <c r="W591" s="2">
        <f>SUM($D576:W576)</f>
        <v>105615.89676253377</v>
      </c>
      <c r="X591" s="2">
        <f>SUM($D576:X576)</f>
        <v>111084.95353252279</v>
      </c>
      <c r="Y591" s="2">
        <f>SUM($D576:Y576)</f>
        <v>86716.630317168383</v>
      </c>
      <c r="Z591" s="2">
        <f>SUM($D576:Z576)</f>
        <v>71893.053268508957</v>
      </c>
      <c r="AA591" s="2">
        <f>SUM($D576:AA576)</f>
        <v>51799.967050586434</v>
      </c>
      <c r="AB591" s="2">
        <f>SUM($D576:AB576)</f>
        <v>60072.823065548539</v>
      </c>
      <c r="AC591" s="2">
        <f>SUM($D576:AC576)</f>
        <v>79354.919675741374</v>
      </c>
      <c r="AD591" s="2">
        <f>SUM($D576:AD576)</f>
        <v>97770.263653988019</v>
      </c>
      <c r="AE591" s="2">
        <f>SUM($D576:AE576)</f>
        <v>121414.81941785384</v>
      </c>
      <c r="AF591" s="2">
        <f>SUM($D576:AF576)</f>
        <v>132190.04554599102</v>
      </c>
      <c r="AG591" s="2">
        <f>SUM($D576:AG576)</f>
        <v>154883.29493150988</v>
      </c>
      <c r="AH591" s="2">
        <f>SUM($D576:AH576)</f>
        <v>161955.70854480058</v>
      </c>
      <c r="AI591" s="2">
        <f>SUM($D576:AI576)</f>
        <v>163368.47793023189</v>
      </c>
      <c r="AJ591" s="2">
        <f>SUM($D576:AJ576)</f>
        <v>170361.62869667739</v>
      </c>
      <c r="AK591" s="2">
        <f>SUM($D576:AK576)</f>
        <v>147613.87423412292</v>
      </c>
      <c r="AL591" s="2">
        <f>SUM($D576:AL576)</f>
        <v>134524.19262215571</v>
      </c>
      <c r="AM591" s="2">
        <f>SUM($D576:AM576)</f>
        <v>116258.7353321687</v>
      </c>
      <c r="AN591" s="2">
        <f>SUM($D576:AN576)</f>
        <v>126414.96394332385</v>
      </c>
      <c r="AO591" s="2">
        <f>SUM($D576:AO576)</f>
        <v>147589.49285045156</v>
      </c>
      <c r="AP591" s="2">
        <f>SUM($D576:AP576)</f>
        <v>167858.36577062792</v>
      </c>
      <c r="AQ591" s="2">
        <f>SUM($D576:AQ576)</f>
        <v>193276.53311883059</v>
      </c>
      <c r="AR591" s="2">
        <f>SUM($D576:AR576)</f>
        <v>205718.25189805761</v>
      </c>
      <c r="AS591" s="2">
        <f>SUM($D576:AS576)</f>
        <v>229960.85967971952</v>
      </c>
      <c r="AT591" s="2">
        <f>SUM($D576:AT576)</f>
        <v>238472.32881968981</v>
      </c>
      <c r="AU591" s="2">
        <f>SUM($D576:AU576)</f>
        <v>241233.91626824805</v>
      </c>
      <c r="AV591" s="2">
        <f>SUM($D576:AV576)</f>
        <v>249512.70004020163</v>
      </c>
      <c r="AW591" s="2">
        <f>SUM($D576:AW576)</f>
        <v>228013.94922308731</v>
      </c>
      <c r="AX591" s="2">
        <f>SUM($D576:AX576)</f>
        <v>216156.1886444437</v>
      </c>
      <c r="AY591" s="2">
        <f>SUM($D576:AY576)</f>
        <v>199114.58690712199</v>
      </c>
      <c r="AZ591" s="2">
        <f>SUM($D576:AZ576)</f>
        <v>210485.26195955859</v>
      </c>
      <c r="BA591" s="2">
        <f>SUM($D576:BA576)</f>
        <v>232856.16851318566</v>
      </c>
      <c r="BB591" s="2">
        <f>SUM($D576:BB576)</f>
        <v>254291.67215257531</v>
      </c>
      <c r="BC591" s="2">
        <f>SUM($D576:BC576)</f>
        <v>280835.97710063192</v>
      </c>
      <c r="BD591" s="2">
        <f>SUM($D576:BD576)</f>
        <v>294356.05959551898</v>
      </c>
      <c r="BE591" s="2">
        <f>SUM($D576:BE576)</f>
        <v>319626.19763598754</v>
      </c>
      <c r="BF591" s="2">
        <f>SUM($D576:BF576)</f>
        <v>329114.78912115574</v>
      </c>
      <c r="BG591" s="2">
        <f>SUM($D576:BG576)</f>
        <v>332805.46467051317</v>
      </c>
      <c r="BH591" s="2">
        <f>SUM($D576:BH576)</f>
        <v>341968.05747165496</v>
      </c>
      <c r="BI591" s="2">
        <f>SUM($D576:BI576)</f>
        <v>321309.95389107818</v>
      </c>
      <c r="BJ591" s="2">
        <f>SUM($D576:BJ576)</f>
        <v>310250.93487342953</v>
      </c>
      <c r="BK591" s="2">
        <f>SUM($D576:BK576)</f>
        <v>293967.06459304609</v>
      </c>
      <c r="BL591" s="2">
        <f>SUM($D576:BL576)</f>
        <v>306055.91359603591</v>
      </c>
      <c r="BM591" s="2">
        <f>SUM($D576:BM576)</f>
        <v>329108.35139907314</v>
      </c>
      <c r="BN591" s="2">
        <f>SUM($D576:BN576)</f>
        <v>351193.57713682362</v>
      </c>
      <c r="BO591" s="2">
        <f>SUM($D576:BO576)</f>
        <v>378362.22628750047</v>
      </c>
      <c r="BP591" s="2">
        <f>SUM($D576:BP576)</f>
        <v>392488.08601444884</v>
      </c>
      <c r="BQ591" s="2">
        <f>SUM($D576:BQ576)</f>
        <v>418350.6704718683</v>
      </c>
      <c r="BR591" s="2">
        <f>SUM($D576:BR576)</f>
        <v>428419.79836570058</v>
      </c>
      <c r="BS591" s="2">
        <f>SUM($D576:BS576)</f>
        <v>432674.85986158054</v>
      </c>
      <c r="BT591" s="2">
        <f>SUM($D576:BT576)</f>
        <v>442375.09707212204</v>
      </c>
      <c r="BU591" s="2">
        <f>SUM($D576:BU576)</f>
        <v>422212.05048242223</v>
      </c>
      <c r="BV591" s="2">
        <f>SUM($D576:BV576)</f>
        <v>411587.52337804879</v>
      </c>
      <c r="BW591" s="2">
        <f>SUM($D576:BW576)</f>
        <v>395662.30615000706</v>
      </c>
      <c r="BX591" s="2">
        <f>SUM($D576:BX576)</f>
        <v>408026.94388879481</v>
      </c>
      <c r="BY591" s="2">
        <f>SUM($D576:BY576)</f>
        <v>431278.30064855434</v>
      </c>
      <c r="BZ591" s="2">
        <f>SUM($D576:BZ576)</f>
        <v>453506.88350322709</v>
      </c>
      <c r="CA591" s="2">
        <f>SUM($D576:CA576)</f>
        <v>480798.38706212543</v>
      </c>
      <c r="CB591" s="2">
        <f>SUM($D576:CB576)</f>
        <v>495069.19815429946</v>
      </c>
      <c r="CC591" s="2">
        <f>SUM($D576:CC576)</f>
        <v>521138.88637563679</v>
      </c>
      <c r="CD591" s="2">
        <f>SUM($D576:CD576)</f>
        <v>531502.34540770901</v>
      </c>
      <c r="CE591" s="2">
        <f>SUM($D576:CE576)</f>
        <v>536138.30112597346</v>
      </c>
      <c r="CF591" s="2">
        <f>SUM($D576:CF576)</f>
        <v>546271.96470948809</v>
      </c>
      <c r="CG591" s="2">
        <f>SUM($D576:CG576)</f>
        <v>526529.24330014759</v>
      </c>
      <c r="CH591" s="2">
        <f>SUM($D576:CH576)</f>
        <v>516224.07288283738</v>
      </c>
      <c r="CI591" s="2">
        <f>SUM($D576:CI576)</f>
        <v>500422.51901049342</v>
      </c>
      <c r="CJ591" s="2">
        <f>SUM($D576:CJ576)</f>
        <v>512646.52924517484</v>
      </c>
      <c r="CK591" s="2">
        <f>SUM($D576:CK576)</f>
        <v>535481.12995112198</v>
      </c>
      <c r="CL591" s="2">
        <f>SUM($D576:CL576)</f>
        <v>557025.59120622044</v>
      </c>
      <c r="CM591" s="2">
        <f>SUM($D576:CM576)</f>
        <v>583552.84774265636</v>
      </c>
      <c r="CN591" s="2">
        <f>SUM($D576:CN576)</f>
        <v>597115.51444776042</v>
      </c>
      <c r="CO591" s="2">
        <f>SUM($D576:CO576)</f>
        <v>622643.33647739748</v>
      </c>
      <c r="CP591" s="2">
        <f>SUM($D576:CP576)</f>
        <v>633268.70838575554</v>
      </c>
      <c r="CQ591" s="2">
        <f>SUM($D576:CQ576)</f>
        <v>638185.36278802948</v>
      </c>
      <c r="CR591" s="2">
        <f>SUM($D576:CR576)</f>
        <v>649049.82559121831</v>
      </c>
      <c r="CS591" s="2">
        <f>SUM($D576:CS576)</f>
        <v>633430.97000211116</v>
      </c>
      <c r="CT591" s="2">
        <f>SUM($D576:CT576)</f>
        <v>618962.31321746251</v>
      </c>
      <c r="CU591" s="2">
        <f>SUM($D576:CU576)</f>
        <v>610256.37097721384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91"/>
  <sheetViews>
    <sheetView topLeftCell="CD557" workbookViewId="0">
      <selection activeCell="CP581" sqref="CP581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3">
        <f>DATE(LEFT(D5,4),SUBSTITUTE(RIGHT(D5,2),"M",""),1)</f>
        <v>42736</v>
      </c>
      <c r="E4" s="3">
        <f t="shared" ref="E4:BP4" si="0">DATE(LEFT(E5,4),SUBSTITUTE(RIGHT(E5,2),"M",""),1)</f>
        <v>42767</v>
      </c>
      <c r="F4" s="3">
        <f t="shared" si="0"/>
        <v>42795</v>
      </c>
      <c r="G4" s="3">
        <f t="shared" si="0"/>
        <v>42826</v>
      </c>
      <c r="H4" s="3">
        <f t="shared" si="0"/>
        <v>42856</v>
      </c>
      <c r="I4" s="3">
        <f t="shared" si="0"/>
        <v>42887</v>
      </c>
      <c r="J4" s="3">
        <f t="shared" si="0"/>
        <v>42917</v>
      </c>
      <c r="K4" s="3">
        <f t="shared" si="0"/>
        <v>42948</v>
      </c>
      <c r="L4" s="3">
        <f t="shared" si="0"/>
        <v>42979</v>
      </c>
      <c r="M4" s="3">
        <f t="shared" si="0"/>
        <v>43009</v>
      </c>
      <c r="N4" s="3">
        <f t="shared" si="0"/>
        <v>43040</v>
      </c>
      <c r="O4" s="3">
        <f t="shared" si="0"/>
        <v>43070</v>
      </c>
      <c r="P4" s="3">
        <f t="shared" si="0"/>
        <v>43101</v>
      </c>
      <c r="Q4" s="3">
        <f t="shared" si="0"/>
        <v>43132</v>
      </c>
      <c r="R4" s="3">
        <f t="shared" si="0"/>
        <v>43160</v>
      </c>
      <c r="S4" s="3">
        <f t="shared" si="0"/>
        <v>43191</v>
      </c>
      <c r="T4" s="3">
        <f t="shared" si="0"/>
        <v>43221</v>
      </c>
      <c r="U4" s="3">
        <f t="shared" si="0"/>
        <v>43252</v>
      </c>
      <c r="V4" s="3">
        <f t="shared" si="0"/>
        <v>43282</v>
      </c>
      <c r="W4" s="3">
        <f t="shared" si="0"/>
        <v>43313</v>
      </c>
      <c r="X4" s="3">
        <f t="shared" si="0"/>
        <v>43344</v>
      </c>
      <c r="Y4" s="3">
        <f t="shared" si="0"/>
        <v>43374</v>
      </c>
      <c r="Z4" s="3">
        <f t="shared" si="0"/>
        <v>43405</v>
      </c>
      <c r="AA4" s="3">
        <f t="shared" si="0"/>
        <v>43435</v>
      </c>
      <c r="AB4" s="3">
        <f t="shared" si="0"/>
        <v>43466</v>
      </c>
      <c r="AC4" s="3">
        <f t="shared" si="0"/>
        <v>43497</v>
      </c>
      <c r="AD4" s="3">
        <f t="shared" si="0"/>
        <v>43525</v>
      </c>
      <c r="AE4" s="3">
        <f t="shared" si="0"/>
        <v>43556</v>
      </c>
      <c r="AF4" s="3">
        <f t="shared" si="0"/>
        <v>43586</v>
      </c>
      <c r="AG4" s="3">
        <f t="shared" si="0"/>
        <v>43617</v>
      </c>
      <c r="AH4" s="3">
        <f t="shared" si="0"/>
        <v>43647</v>
      </c>
      <c r="AI4" s="3">
        <f t="shared" si="0"/>
        <v>43678</v>
      </c>
      <c r="AJ4" s="3">
        <f t="shared" si="0"/>
        <v>43709</v>
      </c>
      <c r="AK4" s="3">
        <f t="shared" si="0"/>
        <v>43739</v>
      </c>
      <c r="AL4" s="3">
        <f t="shared" si="0"/>
        <v>43770</v>
      </c>
      <c r="AM4" s="3">
        <f t="shared" si="0"/>
        <v>43800</v>
      </c>
      <c r="AN4" s="3">
        <f t="shared" si="0"/>
        <v>43831</v>
      </c>
      <c r="AO4" s="3">
        <f t="shared" si="0"/>
        <v>43862</v>
      </c>
      <c r="AP4" s="3">
        <f t="shared" si="0"/>
        <v>43891</v>
      </c>
      <c r="AQ4" s="3">
        <f t="shared" si="0"/>
        <v>43922</v>
      </c>
      <c r="AR4" s="3">
        <f t="shared" si="0"/>
        <v>43952</v>
      </c>
      <c r="AS4" s="3">
        <f t="shared" si="0"/>
        <v>43983</v>
      </c>
      <c r="AT4" s="3">
        <f t="shared" si="0"/>
        <v>44013</v>
      </c>
      <c r="AU4" s="3">
        <f t="shared" si="0"/>
        <v>44044</v>
      </c>
      <c r="AV4" s="3">
        <f t="shared" si="0"/>
        <v>44075</v>
      </c>
      <c r="AW4" s="3">
        <f t="shared" si="0"/>
        <v>44105</v>
      </c>
      <c r="AX4" s="3">
        <f t="shared" si="0"/>
        <v>44136</v>
      </c>
      <c r="AY4" s="3">
        <f t="shared" si="0"/>
        <v>44166</v>
      </c>
      <c r="AZ4" s="3">
        <f t="shared" si="0"/>
        <v>44197</v>
      </c>
      <c r="BA4" s="3">
        <f t="shared" si="0"/>
        <v>44228</v>
      </c>
      <c r="BB4" s="3">
        <f t="shared" si="0"/>
        <v>44256</v>
      </c>
      <c r="BC4" s="3">
        <f t="shared" si="0"/>
        <v>44287</v>
      </c>
      <c r="BD4" s="3">
        <f t="shared" si="0"/>
        <v>44317</v>
      </c>
      <c r="BE4" s="3">
        <f t="shared" si="0"/>
        <v>44348</v>
      </c>
      <c r="BF4" s="3">
        <f t="shared" si="0"/>
        <v>44378</v>
      </c>
      <c r="BG4" s="3">
        <f t="shared" si="0"/>
        <v>44409</v>
      </c>
      <c r="BH4" s="3">
        <f t="shared" si="0"/>
        <v>44440</v>
      </c>
      <c r="BI4" s="3">
        <f t="shared" si="0"/>
        <v>44470</v>
      </c>
      <c r="BJ4" s="3">
        <f t="shared" si="0"/>
        <v>44501</v>
      </c>
      <c r="BK4" s="3">
        <f t="shared" si="0"/>
        <v>44531</v>
      </c>
      <c r="BL4" s="3">
        <f t="shared" si="0"/>
        <v>44562</v>
      </c>
      <c r="BM4" s="3">
        <f t="shared" si="0"/>
        <v>44593</v>
      </c>
      <c r="BN4" s="3">
        <f t="shared" si="0"/>
        <v>44621</v>
      </c>
      <c r="BO4" s="3">
        <f t="shared" si="0"/>
        <v>44652</v>
      </c>
      <c r="BP4" s="3">
        <f t="shared" si="0"/>
        <v>44682</v>
      </c>
      <c r="BQ4" s="3">
        <f t="shared" ref="BQ4:CU4" si="1">DATE(LEFT(BQ5,4),SUBSTITUTE(RIGHT(BQ5,2),"M",""),1)</f>
        <v>44713</v>
      </c>
      <c r="BR4" s="3">
        <f t="shared" si="1"/>
        <v>44743</v>
      </c>
      <c r="BS4" s="3">
        <f t="shared" si="1"/>
        <v>44774</v>
      </c>
      <c r="BT4" s="3">
        <f t="shared" si="1"/>
        <v>44805</v>
      </c>
      <c r="BU4" s="3">
        <f t="shared" si="1"/>
        <v>44835</v>
      </c>
      <c r="BV4" s="3">
        <f t="shared" si="1"/>
        <v>44866</v>
      </c>
      <c r="BW4" s="3">
        <f t="shared" si="1"/>
        <v>44896</v>
      </c>
      <c r="BX4" s="3">
        <f t="shared" si="1"/>
        <v>44927</v>
      </c>
      <c r="BY4" s="3">
        <f t="shared" si="1"/>
        <v>44958</v>
      </c>
      <c r="BZ4" s="3">
        <f t="shared" si="1"/>
        <v>44986</v>
      </c>
      <c r="CA4" s="3">
        <f t="shared" si="1"/>
        <v>45017</v>
      </c>
      <c r="CB4" s="3">
        <f t="shared" si="1"/>
        <v>45047</v>
      </c>
      <c r="CC4" s="3">
        <f t="shared" si="1"/>
        <v>45078</v>
      </c>
      <c r="CD4" s="3">
        <f t="shared" si="1"/>
        <v>45108</v>
      </c>
      <c r="CE4" s="3">
        <f t="shared" si="1"/>
        <v>45139</v>
      </c>
      <c r="CF4" s="3">
        <f t="shared" si="1"/>
        <v>45170</v>
      </c>
      <c r="CG4" s="3">
        <f t="shared" si="1"/>
        <v>45200</v>
      </c>
      <c r="CH4" s="3">
        <f t="shared" si="1"/>
        <v>45231</v>
      </c>
      <c r="CI4" s="3">
        <f t="shared" si="1"/>
        <v>45261</v>
      </c>
      <c r="CJ4" s="3">
        <f t="shared" si="1"/>
        <v>45292</v>
      </c>
      <c r="CK4" s="3">
        <f t="shared" si="1"/>
        <v>45323</v>
      </c>
      <c r="CL4" s="3">
        <f t="shared" si="1"/>
        <v>45352</v>
      </c>
      <c r="CM4" s="3">
        <f t="shared" si="1"/>
        <v>45383</v>
      </c>
      <c r="CN4" s="3">
        <f t="shared" si="1"/>
        <v>45413</v>
      </c>
      <c r="CO4" s="3">
        <f t="shared" si="1"/>
        <v>45444</v>
      </c>
      <c r="CP4" s="3">
        <f t="shared" si="1"/>
        <v>45474</v>
      </c>
      <c r="CQ4" s="3">
        <f t="shared" si="1"/>
        <v>45505</v>
      </c>
      <c r="CR4" s="3">
        <f t="shared" si="1"/>
        <v>45536</v>
      </c>
      <c r="CS4" s="3">
        <f t="shared" si="1"/>
        <v>45566</v>
      </c>
      <c r="CT4" s="3">
        <f t="shared" si="1"/>
        <v>45597</v>
      </c>
      <c r="CU4" s="3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250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4" customFormat="1" x14ac:dyDescent="0.25">
      <c r="B557" s="4" t="s">
        <v>245</v>
      </c>
      <c r="C557" s="4">
        <f>SUMPRODUCT(C6:C553,$CV$6:$CV$553)</f>
        <v>0</v>
      </c>
      <c r="D557" s="4">
        <f>SUMPRODUCT(D6:D553,$CV$6:$CV$553)</f>
        <v>-178887.3786827513</v>
      </c>
      <c r="E557" s="4">
        <f t="shared" ref="E557:BP557" si="2">SUMPRODUCT(E6:E553,$CV$6:$CV$553)</f>
        <v>-74280.62818596141</v>
      </c>
      <c r="F557" s="4">
        <f t="shared" si="2"/>
        <v>-35728.767470624036</v>
      </c>
      <c r="G557" s="4">
        <f t="shared" si="2"/>
        <v>68723.832862865427</v>
      </c>
      <c r="H557" s="4">
        <f t="shared" si="2"/>
        <v>-6468.6417796763744</v>
      </c>
      <c r="I557" s="4">
        <f t="shared" si="2"/>
        <v>156098.90118734483</v>
      </c>
      <c r="J557" s="4">
        <f t="shared" si="2"/>
        <v>59941.221581051781</v>
      </c>
      <c r="K557" s="4">
        <f t="shared" si="2"/>
        <v>168.70924708467646</v>
      </c>
      <c r="L557" s="4">
        <f t="shared" si="2"/>
        <v>70420.765570149932</v>
      </c>
      <c r="M557" s="4">
        <f t="shared" si="2"/>
        <v>-236163.30078046626</v>
      </c>
      <c r="N557" s="4">
        <f t="shared" si="2"/>
        <v>-255695.81200909434</v>
      </c>
      <c r="O557" s="4">
        <f t="shared" si="2"/>
        <v>-361856.88658087677</v>
      </c>
      <c r="P557" s="4">
        <f t="shared" si="2"/>
        <v>-116774.68656817106</v>
      </c>
      <c r="Q557" s="4">
        <f t="shared" si="2"/>
        <v>25299.771027228926</v>
      </c>
      <c r="R557" s="4">
        <f t="shared" si="2"/>
        <v>54335.050893626314</v>
      </c>
      <c r="S557" s="4">
        <f t="shared" si="2"/>
        <v>146864.49545802225</v>
      </c>
      <c r="T557" s="4">
        <f t="shared" si="2"/>
        <v>57345.89853019853</v>
      </c>
      <c r="U557" s="4">
        <f t="shared" si="2"/>
        <v>204405.3754880956</v>
      </c>
      <c r="V557" s="4">
        <f t="shared" si="2"/>
        <v>100330.79067643518</v>
      </c>
      <c r="W557" s="4">
        <f t="shared" si="2"/>
        <v>37067.208486866446</v>
      </c>
      <c r="X557" s="4">
        <f t="shared" si="2"/>
        <v>108373.462179011</v>
      </c>
      <c r="Y557" s="4">
        <f t="shared" si="2"/>
        <v>-192662.16716183306</v>
      </c>
      <c r="Z557" s="4">
        <f t="shared" si="2"/>
        <v>-205217.26484310895</v>
      </c>
      <c r="AA557" s="4">
        <f t="shared" si="2"/>
        <v>-305261.93358319846</v>
      </c>
      <c r="AB557" s="4">
        <f t="shared" si="2"/>
        <v>-56548.826161728401</v>
      </c>
      <c r="AC557" s="4">
        <f t="shared" si="2"/>
        <v>86056.465036315203</v>
      </c>
      <c r="AD557" s="4">
        <f t="shared" si="2"/>
        <v>112977.23366390396</v>
      </c>
      <c r="AE557" s="4">
        <f t="shared" si="2"/>
        <v>201791.32223034819</v>
      </c>
      <c r="AF557" s="4">
        <f t="shared" si="2"/>
        <v>108059.6367445936</v>
      </c>
      <c r="AG557" s="4">
        <f t="shared" si="2"/>
        <v>251273.9996583584</v>
      </c>
      <c r="AH557" s="4">
        <f t="shared" si="2"/>
        <v>144225.02167689783</v>
      </c>
      <c r="AI557" s="4">
        <f t="shared" si="2"/>
        <v>79023.391168972419</v>
      </c>
      <c r="AJ557" s="4">
        <f t="shared" si="2"/>
        <v>149345.44098893381</v>
      </c>
      <c r="AK557" s="4">
        <f t="shared" si="2"/>
        <v>-151950.24189736001</v>
      </c>
      <c r="AL557" s="4">
        <f t="shared" si="2"/>
        <v>-164338.01425568707</v>
      </c>
      <c r="AM557" s="4">
        <f t="shared" si="2"/>
        <v>-264090.4616748605</v>
      </c>
      <c r="AN557" s="4">
        <f t="shared" si="2"/>
        <v>-15227.103208712322</v>
      </c>
      <c r="AO557" s="4">
        <f t="shared" si="2"/>
        <v>127188.91363627069</v>
      </c>
      <c r="AP557" s="4">
        <f t="shared" si="2"/>
        <v>153482.24088322101</v>
      </c>
      <c r="AQ557" s="4">
        <f t="shared" si="2"/>
        <v>241244.45048809645</v>
      </c>
      <c r="AR557" s="4">
        <f t="shared" si="2"/>
        <v>146148.31242776033</v>
      </c>
      <c r="AS557" s="4">
        <f t="shared" si="2"/>
        <v>287856.19525207853</v>
      </c>
      <c r="AT557" s="4">
        <f t="shared" si="2"/>
        <v>179336.1290909113</v>
      </c>
      <c r="AU557" s="4">
        <f t="shared" si="2"/>
        <v>112835.95771123335</v>
      </c>
      <c r="AV557" s="4">
        <f t="shared" si="2"/>
        <v>182100.37480671424</v>
      </c>
      <c r="AW557" s="4">
        <f t="shared" si="2"/>
        <v>-120016.5537763272</v>
      </c>
      <c r="AX557" s="4">
        <f t="shared" si="2"/>
        <v>-133049.36149999057</v>
      </c>
      <c r="AY557" s="4">
        <f t="shared" si="2"/>
        <v>-233357.33429932949</v>
      </c>
      <c r="AZ557" s="4">
        <f t="shared" si="2"/>
        <v>14956.424664422455</v>
      </c>
      <c r="BA557" s="4">
        <f t="shared" si="2"/>
        <v>156769.49578042669</v>
      </c>
      <c r="BB557" s="4">
        <f t="shared" si="2"/>
        <v>182380.34260696353</v>
      </c>
      <c r="BC557" s="4">
        <f t="shared" si="2"/>
        <v>269384.67839064432</v>
      </c>
      <c r="BD557" s="4">
        <f t="shared" si="2"/>
        <v>173479.44897902149</v>
      </c>
      <c r="BE557" s="4">
        <f t="shared" si="2"/>
        <v>314358.31839125743</v>
      </c>
      <c r="BF557" s="4">
        <f t="shared" si="2"/>
        <v>205016.40413096099</v>
      </c>
      <c r="BG557" s="4">
        <f t="shared" si="2"/>
        <v>137717.3468095678</v>
      </c>
      <c r="BH557" s="4">
        <f t="shared" si="2"/>
        <v>206208.47649972225</v>
      </c>
      <c r="BI557" s="4">
        <f t="shared" si="2"/>
        <v>-96663.792959518498</v>
      </c>
      <c r="BJ557" s="4">
        <f t="shared" si="2"/>
        <v>-110445.83194468939</v>
      </c>
      <c r="BK557" s="4">
        <f t="shared" si="2"/>
        <v>-211505.73946027897</v>
      </c>
      <c r="BL557" s="4">
        <f t="shared" si="2"/>
        <v>36053.604581793828</v>
      </c>
      <c r="BM557" s="4">
        <f t="shared" si="2"/>
        <v>177121.85927223988</v>
      </c>
      <c r="BN557" s="4">
        <f t="shared" si="2"/>
        <v>202019.83472608746</v>
      </c>
      <c r="BO557" s="4">
        <f t="shared" si="2"/>
        <v>288369.82553141535</v>
      </c>
      <c r="BP557" s="4">
        <f t="shared" si="2"/>
        <v>191890.39046167745</v>
      </c>
      <c r="BQ557" s="4">
        <f t="shared" ref="BQ557:CU557" si="3">SUMPRODUCT(BQ6:BQ553,$CV$6:$CV$553)</f>
        <v>332281.83835760033</v>
      </c>
      <c r="BR557" s="4">
        <f t="shared" si="3"/>
        <v>222523.08495799516</v>
      </c>
      <c r="BS557" s="4">
        <f t="shared" si="3"/>
        <v>154835.83414011696</v>
      </c>
      <c r="BT557" s="4">
        <f t="shared" si="3"/>
        <v>222903.97191113036</v>
      </c>
      <c r="BU557" s="4">
        <f t="shared" si="3"/>
        <v>-80498.816769352081</v>
      </c>
      <c r="BV557" s="4">
        <f t="shared" si="3"/>
        <v>-94981.697824885719</v>
      </c>
      <c r="BW557" s="4">
        <f t="shared" si="3"/>
        <v>-196942.71817101614</v>
      </c>
      <c r="BX557" s="4">
        <f t="shared" si="3"/>
        <v>49538.419772384936</v>
      </c>
      <c r="BY557" s="4">
        <f t="shared" si="3"/>
        <v>189438.52688475559</v>
      </c>
      <c r="BZ557" s="4">
        <f t="shared" si="3"/>
        <v>213224.13304830409</v>
      </c>
      <c r="CA557" s="4">
        <f t="shared" si="3"/>
        <v>298696.23446273821</v>
      </c>
      <c r="CB557" s="4">
        <f t="shared" si="3"/>
        <v>201738.31673107974</v>
      </c>
      <c r="CC557" s="4">
        <f t="shared" si="3"/>
        <v>342144.89901562838</v>
      </c>
      <c r="CD557" s="4">
        <f t="shared" si="3"/>
        <v>232864.90260875222</v>
      </c>
      <c r="CE557" s="4">
        <f t="shared" si="3"/>
        <v>165946.14402151873</v>
      </c>
      <c r="CF557" s="4">
        <f t="shared" si="3"/>
        <v>234763.10656664599</v>
      </c>
      <c r="CG557" s="4">
        <f t="shared" si="3"/>
        <v>-68278.365590002853</v>
      </c>
      <c r="CH557" s="4">
        <f t="shared" si="3"/>
        <v>-83150.762621318281</v>
      </c>
      <c r="CI557" s="4">
        <f t="shared" si="3"/>
        <v>-186490.05455202633</v>
      </c>
      <c r="CJ557" s="4">
        <f t="shared" si="3"/>
        <v>57691.041781043605</v>
      </c>
      <c r="CK557" s="4">
        <f t="shared" si="3"/>
        <v>194585.68102949869</v>
      </c>
      <c r="CL557" s="4">
        <f t="shared" si="3"/>
        <v>214966.86378690437</v>
      </c>
      <c r="CM557" s="4">
        <f t="shared" si="3"/>
        <v>298208.43262045167</v>
      </c>
      <c r="CN557" s="4">
        <f t="shared" si="3"/>
        <v>199466.71772213734</v>
      </c>
      <c r="CO557" s="4">
        <f t="shared" si="3"/>
        <v>340006.49599706952</v>
      </c>
      <c r="CP557" s="4">
        <f t="shared" si="3"/>
        <v>235012.10406054207</v>
      </c>
      <c r="CQ557" s="4">
        <f t="shared" si="3"/>
        <v>167232.02161825437</v>
      </c>
      <c r="CR557" s="4">
        <f t="shared" si="3"/>
        <v>249410.76985684934</v>
      </c>
      <c r="CS557" s="4">
        <f t="shared" si="3"/>
        <v>-42251.456134790787</v>
      </c>
      <c r="CT557" s="4">
        <f t="shared" si="3"/>
        <v>-111793.50639752172</v>
      </c>
      <c r="CU557" s="4">
        <f t="shared" si="3"/>
        <v>-68551.414667880978</v>
      </c>
    </row>
    <row r="558" spans="1:101" s="4" customFormat="1" x14ac:dyDescent="0.25">
      <c r="B558" s="4" t="s">
        <v>248</v>
      </c>
      <c r="D558" s="4">
        <f>C558+D557</f>
        <v>-178887.3786827513</v>
      </c>
      <c r="E558" s="4">
        <f t="shared" ref="E558:BP558" si="4">D558+E557</f>
        <v>-253168.00686871272</v>
      </c>
      <c r="F558" s="4">
        <f t="shared" si="4"/>
        <v>-288896.77433933679</v>
      </c>
      <c r="G558" s="4">
        <f t="shared" si="4"/>
        <v>-220172.94147647137</v>
      </c>
      <c r="H558" s="4">
        <f t="shared" si="4"/>
        <v>-226641.58325614774</v>
      </c>
      <c r="I558" s="4">
        <f t="shared" si="4"/>
        <v>-70542.682068802911</v>
      </c>
      <c r="J558" s="4">
        <f t="shared" si="4"/>
        <v>-10601.46048775113</v>
      </c>
      <c r="K558" s="4">
        <f t="shared" si="4"/>
        <v>-10432.751240666454</v>
      </c>
      <c r="L558" s="4">
        <f t="shared" si="4"/>
        <v>59988.014329483478</v>
      </c>
      <c r="M558" s="4">
        <f t="shared" si="4"/>
        <v>-176175.28645098279</v>
      </c>
      <c r="N558" s="4">
        <f t="shared" si="4"/>
        <v>-431871.09846007713</v>
      </c>
      <c r="O558" s="4">
        <f t="shared" si="4"/>
        <v>-793727.98504095385</v>
      </c>
      <c r="P558" s="4">
        <f t="shared" si="4"/>
        <v>-910502.67160912487</v>
      </c>
      <c r="Q558" s="4">
        <f t="shared" si="4"/>
        <v>-885202.90058189596</v>
      </c>
      <c r="R558" s="4">
        <f t="shared" si="4"/>
        <v>-830867.84968826966</v>
      </c>
      <c r="S558" s="4">
        <f t="shared" si="4"/>
        <v>-684003.35423024744</v>
      </c>
      <c r="T558" s="4">
        <f t="shared" si="4"/>
        <v>-626657.45570004894</v>
      </c>
      <c r="U558" s="4">
        <f t="shared" si="4"/>
        <v>-422252.08021195338</v>
      </c>
      <c r="V558" s="4">
        <f t="shared" si="4"/>
        <v>-321921.28953551821</v>
      </c>
      <c r="W558" s="4">
        <f t="shared" si="4"/>
        <v>-284854.08104865177</v>
      </c>
      <c r="X558" s="4">
        <f t="shared" si="4"/>
        <v>-176480.61886964078</v>
      </c>
      <c r="Y558" s="4">
        <f t="shared" si="4"/>
        <v>-369142.78603147384</v>
      </c>
      <c r="Z558" s="4">
        <f t="shared" si="4"/>
        <v>-574360.05087458272</v>
      </c>
      <c r="AA558" s="4">
        <f t="shared" si="4"/>
        <v>-879621.98445778119</v>
      </c>
      <c r="AB558" s="4">
        <f t="shared" si="4"/>
        <v>-936170.81061950955</v>
      </c>
      <c r="AC558" s="4">
        <f t="shared" si="4"/>
        <v>-850114.3455831944</v>
      </c>
      <c r="AD558" s="4">
        <f t="shared" si="4"/>
        <v>-737137.11191929039</v>
      </c>
      <c r="AE558" s="4">
        <f t="shared" si="4"/>
        <v>-535345.78968894226</v>
      </c>
      <c r="AF558" s="4">
        <f t="shared" si="4"/>
        <v>-427286.15294434864</v>
      </c>
      <c r="AG558" s="4">
        <f t="shared" si="4"/>
        <v>-176012.15328599024</v>
      </c>
      <c r="AH558" s="4">
        <f t="shared" si="4"/>
        <v>-31787.131609092408</v>
      </c>
      <c r="AI558" s="4">
        <f t="shared" si="4"/>
        <v>47236.259559880011</v>
      </c>
      <c r="AJ558" s="4">
        <f t="shared" si="4"/>
        <v>196581.70054881382</v>
      </c>
      <c r="AK558" s="4">
        <f t="shared" si="4"/>
        <v>44631.45865145381</v>
      </c>
      <c r="AL558" s="4">
        <f t="shared" si="4"/>
        <v>-119706.55560423326</v>
      </c>
      <c r="AM558" s="4">
        <f t="shared" si="4"/>
        <v>-383797.01727909374</v>
      </c>
      <c r="AN558" s="4">
        <f t="shared" si="4"/>
        <v>-399024.12048780604</v>
      </c>
      <c r="AO558" s="4">
        <f t="shared" si="4"/>
        <v>-271835.20685153536</v>
      </c>
      <c r="AP558" s="4">
        <f t="shared" si="4"/>
        <v>-118352.96596831435</v>
      </c>
      <c r="AQ558" s="4">
        <f t="shared" si="4"/>
        <v>122891.4845197821</v>
      </c>
      <c r="AR558" s="4">
        <f t="shared" si="4"/>
        <v>269039.79694754246</v>
      </c>
      <c r="AS558" s="4">
        <f t="shared" si="4"/>
        <v>556895.99219962093</v>
      </c>
      <c r="AT558" s="4">
        <f t="shared" si="4"/>
        <v>736232.12129053217</v>
      </c>
      <c r="AU558" s="4">
        <f t="shared" si="4"/>
        <v>849068.07900176547</v>
      </c>
      <c r="AV558" s="4">
        <f t="shared" si="4"/>
        <v>1031168.4538084797</v>
      </c>
      <c r="AW558" s="4">
        <f t="shared" si="4"/>
        <v>911151.90003215254</v>
      </c>
      <c r="AX558" s="4">
        <f t="shared" si="4"/>
        <v>778102.53853216197</v>
      </c>
      <c r="AY558" s="4">
        <f t="shared" si="4"/>
        <v>544745.20423283242</v>
      </c>
      <c r="AZ558" s="4">
        <f t="shared" si="4"/>
        <v>559701.62889725482</v>
      </c>
      <c r="BA558" s="4">
        <f t="shared" si="4"/>
        <v>716471.12467768148</v>
      </c>
      <c r="BB558" s="4">
        <f t="shared" si="4"/>
        <v>898851.46728464495</v>
      </c>
      <c r="BC558" s="4">
        <f t="shared" si="4"/>
        <v>1168236.1456752892</v>
      </c>
      <c r="BD558" s="4">
        <f t="shared" si="4"/>
        <v>1341715.5946543107</v>
      </c>
      <c r="BE558" s="4">
        <f t="shared" si="4"/>
        <v>1656073.9130455682</v>
      </c>
      <c r="BF558" s="4">
        <f t="shared" si="4"/>
        <v>1861090.3171765292</v>
      </c>
      <c r="BG558" s="4">
        <f t="shared" si="4"/>
        <v>1998807.6639860971</v>
      </c>
      <c r="BH558" s="4">
        <f t="shared" si="4"/>
        <v>2205016.1404858194</v>
      </c>
      <c r="BI558" s="4">
        <f t="shared" si="4"/>
        <v>2108352.3475263007</v>
      </c>
      <c r="BJ558" s="4">
        <f t="shared" si="4"/>
        <v>1997906.5155816113</v>
      </c>
      <c r="BK558" s="4">
        <f t="shared" si="4"/>
        <v>1786400.7761213323</v>
      </c>
      <c r="BL558" s="4">
        <f t="shared" si="4"/>
        <v>1822454.3807031261</v>
      </c>
      <c r="BM558" s="4">
        <f t="shared" si="4"/>
        <v>1999576.239975366</v>
      </c>
      <c r="BN558" s="4">
        <f t="shared" si="4"/>
        <v>2201596.0747014536</v>
      </c>
      <c r="BO558" s="4">
        <f t="shared" si="4"/>
        <v>2489965.9002328687</v>
      </c>
      <c r="BP558" s="4">
        <f t="shared" si="4"/>
        <v>2681856.290694546</v>
      </c>
      <c r="BQ558" s="4">
        <f t="shared" ref="BQ558:CU558" si="5">BP558+BQ557</f>
        <v>3014138.1290521463</v>
      </c>
      <c r="BR558" s="4">
        <f t="shared" si="5"/>
        <v>3236661.2140101413</v>
      </c>
      <c r="BS558" s="4">
        <f t="shared" si="5"/>
        <v>3391497.0481502581</v>
      </c>
      <c r="BT558" s="4">
        <f t="shared" si="5"/>
        <v>3614401.0200613886</v>
      </c>
      <c r="BU558" s="4">
        <f t="shared" si="5"/>
        <v>3533902.2032920364</v>
      </c>
      <c r="BV558" s="4">
        <f t="shared" si="5"/>
        <v>3438920.5054671508</v>
      </c>
      <c r="BW558" s="4">
        <f t="shared" si="5"/>
        <v>3241977.7872961345</v>
      </c>
      <c r="BX558" s="4">
        <f t="shared" si="5"/>
        <v>3291516.2070685197</v>
      </c>
      <c r="BY558" s="4">
        <f t="shared" si="5"/>
        <v>3480954.7339532753</v>
      </c>
      <c r="BZ558" s="4">
        <f t="shared" si="5"/>
        <v>3694178.8670015791</v>
      </c>
      <c r="CA558" s="4">
        <f t="shared" si="5"/>
        <v>3992875.1014643172</v>
      </c>
      <c r="CB558" s="4">
        <f t="shared" si="5"/>
        <v>4194613.4181953967</v>
      </c>
      <c r="CC558" s="4">
        <f t="shared" si="5"/>
        <v>4536758.3172110254</v>
      </c>
      <c r="CD558" s="4">
        <f t="shared" si="5"/>
        <v>4769623.2198197776</v>
      </c>
      <c r="CE558" s="4">
        <f t="shared" si="5"/>
        <v>4935569.3638412962</v>
      </c>
      <c r="CF558" s="4">
        <f t="shared" si="5"/>
        <v>5170332.4704079423</v>
      </c>
      <c r="CG558" s="4">
        <f t="shared" si="5"/>
        <v>5102054.1048179399</v>
      </c>
      <c r="CH558" s="4">
        <f t="shared" si="5"/>
        <v>5018903.3421966219</v>
      </c>
      <c r="CI558" s="4">
        <f t="shared" si="5"/>
        <v>4832413.2876445958</v>
      </c>
      <c r="CJ558" s="4">
        <f t="shared" si="5"/>
        <v>4890104.3294256395</v>
      </c>
      <c r="CK558" s="4">
        <f t="shared" si="5"/>
        <v>5084690.0104551381</v>
      </c>
      <c r="CL558" s="4">
        <f t="shared" si="5"/>
        <v>5299656.8742420422</v>
      </c>
      <c r="CM558" s="4">
        <f t="shared" si="5"/>
        <v>5597865.306862494</v>
      </c>
      <c r="CN558" s="4">
        <f t="shared" si="5"/>
        <v>5797332.0245846314</v>
      </c>
      <c r="CO558" s="4">
        <f t="shared" si="5"/>
        <v>6137338.5205817008</v>
      </c>
      <c r="CP558" s="4">
        <f t="shared" si="5"/>
        <v>6372350.6246422427</v>
      </c>
      <c r="CQ558" s="4">
        <f t="shared" si="5"/>
        <v>6539582.6462604972</v>
      </c>
      <c r="CR558" s="4">
        <f t="shared" si="5"/>
        <v>6788993.4161173468</v>
      </c>
      <c r="CS558" s="4">
        <f t="shared" si="5"/>
        <v>6746741.9599825563</v>
      </c>
      <c r="CT558" s="4">
        <f t="shared" si="5"/>
        <v>6634948.4535850342</v>
      </c>
      <c r="CU558" s="4">
        <f t="shared" si="5"/>
        <v>6566397.0389171531</v>
      </c>
    </row>
    <row r="560" spans="1:101" s="5" customFormat="1" x14ac:dyDescent="0.25">
      <c r="B560" s="5" t="e">
        <f>#REF!</f>
        <v>#REF!</v>
      </c>
      <c r="C560" s="5">
        <v>1</v>
      </c>
      <c r="D560" s="5">
        <f>SUMIFS(D$6:D$553,$CW$6:$CW$553,$C560,$B$6:$B$553,"adm")</f>
        <v>46727.268604484329</v>
      </c>
      <c r="E560" s="5">
        <f t="shared" ref="E560:BP564" si="6">SUMIFS(E$6:E$553,$CW$6:$CW$553,$C560,$B$6:$B$553,"adm")</f>
        <v>50319.272593756046</v>
      </c>
      <c r="F560" s="5">
        <f t="shared" si="6"/>
        <v>57265.164558096229</v>
      </c>
      <c r="G560" s="5">
        <f t="shared" si="6"/>
        <v>58289.254495710818</v>
      </c>
      <c r="H560" s="5">
        <f t="shared" si="6"/>
        <v>57573.458063826802</v>
      </c>
      <c r="I560" s="5">
        <f t="shared" si="6"/>
        <v>59566.294016764303</v>
      </c>
      <c r="J560" s="5">
        <f t="shared" si="6"/>
        <v>56548.210073608716</v>
      </c>
      <c r="K560" s="5">
        <f t="shared" si="6"/>
        <v>57437.874869845262</v>
      </c>
      <c r="L560" s="5">
        <f t="shared" si="6"/>
        <v>56270.055851859775</v>
      </c>
      <c r="M560" s="5">
        <f t="shared" si="6"/>
        <v>51126.988472864447</v>
      </c>
      <c r="N560" s="5">
        <f t="shared" si="6"/>
        <v>51378.154197449308</v>
      </c>
      <c r="O560" s="5">
        <f t="shared" si="6"/>
        <v>43784.831836993464</v>
      </c>
      <c r="P560" s="5">
        <f t="shared" si="6"/>
        <v>51273.424278577761</v>
      </c>
      <c r="Q560" s="5">
        <f t="shared" si="6"/>
        <v>54030.869278878599</v>
      </c>
      <c r="R560" s="5">
        <f t="shared" si="6"/>
        <v>61214.706581737257</v>
      </c>
      <c r="S560" s="5">
        <f t="shared" si="6"/>
        <v>62188.021740718548</v>
      </c>
      <c r="T560" s="5">
        <f t="shared" si="6"/>
        <v>61117.587037245423</v>
      </c>
      <c r="U560" s="5">
        <f t="shared" si="6"/>
        <v>62596.655857078891</v>
      </c>
      <c r="V560" s="5">
        <f t="shared" si="6"/>
        <v>59155.291480801214</v>
      </c>
      <c r="W560" s="5">
        <f t="shared" si="6"/>
        <v>59856.842088584708</v>
      </c>
      <c r="X560" s="5">
        <f t="shared" si="6"/>
        <v>58794.458224459377</v>
      </c>
      <c r="Y560" s="5">
        <f t="shared" si="6"/>
        <v>54090.043243913366</v>
      </c>
      <c r="Z560" s="5">
        <f t="shared" si="6"/>
        <v>54925.074869958902</v>
      </c>
      <c r="AA560" s="5">
        <f t="shared" si="6"/>
        <v>47870.941758377208</v>
      </c>
      <c r="AB560" s="5">
        <f t="shared" si="6"/>
        <v>55723.496343869061</v>
      </c>
      <c r="AC560" s="5">
        <f t="shared" si="6"/>
        <v>58614.656862074</v>
      </c>
      <c r="AD560" s="5">
        <f t="shared" si="6"/>
        <v>65738.148032212717</v>
      </c>
      <c r="AE560" s="5">
        <f t="shared" si="6"/>
        <v>66552.484788286994</v>
      </c>
      <c r="AF560" s="5">
        <f t="shared" si="6"/>
        <v>65322.12377356497</v>
      </c>
      <c r="AG560" s="5">
        <f t="shared" si="6"/>
        <v>66706.438434360403</v>
      </c>
      <c r="AH560" s="5">
        <f t="shared" si="6"/>
        <v>63259.324857039857</v>
      </c>
      <c r="AI560" s="5">
        <f t="shared" si="6"/>
        <v>64033.41725403085</v>
      </c>
      <c r="AJ560" s="5">
        <f t="shared" si="6"/>
        <v>63094.157831423152</v>
      </c>
      <c r="AK560" s="5">
        <f t="shared" si="6"/>
        <v>58534.858589293392</v>
      </c>
      <c r="AL560" s="5">
        <f t="shared" si="6"/>
        <v>59515.780982629767</v>
      </c>
      <c r="AM560" s="5">
        <f t="shared" si="6"/>
        <v>52595.918018051831</v>
      </c>
      <c r="AN560" s="5">
        <f t="shared" si="6"/>
        <v>60565.031937653701</v>
      </c>
      <c r="AO560" s="5">
        <f t="shared" si="6"/>
        <v>63552.192601247385</v>
      </c>
      <c r="AP560" s="5">
        <f t="shared" si="6"/>
        <v>70750.307007854135</v>
      </c>
      <c r="AQ560" s="5">
        <f t="shared" si="6"/>
        <v>71619.63725307578</v>
      </c>
      <c r="AR560" s="5">
        <f t="shared" si="6"/>
        <v>70429.64271889739</v>
      </c>
      <c r="AS560" s="5">
        <f t="shared" si="6"/>
        <v>71847.529438925412</v>
      </c>
      <c r="AT560" s="5">
        <f t="shared" si="6"/>
        <v>68436.025173952032</v>
      </c>
      <c r="AU560" s="5">
        <f t="shared" si="6"/>
        <v>69255.058766525181</v>
      </c>
      <c r="AV560" s="5">
        <f t="shared" si="6"/>
        <v>68373.765159412185</v>
      </c>
      <c r="AW560" s="5">
        <f t="shared" si="6"/>
        <v>63884.847879966568</v>
      </c>
      <c r="AX560" s="5">
        <f t="shared" si="6"/>
        <v>64944.495359994093</v>
      </c>
      <c r="AY560" s="5">
        <f t="shared" si="6"/>
        <v>58106.025222249744</v>
      </c>
      <c r="AZ560" s="5">
        <f t="shared" si="6"/>
        <v>66153.955932395911</v>
      </c>
      <c r="BA560" s="5">
        <f t="shared" si="6"/>
        <v>69213.983681426776</v>
      </c>
      <c r="BB560" s="5">
        <f t="shared" si="6"/>
        <v>76477.983903315064</v>
      </c>
      <c r="BC560" s="5">
        <f t="shared" si="6"/>
        <v>77407.11893747421</v>
      </c>
      <c r="BD560" s="5">
        <f t="shared" si="6"/>
        <v>76272.775001596892</v>
      </c>
      <c r="BE560" s="5">
        <f t="shared" si="6"/>
        <v>77744.169246037796</v>
      </c>
      <c r="BF560" s="5">
        <f t="shared" si="6"/>
        <v>74385.480632361752</v>
      </c>
      <c r="BG560" s="5">
        <f t="shared" si="6"/>
        <v>75257.309890916396</v>
      </c>
      <c r="BH560" s="5">
        <f t="shared" si="6"/>
        <v>74428.8298521869</v>
      </c>
      <c r="BI560" s="5">
        <f t="shared" si="6"/>
        <v>69992.493686080299</v>
      </c>
      <c r="BJ560" s="5">
        <f t="shared" si="6"/>
        <v>71104.318036003111</v>
      </c>
      <c r="BK560" s="5">
        <f t="shared" si="6"/>
        <v>64317.780711025189</v>
      </c>
      <c r="BL560" s="5">
        <f t="shared" si="6"/>
        <v>72417.964031486277</v>
      </c>
      <c r="BM560" s="5">
        <f t="shared" si="6"/>
        <v>75531.412654502972</v>
      </c>
      <c r="BN560" s="5">
        <f t="shared" si="6"/>
        <v>82850.858815002517</v>
      </c>
      <c r="BO560" s="5">
        <f t="shared" si="6"/>
        <v>83837.960277662234</v>
      </c>
      <c r="BP560" s="5">
        <f t="shared" si="6"/>
        <v>82763.862606561976</v>
      </c>
      <c r="BQ560" s="5">
        <f t="shared" ref="BQ560:CU564" si="7">SUMIFS(BQ$6:BQ$553,$CW$6:$CW$553,$C560,$B$6:$B$553,"adm")</f>
        <v>84296.534961316807</v>
      </c>
      <c r="BR560" s="5">
        <f t="shared" si="7"/>
        <v>80997.850812161283</v>
      </c>
      <c r="BS560" s="5">
        <f t="shared" si="7"/>
        <v>81925.323977567867</v>
      </c>
      <c r="BT560" s="5">
        <f t="shared" si="7"/>
        <v>81144.913333612407</v>
      </c>
      <c r="BU560" s="5">
        <f t="shared" si="7"/>
        <v>76746.713468473041</v>
      </c>
      <c r="BV560" s="5">
        <f t="shared" si="7"/>
        <v>77886.350284462111</v>
      </c>
      <c r="BW560" s="5">
        <f t="shared" si="7"/>
        <v>71119.769232534905</v>
      </c>
      <c r="BX560" s="5">
        <f t="shared" si="7"/>
        <v>79237.614270618826</v>
      </c>
      <c r="BY560" s="5">
        <f t="shared" si="7"/>
        <v>82374.343323716574</v>
      </c>
      <c r="BZ560" s="5">
        <f t="shared" si="7"/>
        <v>89731.150548280406</v>
      </c>
      <c r="CA560" s="5">
        <f t="shared" si="7"/>
        <v>90776.11769402436</v>
      </c>
      <c r="CB560" s="5">
        <f t="shared" si="7"/>
        <v>89782.070162653952</v>
      </c>
      <c r="CC560" s="5">
        <f t="shared" si="7"/>
        <v>91412.082977456361</v>
      </c>
      <c r="CD560" s="5">
        <f t="shared" si="7"/>
        <v>88216.46297214237</v>
      </c>
      <c r="CE560" s="5">
        <f t="shared" si="7"/>
        <v>89236.657332377858</v>
      </c>
      <c r="CF560" s="5">
        <f t="shared" si="7"/>
        <v>88521.799536163133</v>
      </c>
      <c r="CG560" s="5">
        <f t="shared" si="7"/>
        <v>84149.011055878946</v>
      </c>
      <c r="CH560" s="5">
        <f t="shared" si="7"/>
        <v>85268.108229838603</v>
      </c>
      <c r="CI560" s="5">
        <f t="shared" si="7"/>
        <v>78439.729145390724</v>
      </c>
      <c r="CJ560" s="5">
        <f t="shared" si="7"/>
        <v>86471.233367582783</v>
      </c>
      <c r="CK560" s="5">
        <f t="shared" si="7"/>
        <v>89519.877094701442</v>
      </c>
      <c r="CL560" s="5">
        <f t="shared" si="7"/>
        <v>96819.864846781944</v>
      </c>
      <c r="CM560" s="5">
        <f t="shared" si="7"/>
        <v>97887.528846820831</v>
      </c>
      <c r="CN560" s="5">
        <f t="shared" si="7"/>
        <v>96991.353942326707</v>
      </c>
      <c r="CO560" s="5">
        <f t="shared" si="7"/>
        <v>98837.887193968316</v>
      </c>
      <c r="CP560" s="5">
        <f t="shared" si="7"/>
        <v>95983.685350123866</v>
      </c>
      <c r="CQ560" s="5">
        <f t="shared" si="7"/>
        <v>97286.744842668268</v>
      </c>
      <c r="CR560" s="5">
        <f t="shared" si="7"/>
        <v>97072.014343175091</v>
      </c>
      <c r="CS560" s="5">
        <f t="shared" si="7"/>
        <v>92633.344650082698</v>
      </c>
      <c r="CT560" s="5">
        <f t="shared" si="7"/>
        <v>92921.811332324025</v>
      </c>
      <c r="CU560" s="5">
        <f t="shared" si="7"/>
        <v>88294.642434183683</v>
      </c>
      <c r="CW560" s="6">
        <f>SUM(CJ560:CU560)</f>
        <v>1130719.9882447398</v>
      </c>
    </row>
    <row r="561" spans="2:101" s="5" customFormat="1" x14ac:dyDescent="0.25">
      <c r="B561" s="5" t="e">
        <f>#REF!</f>
        <v>#REF!</v>
      </c>
      <c r="C561" s="5">
        <v>2</v>
      </c>
      <c r="D561" s="5">
        <f t="shared" ref="D561:S564" si="8">SUMIFS(D$6:D$553,$CW$6:$CW$553,$C561,$B$6:$B$553,"adm")</f>
        <v>133911.14950149306</v>
      </c>
      <c r="E561" s="5">
        <f t="shared" si="8"/>
        <v>146877.13158656226</v>
      </c>
      <c r="F561" s="5">
        <f t="shared" si="8"/>
        <v>164935.74417970926</v>
      </c>
      <c r="G561" s="5">
        <f t="shared" si="8"/>
        <v>176495.38668057747</v>
      </c>
      <c r="H561" s="5">
        <f t="shared" si="8"/>
        <v>176938.64926714293</v>
      </c>
      <c r="I561" s="5">
        <f t="shared" si="8"/>
        <v>188548.22521563421</v>
      </c>
      <c r="J561" s="5">
        <f t="shared" si="8"/>
        <v>183211.52303059644</v>
      </c>
      <c r="K561" s="5">
        <f t="shared" si="8"/>
        <v>179778.12293070549</v>
      </c>
      <c r="L561" s="5">
        <f t="shared" si="8"/>
        <v>183437.41417685658</v>
      </c>
      <c r="M561" s="5">
        <f t="shared" si="8"/>
        <v>159938.05598490097</v>
      </c>
      <c r="N561" s="5">
        <f t="shared" si="8"/>
        <v>154770.52907839915</v>
      </c>
      <c r="O561" s="5">
        <f t="shared" si="8"/>
        <v>135695.95625886589</v>
      </c>
      <c r="P561" s="5">
        <f t="shared" si="8"/>
        <v>156282.98634499751</v>
      </c>
      <c r="Q561" s="5">
        <f t="shared" si="8"/>
        <v>168505.65885146108</v>
      </c>
      <c r="R561" s="5">
        <f t="shared" si="8"/>
        <v>183808.19775275563</v>
      </c>
      <c r="S561" s="5">
        <f t="shared" si="8"/>
        <v>190734.66606845567</v>
      </c>
      <c r="T561" s="5">
        <f t="shared" si="6"/>
        <v>187540.55556995826</v>
      </c>
      <c r="U561" s="5">
        <f t="shared" si="6"/>
        <v>197534.87641593753</v>
      </c>
      <c r="V561" s="5">
        <f t="shared" si="6"/>
        <v>191825.09126043331</v>
      </c>
      <c r="W561" s="5">
        <f t="shared" si="6"/>
        <v>188806.90647806189</v>
      </c>
      <c r="X561" s="5">
        <f t="shared" si="6"/>
        <v>193355.82005147269</v>
      </c>
      <c r="Y561" s="5">
        <f t="shared" si="6"/>
        <v>171363.39881677431</v>
      </c>
      <c r="Z561" s="5">
        <f t="shared" si="6"/>
        <v>167929.00886376004</v>
      </c>
      <c r="AA561" s="5">
        <f t="shared" si="6"/>
        <v>150376.56028859617</v>
      </c>
      <c r="AB561" s="5">
        <f t="shared" si="6"/>
        <v>171979.92509950066</v>
      </c>
      <c r="AC561" s="5">
        <f t="shared" si="6"/>
        <v>184601.9714951136</v>
      </c>
      <c r="AD561" s="5">
        <f t="shared" si="6"/>
        <v>199781.27695196361</v>
      </c>
      <c r="AE561" s="5">
        <f t="shared" si="6"/>
        <v>206312.42794054264</v>
      </c>
      <c r="AF561" s="5">
        <f t="shared" si="6"/>
        <v>202716.60093233228</v>
      </c>
      <c r="AG561" s="5">
        <f t="shared" si="6"/>
        <v>212486.89728610872</v>
      </c>
      <c r="AH561" s="5">
        <f t="shared" si="6"/>
        <v>206801.91836484315</v>
      </c>
      <c r="AI561" s="5">
        <f t="shared" si="6"/>
        <v>204036.22721447499</v>
      </c>
      <c r="AJ561" s="5">
        <f t="shared" si="6"/>
        <v>208995.68882692061</v>
      </c>
      <c r="AK561" s="5">
        <f t="shared" si="6"/>
        <v>187494.0030291134</v>
      </c>
      <c r="AL561" s="5">
        <f t="shared" si="6"/>
        <v>184565.77718219301</v>
      </c>
      <c r="AM561" s="5">
        <f t="shared" si="6"/>
        <v>167489.73725705771</v>
      </c>
      <c r="AN561" s="5">
        <f t="shared" si="6"/>
        <v>189512.43584198246</v>
      </c>
      <c r="AO561" s="5">
        <f t="shared" si="6"/>
        <v>202483.04264488581</v>
      </c>
      <c r="AP561" s="5">
        <f t="shared" si="6"/>
        <v>217937.70329632671</v>
      </c>
      <c r="AQ561" s="5">
        <f t="shared" si="6"/>
        <v>224679.85714297846</v>
      </c>
      <c r="AR561" s="5">
        <f t="shared" si="6"/>
        <v>221250.26860793904</v>
      </c>
      <c r="AS561" s="5">
        <f t="shared" si="6"/>
        <v>231168.85171832814</v>
      </c>
      <c r="AT561" s="5">
        <f t="shared" si="6"/>
        <v>225641.75789096204</v>
      </c>
      <c r="AU561" s="5">
        <f t="shared" si="6"/>
        <v>223064.54083688816</v>
      </c>
      <c r="AV561" s="5">
        <f t="shared" si="6"/>
        <v>228252.35902603518</v>
      </c>
      <c r="AW561" s="5">
        <f t="shared" si="6"/>
        <v>207015.49268046216</v>
      </c>
      <c r="AX561" s="5">
        <f t="shared" si="6"/>
        <v>204375.5197214639</v>
      </c>
      <c r="AY561" s="5">
        <f t="shared" si="6"/>
        <v>187594.10485743085</v>
      </c>
      <c r="AZ561" s="5">
        <f t="shared" si="6"/>
        <v>209902.44256899448</v>
      </c>
      <c r="BA561" s="5">
        <f t="shared" si="6"/>
        <v>223139.97986442436</v>
      </c>
      <c r="BB561" s="5">
        <f t="shared" si="6"/>
        <v>238840.00048357056</v>
      </c>
      <c r="BC561" s="5">
        <f t="shared" si="6"/>
        <v>245808.73017296661</v>
      </c>
      <c r="BD561" s="5">
        <f t="shared" si="6"/>
        <v>242592.76886036841</v>
      </c>
      <c r="BE561" s="5">
        <f t="shared" si="6"/>
        <v>252718.17022470958</v>
      </c>
      <c r="BF561" s="5">
        <f t="shared" si="6"/>
        <v>247395.57403972131</v>
      </c>
      <c r="BG561" s="5">
        <f t="shared" si="6"/>
        <v>245022.60479672797</v>
      </c>
      <c r="BH561" s="5">
        <f t="shared" si="6"/>
        <v>250414.39824634793</v>
      </c>
      <c r="BI561" s="5">
        <f t="shared" si="6"/>
        <v>229380.12645496355</v>
      </c>
      <c r="BJ561" s="5">
        <f t="shared" si="6"/>
        <v>226940.3671464136</v>
      </c>
      <c r="BK561" s="5">
        <f t="shared" si="6"/>
        <v>210356.84035072883</v>
      </c>
      <c r="BL561" s="5">
        <f t="shared" si="6"/>
        <v>232862.27046030978</v>
      </c>
      <c r="BM561" s="5">
        <f t="shared" si="6"/>
        <v>246298.88470695226</v>
      </c>
      <c r="BN561" s="5">
        <f t="shared" si="6"/>
        <v>262203.17171565723</v>
      </c>
      <c r="BO561" s="5">
        <f t="shared" si="6"/>
        <v>269383.74319795729</v>
      </c>
      <c r="BP561" s="5">
        <f t="shared" si="6"/>
        <v>266387.41050232778</v>
      </c>
      <c r="BQ561" s="5">
        <f t="shared" si="7"/>
        <v>276737.1906344202</v>
      </c>
      <c r="BR561" s="5">
        <f t="shared" si="7"/>
        <v>271637.06564057607</v>
      </c>
      <c r="BS561" s="5">
        <f t="shared" si="7"/>
        <v>269475.06571759749</v>
      </c>
      <c r="BT561" s="5">
        <f t="shared" si="7"/>
        <v>275055.70848078642</v>
      </c>
      <c r="BU561" s="5">
        <f t="shared" si="7"/>
        <v>254179.52876461644</v>
      </c>
      <c r="BV561" s="5">
        <f t="shared" si="7"/>
        <v>251863.97850154355</v>
      </c>
      <c r="BW561" s="5">
        <f t="shared" si="7"/>
        <v>235376.21654129471</v>
      </c>
      <c r="BX561" s="5">
        <f t="shared" si="7"/>
        <v>257964.24033498968</v>
      </c>
      <c r="BY561" s="5">
        <f t="shared" si="7"/>
        <v>271493.83083524287</v>
      </c>
      <c r="BZ561" s="5">
        <f t="shared" si="7"/>
        <v>287528.4801426878</v>
      </c>
      <c r="CA561" s="5">
        <f t="shared" si="7"/>
        <v>294899.76703816612</v>
      </c>
      <c r="CB561" s="5">
        <f t="shared" si="7"/>
        <v>292164.8534244558</v>
      </c>
      <c r="CC561" s="5">
        <f t="shared" si="7"/>
        <v>302837.71213566279</v>
      </c>
      <c r="CD561" s="5">
        <f t="shared" si="7"/>
        <v>298091.39249804453</v>
      </c>
      <c r="CE561" s="5">
        <f t="shared" si="7"/>
        <v>296265.9581732456</v>
      </c>
      <c r="CF561" s="5">
        <f t="shared" si="7"/>
        <v>302110.57758785738</v>
      </c>
      <c r="CG561" s="5">
        <f t="shared" si="7"/>
        <v>281378.15387769358</v>
      </c>
      <c r="CH561" s="5">
        <f t="shared" si="7"/>
        <v>279057.70000534056</v>
      </c>
      <c r="CI561" s="5">
        <f t="shared" si="7"/>
        <v>262419.95305935183</v>
      </c>
      <c r="CJ561" s="5">
        <f t="shared" si="7"/>
        <v>284758.16649048432</v>
      </c>
      <c r="CK561" s="5">
        <f t="shared" si="7"/>
        <v>298014.53819116799</v>
      </c>
      <c r="CL561" s="5">
        <f t="shared" si="7"/>
        <v>313842.28967187949</v>
      </c>
      <c r="CM561" s="5">
        <f t="shared" si="7"/>
        <v>321267.41511662363</v>
      </c>
      <c r="CN561" s="5">
        <f t="shared" si="7"/>
        <v>318818.38348889787</v>
      </c>
      <c r="CO561" s="5">
        <f t="shared" si="7"/>
        <v>330101.08035227127</v>
      </c>
      <c r="CP561" s="5">
        <f t="shared" si="7"/>
        <v>326453.8122729641</v>
      </c>
      <c r="CQ561" s="5">
        <f t="shared" si="7"/>
        <v>325362.14390350319</v>
      </c>
      <c r="CR561" s="5">
        <f t="shared" si="7"/>
        <v>332519.05398400134</v>
      </c>
      <c r="CS561" s="5">
        <f t="shared" si="7"/>
        <v>313110.4512919425</v>
      </c>
      <c r="CT561" s="5">
        <f t="shared" si="7"/>
        <v>305746.43919190834</v>
      </c>
      <c r="CU561" s="5">
        <f t="shared" si="7"/>
        <v>300576.41292897816</v>
      </c>
      <c r="CW561" s="6">
        <f t="shared" ref="CW561:CW564" si="9">SUM(CJ561:CU561)</f>
        <v>3770570.1868846221</v>
      </c>
    </row>
    <row r="562" spans="2:101" s="5" customFormat="1" x14ac:dyDescent="0.25">
      <c r="B562" s="5" t="e">
        <f>#REF!</f>
        <v>#REF!</v>
      </c>
      <c r="C562" s="5">
        <v>3</v>
      </c>
      <c r="D562" s="5">
        <f t="shared" si="8"/>
        <v>614511.40826783725</v>
      </c>
      <c r="E562" s="5">
        <f t="shared" si="8"/>
        <v>678300.21463776962</v>
      </c>
      <c r="F562" s="5">
        <f t="shared" si="8"/>
        <v>766036.29982464714</v>
      </c>
      <c r="G562" s="5">
        <f t="shared" si="8"/>
        <v>779175.69707745849</v>
      </c>
      <c r="H562" s="5">
        <f t="shared" si="8"/>
        <v>770432.79279625439</v>
      </c>
      <c r="I562" s="5">
        <f t="shared" si="8"/>
        <v>779286.88111971249</v>
      </c>
      <c r="J562" s="5">
        <f t="shared" si="8"/>
        <v>730422.7568756626</v>
      </c>
      <c r="K562" s="5">
        <f t="shared" si="8"/>
        <v>712163.59599181206</v>
      </c>
      <c r="L562" s="5">
        <f t="shared" si="8"/>
        <v>679821.31130434852</v>
      </c>
      <c r="M562" s="5">
        <f t="shared" si="8"/>
        <v>614907.43601014174</v>
      </c>
      <c r="N562" s="5">
        <f t="shared" si="8"/>
        <v>617113.03675886779</v>
      </c>
      <c r="O562" s="5">
        <f t="shared" si="8"/>
        <v>556759.19843775907</v>
      </c>
      <c r="P562" s="5">
        <f t="shared" si="8"/>
        <v>675206.73196373333</v>
      </c>
      <c r="Q562" s="5">
        <f t="shared" si="8"/>
        <v>733198.98368624237</v>
      </c>
      <c r="R562" s="5">
        <f t="shared" si="8"/>
        <v>826978.37446205923</v>
      </c>
      <c r="S562" s="5">
        <f t="shared" si="8"/>
        <v>834289.76811071741</v>
      </c>
      <c r="T562" s="5">
        <f t="shared" si="6"/>
        <v>815067.1426294375</v>
      </c>
      <c r="U562" s="5">
        <f t="shared" si="6"/>
        <v>810614.31800165505</v>
      </c>
      <c r="V562" s="5">
        <f t="shared" si="6"/>
        <v>749381.17807568924</v>
      </c>
      <c r="W562" s="5">
        <f t="shared" si="6"/>
        <v>723847.3292000501</v>
      </c>
      <c r="X562" s="5">
        <f t="shared" si="6"/>
        <v>691731.64257697924</v>
      </c>
      <c r="Y562" s="5">
        <f t="shared" si="6"/>
        <v>634662.55426821299</v>
      </c>
      <c r="Z562" s="5">
        <f t="shared" si="6"/>
        <v>648572.40173928288</v>
      </c>
      <c r="AA562" s="5">
        <f t="shared" si="6"/>
        <v>599501.65268685122</v>
      </c>
      <c r="AB562" s="5">
        <f t="shared" si="6"/>
        <v>725833.67133659218</v>
      </c>
      <c r="AC562" s="5">
        <f t="shared" si="6"/>
        <v>787019.76389387634</v>
      </c>
      <c r="AD562" s="5">
        <f t="shared" si="6"/>
        <v>879860.98464598297</v>
      </c>
      <c r="AE562" s="5">
        <f t="shared" si="6"/>
        <v>883865.0643996821</v>
      </c>
      <c r="AF562" s="5">
        <f t="shared" si="6"/>
        <v>860902.79562273645</v>
      </c>
      <c r="AG562" s="5">
        <f t="shared" si="6"/>
        <v>853679.43810597376</v>
      </c>
      <c r="AH562" s="5">
        <f t="shared" si="6"/>
        <v>791255.25268860487</v>
      </c>
      <c r="AI562" s="5">
        <f t="shared" si="6"/>
        <v>766050.31192959344</v>
      </c>
      <c r="AJ562" s="5">
        <f t="shared" si="6"/>
        <v>735369.24094196828</v>
      </c>
      <c r="AK562" s="5">
        <f t="shared" si="6"/>
        <v>680361.90201746591</v>
      </c>
      <c r="AL562" s="5">
        <f t="shared" si="6"/>
        <v>696569.63488587528</v>
      </c>
      <c r="AM562" s="5">
        <f t="shared" si="6"/>
        <v>649758.66665823129</v>
      </c>
      <c r="AN562" s="5">
        <f t="shared" si="6"/>
        <v>778121.88404040167</v>
      </c>
      <c r="AO562" s="5">
        <f t="shared" si="6"/>
        <v>840970.53698137798</v>
      </c>
      <c r="AP562" s="5">
        <f t="shared" si="6"/>
        <v>935016.75240491692</v>
      </c>
      <c r="AQ562" s="5">
        <f t="shared" si="6"/>
        <v>939756.26861689147</v>
      </c>
      <c r="AR562" s="5">
        <f t="shared" si="6"/>
        <v>917143.70678749541</v>
      </c>
      <c r="AS562" s="5">
        <f t="shared" si="6"/>
        <v>910051.70063770656</v>
      </c>
      <c r="AT562" s="5">
        <f t="shared" si="6"/>
        <v>847745.40571980609</v>
      </c>
      <c r="AU562" s="5">
        <f t="shared" si="6"/>
        <v>822825.54330197861</v>
      </c>
      <c r="AV562" s="5">
        <f t="shared" si="6"/>
        <v>792702.25112675293</v>
      </c>
      <c r="AW562" s="5">
        <f t="shared" si="6"/>
        <v>738535.45466930978</v>
      </c>
      <c r="AX562" s="5">
        <f t="shared" si="6"/>
        <v>755795.30250350665</v>
      </c>
      <c r="AY562" s="5">
        <f t="shared" si="6"/>
        <v>710133.49439876317</v>
      </c>
      <c r="AZ562" s="5">
        <f t="shared" si="6"/>
        <v>839628.61377282417</v>
      </c>
      <c r="BA562" s="5">
        <f t="shared" si="6"/>
        <v>903510.65811022255</v>
      </c>
      <c r="BB562" s="5">
        <f t="shared" si="6"/>
        <v>998457.21059058036</v>
      </c>
      <c r="BC562" s="5">
        <f t="shared" si="6"/>
        <v>1003971.4238560001</v>
      </c>
      <c r="BD562" s="5">
        <f t="shared" si="6"/>
        <v>982041.20109447092</v>
      </c>
      <c r="BE562" s="5">
        <f t="shared" si="6"/>
        <v>975579.74603992782</v>
      </c>
      <c r="BF562" s="5">
        <f t="shared" si="6"/>
        <v>913885.84336751082</v>
      </c>
      <c r="BG562" s="5">
        <f t="shared" si="6"/>
        <v>889580.10598307301</v>
      </c>
      <c r="BH562" s="5">
        <f t="shared" si="6"/>
        <v>860079.06940628786</v>
      </c>
      <c r="BI562" s="5">
        <f t="shared" si="6"/>
        <v>806540.40133489785</v>
      </c>
      <c r="BJ562" s="5">
        <f t="shared" si="6"/>
        <v>824429.8028398637</v>
      </c>
      <c r="BK562" s="5">
        <f t="shared" si="6"/>
        <v>779397.95617377001</v>
      </c>
      <c r="BL562" s="5">
        <f t="shared" si="6"/>
        <v>909529.02804568561</v>
      </c>
      <c r="BM562" s="5">
        <f t="shared" si="6"/>
        <v>974065.15783083416</v>
      </c>
      <c r="BN562" s="5">
        <f t="shared" si="6"/>
        <v>1069699.3189566084</v>
      </c>
      <c r="BO562" s="5">
        <f t="shared" si="6"/>
        <v>1075947.3435636</v>
      </c>
      <c r="BP562" s="5">
        <f t="shared" si="6"/>
        <v>1054799.8279967597</v>
      </c>
      <c r="BQ562" s="5">
        <f t="shared" si="7"/>
        <v>1049156.1039193533</v>
      </c>
      <c r="BR562" s="5">
        <f t="shared" si="7"/>
        <v>988281.09138713684</v>
      </c>
      <c r="BS562" s="5">
        <f t="shared" si="7"/>
        <v>964743.66997617274</v>
      </c>
      <c r="BT562" s="5">
        <f t="shared" si="7"/>
        <v>935899.99715198111</v>
      </c>
      <c r="BU562" s="5">
        <f t="shared" si="7"/>
        <v>882854.84459615545</v>
      </c>
      <c r="BV562" s="5">
        <f t="shared" si="7"/>
        <v>901048.78178111953</v>
      </c>
      <c r="BW562" s="5">
        <f t="shared" si="7"/>
        <v>856154.00701908895</v>
      </c>
      <c r="BX562" s="5">
        <f t="shared" si="7"/>
        <v>986332.84998489998</v>
      </c>
      <c r="BY562" s="5">
        <f t="shared" si="7"/>
        <v>1050956.6719788453</v>
      </c>
      <c r="BZ562" s="5">
        <f t="shared" si="7"/>
        <v>1146874.03401175</v>
      </c>
      <c r="CA562" s="5">
        <f t="shared" si="7"/>
        <v>1153741.0506221093</v>
      </c>
      <c r="CB562" s="5">
        <f t="shared" si="7"/>
        <v>1133623.6785826902</v>
      </c>
      <c r="CC562" s="5">
        <f t="shared" si="7"/>
        <v>1129389.8069621376</v>
      </c>
      <c r="CD562" s="5">
        <f t="shared" si="7"/>
        <v>1070147.86740346</v>
      </c>
      <c r="CE562" s="5">
        <f t="shared" si="7"/>
        <v>1048204.21862226</v>
      </c>
      <c r="CF562" s="5">
        <f t="shared" si="7"/>
        <v>1020599.7227535453</v>
      </c>
      <c r="CG562" s="5">
        <f t="shared" si="7"/>
        <v>968150.58493975748</v>
      </c>
      <c r="CH562" s="5">
        <f t="shared" si="7"/>
        <v>986110.3819606388</v>
      </c>
      <c r="CI562" s="5">
        <f t="shared" si="7"/>
        <v>940138.97613848862</v>
      </c>
      <c r="CJ562" s="5">
        <f t="shared" si="7"/>
        <v>1068605.0157314264</v>
      </c>
      <c r="CK562" s="5">
        <f t="shared" si="7"/>
        <v>1131258.3654477098</v>
      </c>
      <c r="CL562" s="5">
        <f t="shared" si="7"/>
        <v>1225523.1947269428</v>
      </c>
      <c r="CM562" s="5">
        <f t="shared" si="7"/>
        <v>1231893.4163495069</v>
      </c>
      <c r="CN562" s="5">
        <f t="shared" si="7"/>
        <v>1212666.6346837827</v>
      </c>
      <c r="CO562" s="5">
        <f t="shared" si="7"/>
        <v>1211333.9804568817</v>
      </c>
      <c r="CP562" s="5">
        <f t="shared" si="7"/>
        <v>1157434.5775137525</v>
      </c>
      <c r="CQ562" s="5">
        <f t="shared" si="7"/>
        <v>1141020.7449304238</v>
      </c>
      <c r="CR562" s="5">
        <f t="shared" si="7"/>
        <v>1121314.4819202079</v>
      </c>
      <c r="CS562" s="5">
        <f t="shared" si="7"/>
        <v>1071789.1098561047</v>
      </c>
      <c r="CT562" s="5">
        <f t="shared" si="7"/>
        <v>1079659.9754600713</v>
      </c>
      <c r="CU562" s="5">
        <f t="shared" si="7"/>
        <v>1058143.3919510378</v>
      </c>
      <c r="CW562" s="6">
        <f t="shared" si="9"/>
        <v>13710642.889027849</v>
      </c>
    </row>
    <row r="563" spans="2:101" s="5" customFormat="1" x14ac:dyDescent="0.25">
      <c r="B563" s="5" t="e">
        <f>#REF!</f>
        <v>#REF!</v>
      </c>
      <c r="C563" s="5">
        <v>4</v>
      </c>
      <c r="D563" s="5">
        <f t="shared" si="8"/>
        <v>267578.27543022018</v>
      </c>
      <c r="E563" s="5">
        <f t="shared" si="6"/>
        <v>293380.38671862287</v>
      </c>
      <c r="F563" s="5">
        <f t="shared" si="6"/>
        <v>317674.73091662454</v>
      </c>
      <c r="G563" s="5">
        <f t="shared" si="6"/>
        <v>303863.76046927512</v>
      </c>
      <c r="H563" s="5">
        <f t="shared" si="6"/>
        <v>288330.13285192096</v>
      </c>
      <c r="I563" s="5">
        <f t="shared" si="6"/>
        <v>287337.17673960392</v>
      </c>
      <c r="J563" s="5">
        <f t="shared" si="6"/>
        <v>259339.69322454734</v>
      </c>
      <c r="K563" s="5">
        <f t="shared" si="6"/>
        <v>253805.16865765251</v>
      </c>
      <c r="L563" s="5">
        <f t="shared" si="6"/>
        <v>245654.87431497383</v>
      </c>
      <c r="M563" s="5">
        <f t="shared" si="6"/>
        <v>224619.00140251871</v>
      </c>
      <c r="N563" s="5">
        <f t="shared" si="6"/>
        <v>240879.31061669521</v>
      </c>
      <c r="O563" s="5">
        <f t="shared" si="6"/>
        <v>226422.14204773714</v>
      </c>
      <c r="P563" s="5">
        <f t="shared" si="6"/>
        <v>286032.99748268904</v>
      </c>
      <c r="Q563" s="5">
        <f t="shared" si="6"/>
        <v>300096.52554661885</v>
      </c>
      <c r="R563" s="5">
        <f t="shared" si="6"/>
        <v>326068.8455764862</v>
      </c>
      <c r="S563" s="5">
        <f t="shared" si="6"/>
        <v>313411.29127736151</v>
      </c>
      <c r="T563" s="5">
        <f t="shared" si="6"/>
        <v>294752.76052570948</v>
      </c>
      <c r="U563" s="5">
        <f t="shared" si="6"/>
        <v>290569.77308777766</v>
      </c>
      <c r="V563" s="5">
        <f t="shared" si="6"/>
        <v>259575.27821169051</v>
      </c>
      <c r="W563" s="5">
        <f t="shared" si="6"/>
        <v>253081.03334996052</v>
      </c>
      <c r="X563" s="5">
        <f t="shared" si="6"/>
        <v>247068.88858877908</v>
      </c>
      <c r="Y563" s="5">
        <f t="shared" si="6"/>
        <v>230581.61166720401</v>
      </c>
      <c r="Z563" s="5">
        <f t="shared" si="6"/>
        <v>252347.19535750867</v>
      </c>
      <c r="AA563" s="5">
        <f t="shared" si="6"/>
        <v>242680.94382268187</v>
      </c>
      <c r="AB563" s="5">
        <f t="shared" si="6"/>
        <v>305110.41682114865</v>
      </c>
      <c r="AC563" s="5">
        <f t="shared" si="6"/>
        <v>319694.57814763434</v>
      </c>
      <c r="AD563" s="5">
        <f t="shared" si="6"/>
        <v>344452.41609285731</v>
      </c>
      <c r="AE563" s="5">
        <f t="shared" si="6"/>
        <v>329831.90116035769</v>
      </c>
      <c r="AF563" s="5">
        <f t="shared" si="6"/>
        <v>309417.76419778389</v>
      </c>
      <c r="AG563" s="5">
        <f t="shared" si="6"/>
        <v>304282.33092715271</v>
      </c>
      <c r="AH563" s="5">
        <f t="shared" si="6"/>
        <v>273274.16213126789</v>
      </c>
      <c r="AI563" s="5">
        <f t="shared" si="6"/>
        <v>267506.74711610953</v>
      </c>
      <c r="AJ563" s="5">
        <f t="shared" si="6"/>
        <v>262632.90480254457</v>
      </c>
      <c r="AK563" s="5">
        <f t="shared" si="6"/>
        <v>247392.15472203481</v>
      </c>
      <c r="AL563" s="5">
        <f t="shared" si="6"/>
        <v>270313.81982189196</v>
      </c>
      <c r="AM563" s="5">
        <f t="shared" si="6"/>
        <v>261621.78837960464</v>
      </c>
      <c r="AN563" s="5">
        <f t="shared" si="6"/>
        <v>324819.37459067535</v>
      </c>
      <c r="AO563" s="5">
        <f t="shared" si="6"/>
        <v>339969.51351860125</v>
      </c>
      <c r="AP563" s="5">
        <f t="shared" si="6"/>
        <v>365107.11964884104</v>
      </c>
      <c r="AQ563" s="5">
        <f t="shared" si="6"/>
        <v>350710.78171877429</v>
      </c>
      <c r="AR563" s="5">
        <f t="shared" si="6"/>
        <v>330417.83575289848</v>
      </c>
      <c r="AS563" s="5">
        <f t="shared" si="6"/>
        <v>325373.05213717103</v>
      </c>
      <c r="AT563" s="5">
        <f t="shared" si="6"/>
        <v>294501.57185963268</v>
      </c>
      <c r="AU563" s="5">
        <f t="shared" si="6"/>
        <v>288975.44152511016</v>
      </c>
      <c r="AV563" s="5">
        <f t="shared" si="6"/>
        <v>284470.79246792506</v>
      </c>
      <c r="AW563" s="5">
        <f t="shared" si="6"/>
        <v>269711.03066776076</v>
      </c>
      <c r="AX563" s="5">
        <f t="shared" si="6"/>
        <v>293179.96343158896</v>
      </c>
      <c r="AY563" s="5">
        <f t="shared" si="6"/>
        <v>285045.36270461028</v>
      </c>
      <c r="AZ563" s="5">
        <f t="shared" si="6"/>
        <v>348762.94011508871</v>
      </c>
      <c r="BA563" s="5">
        <f t="shared" si="6"/>
        <v>364368.86883360078</v>
      </c>
      <c r="BB563" s="5">
        <f t="shared" si="6"/>
        <v>389894.72013357998</v>
      </c>
      <c r="BC563" s="5">
        <f t="shared" si="6"/>
        <v>375833.4404275603</v>
      </c>
      <c r="BD563" s="5">
        <f t="shared" si="6"/>
        <v>355844.61564117525</v>
      </c>
      <c r="BE563" s="5">
        <f t="shared" si="6"/>
        <v>351093.82533263759</v>
      </c>
      <c r="BF563" s="5">
        <f t="shared" si="6"/>
        <v>320519.78745406633</v>
      </c>
      <c r="BG563" s="5">
        <f t="shared" si="6"/>
        <v>315299.52121008036</v>
      </c>
      <c r="BH563" s="5">
        <f t="shared" si="6"/>
        <v>311107.64251145144</v>
      </c>
      <c r="BI563" s="5">
        <f t="shared" si="6"/>
        <v>296663.34064432408</v>
      </c>
      <c r="BJ563" s="5">
        <f t="shared" si="6"/>
        <v>320447.1674528509</v>
      </c>
      <c r="BK563" s="5">
        <f t="shared" si="6"/>
        <v>312626.92356909916</v>
      </c>
      <c r="BL563" s="5">
        <f t="shared" si="6"/>
        <v>376662.12300826778</v>
      </c>
      <c r="BM563" s="5">
        <f t="shared" si="6"/>
        <v>392595.26674909203</v>
      </c>
      <c r="BN563" s="5">
        <f t="shared" si="6"/>
        <v>418464.2611914489</v>
      </c>
      <c r="BO563" s="5">
        <f t="shared" si="6"/>
        <v>404765.28201330209</v>
      </c>
      <c r="BP563" s="5">
        <f t="shared" si="6"/>
        <v>385155.12520861119</v>
      </c>
      <c r="BQ563" s="5">
        <f t="shared" si="7"/>
        <v>380788.70508943626</v>
      </c>
      <c r="BR563" s="5">
        <f t="shared" si="7"/>
        <v>350586.23268941586</v>
      </c>
      <c r="BS563" s="5">
        <f t="shared" si="7"/>
        <v>345700.95988066104</v>
      </c>
      <c r="BT563" s="5">
        <f t="shared" si="7"/>
        <v>341783.82417535095</v>
      </c>
      <c r="BU563" s="5">
        <f t="shared" si="7"/>
        <v>327538.01599224267</v>
      </c>
      <c r="BV563" s="5">
        <f t="shared" si="7"/>
        <v>351444.05698433594</v>
      </c>
      <c r="BW563" s="5">
        <f t="shared" si="7"/>
        <v>343692.05915364361</v>
      </c>
      <c r="BX563" s="5">
        <f t="shared" si="7"/>
        <v>407787.41004301468</v>
      </c>
      <c r="BY563" s="5">
        <f t="shared" si="7"/>
        <v>423835.61655889009</v>
      </c>
      <c r="BZ563" s="5">
        <f t="shared" si="7"/>
        <v>449940.04117750784</v>
      </c>
      <c r="CA563" s="5">
        <f t="shared" si="7"/>
        <v>436644.02765727503</v>
      </c>
      <c r="CB563" s="5">
        <f t="shared" si="7"/>
        <v>417611.83534688363</v>
      </c>
      <c r="CC563" s="5">
        <f t="shared" si="7"/>
        <v>413952.0477663409</v>
      </c>
      <c r="CD563" s="5">
        <f t="shared" si="7"/>
        <v>384485.03831490543</v>
      </c>
      <c r="CE563" s="5">
        <f t="shared" si="7"/>
        <v>380229.5940065207</v>
      </c>
      <c r="CF563" s="5">
        <f t="shared" si="7"/>
        <v>376701.06972996262</v>
      </c>
      <c r="CG563" s="5">
        <f t="shared" si="7"/>
        <v>362506.57609722315</v>
      </c>
      <c r="CH563" s="5">
        <f t="shared" si="7"/>
        <v>386099.41311099182</v>
      </c>
      <c r="CI563" s="5">
        <f t="shared" si="7"/>
        <v>377732.44426701794</v>
      </c>
      <c r="CJ563" s="5">
        <f t="shared" si="7"/>
        <v>441069.06191158219</v>
      </c>
      <c r="CK563" s="5">
        <f t="shared" si="7"/>
        <v>456412.69900217652</v>
      </c>
      <c r="CL563" s="5">
        <f t="shared" si="7"/>
        <v>482121.3577889927</v>
      </c>
      <c r="CM563" s="5">
        <f t="shared" si="7"/>
        <v>469079.07685880235</v>
      </c>
      <c r="CN563" s="5">
        <f t="shared" si="7"/>
        <v>450939.16806943167</v>
      </c>
      <c r="CO563" s="5">
        <f t="shared" si="7"/>
        <v>448992.1529044903</v>
      </c>
      <c r="CP563" s="5">
        <f t="shared" si="7"/>
        <v>422126.61242100829</v>
      </c>
      <c r="CQ563" s="5">
        <f t="shared" si="7"/>
        <v>420089.63349085185</v>
      </c>
      <c r="CR563" s="5">
        <f t="shared" si="7"/>
        <v>420126.63868179824</v>
      </c>
      <c r="CS563" s="5">
        <f t="shared" si="7"/>
        <v>405706.14306386356</v>
      </c>
      <c r="CT563" s="5">
        <f t="shared" si="7"/>
        <v>423467.07194690662</v>
      </c>
      <c r="CU563" s="5">
        <f t="shared" si="7"/>
        <v>426404.64252561191</v>
      </c>
      <c r="CW563" s="6">
        <f t="shared" si="9"/>
        <v>5266534.258665517</v>
      </c>
    </row>
    <row r="564" spans="2:101" s="5" customFormat="1" x14ac:dyDescent="0.25">
      <c r="B564" s="5" t="e">
        <f>#REF!</f>
        <v>#REF!</v>
      </c>
      <c r="C564" s="5">
        <v>5</v>
      </c>
      <c r="D564" s="5">
        <f t="shared" si="8"/>
        <v>115734.03193063771</v>
      </c>
      <c r="E564" s="5">
        <f t="shared" si="6"/>
        <v>123979.89805442822</v>
      </c>
      <c r="F564" s="5">
        <f t="shared" si="6"/>
        <v>134245.95426830332</v>
      </c>
      <c r="G564" s="5">
        <f t="shared" si="6"/>
        <v>134943.01820611098</v>
      </c>
      <c r="H564" s="5">
        <f t="shared" si="6"/>
        <v>130157.65525618766</v>
      </c>
      <c r="I564" s="5">
        <f t="shared" si="6"/>
        <v>133666.16172544673</v>
      </c>
      <c r="J564" s="5">
        <f t="shared" si="6"/>
        <v>121174.10718749833</v>
      </c>
      <c r="K564" s="5">
        <f t="shared" si="6"/>
        <v>118212.91970779707</v>
      </c>
      <c r="L564" s="5">
        <f t="shared" si="6"/>
        <v>114200.99706857461</v>
      </c>
      <c r="M564" s="5">
        <f t="shared" si="6"/>
        <v>100714.58573922957</v>
      </c>
      <c r="N564" s="5">
        <f t="shared" si="6"/>
        <v>106662.13554160457</v>
      </c>
      <c r="O564" s="5">
        <f t="shared" si="6"/>
        <v>98270.787186170608</v>
      </c>
      <c r="P564" s="5">
        <f t="shared" si="6"/>
        <v>121925.77631957873</v>
      </c>
      <c r="Q564" s="5">
        <f t="shared" si="6"/>
        <v>129932.63697871214</v>
      </c>
      <c r="R564" s="5">
        <f t="shared" si="6"/>
        <v>141186.64028755014</v>
      </c>
      <c r="S564" s="5">
        <f t="shared" si="6"/>
        <v>141197.79038199253</v>
      </c>
      <c r="T564" s="5">
        <f t="shared" si="6"/>
        <v>134247.39828165431</v>
      </c>
      <c r="U564" s="5">
        <f t="shared" si="6"/>
        <v>135622.06286685113</v>
      </c>
      <c r="V564" s="5">
        <f t="shared" si="6"/>
        <v>121905.40320049693</v>
      </c>
      <c r="W564" s="5">
        <f t="shared" si="6"/>
        <v>118380.09932651662</v>
      </c>
      <c r="X564" s="5">
        <f t="shared" si="6"/>
        <v>114407.41085720493</v>
      </c>
      <c r="Y564" s="5">
        <f t="shared" si="6"/>
        <v>101802.25615401981</v>
      </c>
      <c r="Z564" s="5">
        <f t="shared" si="6"/>
        <v>109246.49467119979</v>
      </c>
      <c r="AA564" s="5">
        <f t="shared" si="6"/>
        <v>102462.91494923165</v>
      </c>
      <c r="AB564" s="5">
        <f t="shared" si="6"/>
        <v>127327.0819019437</v>
      </c>
      <c r="AC564" s="5">
        <f t="shared" si="6"/>
        <v>135884.70103800518</v>
      </c>
      <c r="AD564" s="5">
        <f t="shared" si="6"/>
        <v>147103.51242619834</v>
      </c>
      <c r="AE564" s="5">
        <f t="shared" si="6"/>
        <v>146745.15798549322</v>
      </c>
      <c r="AF564" s="5">
        <f t="shared" si="6"/>
        <v>139349.5385230509</v>
      </c>
      <c r="AG564" s="5">
        <f t="shared" si="6"/>
        <v>140398.03224746912</v>
      </c>
      <c r="AH564" s="5">
        <f t="shared" ref="AH564:BP564" si="10">SUMIFS(AH$6:AH$553,$CW$6:$CW$553,$C564,$B$6:$B$553,"adm")</f>
        <v>126580.63133320154</v>
      </c>
      <c r="AI564" s="5">
        <f t="shared" si="10"/>
        <v>123192.71671695542</v>
      </c>
      <c r="AJ564" s="5">
        <f t="shared" si="10"/>
        <v>119538.35214700848</v>
      </c>
      <c r="AK564" s="5">
        <f t="shared" si="10"/>
        <v>107348.88333383946</v>
      </c>
      <c r="AL564" s="5">
        <f t="shared" si="10"/>
        <v>115233.36643428373</v>
      </c>
      <c r="AM564" s="5">
        <f t="shared" si="10"/>
        <v>108867.65346222067</v>
      </c>
      <c r="AN564" s="5">
        <f t="shared" si="10"/>
        <v>134101.83459858524</v>
      </c>
      <c r="AO564" s="5">
        <f t="shared" si="10"/>
        <v>142968.2972249772</v>
      </c>
      <c r="AP564" s="5">
        <f t="shared" si="10"/>
        <v>154429.80176092949</v>
      </c>
      <c r="AQ564" s="5">
        <f t="shared" si="10"/>
        <v>154252.29469632736</v>
      </c>
      <c r="AR564" s="5">
        <f t="shared" si="10"/>
        <v>146990.01132335275</v>
      </c>
      <c r="AS564" s="5">
        <f t="shared" si="10"/>
        <v>148146.64066033924</v>
      </c>
      <c r="AT564" s="5">
        <f t="shared" si="10"/>
        <v>134437.57230191593</v>
      </c>
      <c r="AU564" s="5">
        <f t="shared" si="10"/>
        <v>131180.28288811669</v>
      </c>
      <c r="AV564" s="5">
        <f t="shared" si="10"/>
        <v>127691.92785892634</v>
      </c>
      <c r="AW564" s="5">
        <f t="shared" si="10"/>
        <v>115705.15674584915</v>
      </c>
      <c r="AX564" s="5">
        <f t="shared" si="10"/>
        <v>123819.78063967644</v>
      </c>
      <c r="AY564" s="5">
        <f t="shared" si="10"/>
        <v>117696.39375241747</v>
      </c>
      <c r="AZ564" s="5">
        <f t="shared" si="10"/>
        <v>143169.50899565755</v>
      </c>
      <c r="BA564" s="5">
        <f t="shared" si="10"/>
        <v>152260.17825017823</v>
      </c>
      <c r="BB564" s="5">
        <f t="shared" si="10"/>
        <v>163926.16459386531</v>
      </c>
      <c r="BC564" s="5">
        <f t="shared" si="10"/>
        <v>163934.31557978477</v>
      </c>
      <c r="BD564" s="5">
        <f t="shared" si="10"/>
        <v>156843.53443078027</v>
      </c>
      <c r="BE564" s="5">
        <f t="shared" si="10"/>
        <v>158163.31033209799</v>
      </c>
      <c r="BF564" s="5">
        <f t="shared" si="10"/>
        <v>144613.85060459276</v>
      </c>
      <c r="BG564" s="5">
        <f t="shared" si="10"/>
        <v>141515.4232549514</v>
      </c>
      <c r="BH564" s="5">
        <f t="shared" si="10"/>
        <v>138185.9985227221</v>
      </c>
      <c r="BI564" s="5">
        <f t="shared" si="10"/>
        <v>126357.85259653005</v>
      </c>
      <c r="BJ564" s="5">
        <f t="shared" si="10"/>
        <v>134630.26689881721</v>
      </c>
      <c r="BK564" s="5">
        <f t="shared" si="10"/>
        <v>128663.99153137411</v>
      </c>
      <c r="BL564" s="5">
        <f t="shared" si="10"/>
        <v>154294.76367975189</v>
      </c>
      <c r="BM564" s="5">
        <f t="shared" si="10"/>
        <v>163545.75971018401</v>
      </c>
      <c r="BN564" s="5">
        <f t="shared" si="10"/>
        <v>175377.10313725186</v>
      </c>
      <c r="BO564" s="5">
        <f t="shared" si="10"/>
        <v>175557.24473749372</v>
      </c>
      <c r="BP564" s="5">
        <f t="shared" si="10"/>
        <v>168644.86304578299</v>
      </c>
      <c r="BQ564" s="5">
        <f t="shared" si="7"/>
        <v>170146.554393459</v>
      </c>
      <c r="BR564" s="5">
        <f t="shared" si="7"/>
        <v>156776.68382042917</v>
      </c>
      <c r="BS564" s="5">
        <f t="shared" si="7"/>
        <v>153847.30151052083</v>
      </c>
      <c r="BT564" s="5">
        <f t="shared" si="7"/>
        <v>150667.3814601147</v>
      </c>
      <c r="BU564" s="5">
        <f t="shared" si="7"/>
        <v>138961.96524156549</v>
      </c>
      <c r="BV564" s="5">
        <f t="shared" si="7"/>
        <v>147327.89213704731</v>
      </c>
      <c r="BW564" s="5">
        <f t="shared" si="7"/>
        <v>141430.91849885281</v>
      </c>
      <c r="BX564" s="5">
        <f t="shared" si="7"/>
        <v>167120.37650755871</v>
      </c>
      <c r="BY564" s="5">
        <f t="shared" si="7"/>
        <v>176440.28547323353</v>
      </c>
      <c r="BZ564" s="5">
        <f t="shared" si="7"/>
        <v>188374.5782096984</v>
      </c>
      <c r="CA564" s="5">
        <f t="shared" si="7"/>
        <v>188711.69858159171</v>
      </c>
      <c r="CB564" s="5">
        <f t="shared" si="7"/>
        <v>182018.76984359592</v>
      </c>
      <c r="CC564" s="5">
        <f t="shared" si="7"/>
        <v>183793.27651037124</v>
      </c>
      <c r="CD564" s="5">
        <f t="shared" si="7"/>
        <v>170721.18001202567</v>
      </c>
      <c r="CE564" s="5">
        <f t="shared" si="7"/>
        <v>168071.34764481051</v>
      </c>
      <c r="CF564" s="5">
        <f t="shared" si="7"/>
        <v>165104.29116859366</v>
      </c>
      <c r="CG564" s="5">
        <f t="shared" si="7"/>
        <v>153504.4641296881</v>
      </c>
      <c r="CH564" s="5">
        <f t="shared" si="7"/>
        <v>161846.7373233359</v>
      </c>
      <c r="CI564" s="5">
        <f t="shared" si="7"/>
        <v>155804.18579057671</v>
      </c>
      <c r="CJ564" s="5">
        <f t="shared" si="7"/>
        <v>181267.89461967416</v>
      </c>
      <c r="CK564" s="5">
        <f t="shared" si="7"/>
        <v>190342.69383543311</v>
      </c>
      <c r="CL564" s="5">
        <f t="shared" si="7"/>
        <v>202100.76250785834</v>
      </c>
      <c r="CM564" s="5">
        <f t="shared" si="7"/>
        <v>202462.01982534007</v>
      </c>
      <c r="CN564" s="5">
        <f t="shared" si="7"/>
        <v>195990.13083170087</v>
      </c>
      <c r="CO564" s="5">
        <f t="shared" si="7"/>
        <v>198304.16287779261</v>
      </c>
      <c r="CP564" s="5">
        <f t="shared" si="7"/>
        <v>186135.93068358634</v>
      </c>
      <c r="CQ564" s="5">
        <f t="shared" si="7"/>
        <v>184279.41065781598</v>
      </c>
      <c r="CR564" s="5">
        <f t="shared" si="7"/>
        <v>182727.37660900451</v>
      </c>
      <c r="CS564" s="5">
        <f t="shared" si="7"/>
        <v>171246.06619515928</v>
      </c>
      <c r="CT564" s="5">
        <f t="shared" si="7"/>
        <v>177502.92924063338</v>
      </c>
      <c r="CU564" s="5">
        <f t="shared" si="7"/>
        <v>177197.07113245971</v>
      </c>
      <c r="CW564" s="6">
        <f t="shared" si="9"/>
        <v>2249556.4490164584</v>
      </c>
    </row>
    <row r="565" spans="2:101" s="5" customFormat="1" x14ac:dyDescent="0.25">
      <c r="CW565" s="6"/>
    </row>
    <row r="566" spans="2:101" s="5" customFormat="1" x14ac:dyDescent="0.25">
      <c r="B566" s="5" t="e">
        <f>#REF!</f>
        <v>#REF!</v>
      </c>
      <c r="C566" s="5">
        <v>1</v>
      </c>
      <c r="D566" s="5">
        <f>SUMIFS(D$6:D$553,$CW$6:$CW$553,$C566,$B$6:$B$553,"desl")</f>
        <v>56757.438180734847</v>
      </c>
      <c r="E566" s="5">
        <f t="shared" ref="E566:BP570" si="11">SUMIFS(E$6:E$553,$CW$6:$CW$553,$C566,$B$6:$B$553,"desl")</f>
        <v>55386.680787098703</v>
      </c>
      <c r="F566" s="5">
        <f t="shared" si="11"/>
        <v>59682.557197905291</v>
      </c>
      <c r="G566" s="5">
        <f t="shared" si="11"/>
        <v>56784.765507253542</v>
      </c>
      <c r="H566" s="5">
        <f t="shared" si="11"/>
        <v>59360.928732355256</v>
      </c>
      <c r="I566" s="5">
        <f t="shared" si="11"/>
        <v>54463.23280313061</v>
      </c>
      <c r="J566" s="5">
        <f t="shared" si="11"/>
        <v>54919.738405676326</v>
      </c>
      <c r="K566" s="5">
        <f t="shared" si="11"/>
        <v>56993.97501976449</v>
      </c>
      <c r="L566" s="5">
        <f t="shared" si="11"/>
        <v>53016.846807813374</v>
      </c>
      <c r="M566" s="5">
        <f t="shared" si="11"/>
        <v>60614.952259193851</v>
      </c>
      <c r="N566" s="5">
        <f t="shared" si="11"/>
        <v>62581.279829323037</v>
      </c>
      <c r="O566" s="5">
        <f t="shared" si="11"/>
        <v>61800.126827402186</v>
      </c>
      <c r="P566" s="5">
        <f t="shared" si="11"/>
        <v>60112.652256791618</v>
      </c>
      <c r="Q566" s="5">
        <f t="shared" si="11"/>
        <v>56719.278926523184</v>
      </c>
      <c r="R566" s="5">
        <f t="shared" si="11"/>
        <v>61102.507141994523</v>
      </c>
      <c r="S566" s="5">
        <f t="shared" si="11"/>
        <v>57656.740293006893</v>
      </c>
      <c r="T566" s="5">
        <f t="shared" si="11"/>
        <v>59848.42022364759</v>
      </c>
      <c r="U566" s="5">
        <f t="shared" si="11"/>
        <v>54898.614233991248</v>
      </c>
      <c r="V566" s="5">
        <f t="shared" si="11"/>
        <v>55138.052803786893</v>
      </c>
      <c r="W566" s="5">
        <f t="shared" si="11"/>
        <v>57180.850878402896</v>
      </c>
      <c r="X566" s="5">
        <f t="shared" si="11"/>
        <v>53379.644651049806</v>
      </c>
      <c r="Y566" s="5">
        <f t="shared" si="11"/>
        <v>61323.485954131764</v>
      </c>
      <c r="Z566" s="5">
        <f t="shared" si="11"/>
        <v>63727.324319873529</v>
      </c>
      <c r="AA566" s="5">
        <f t="shared" si="11"/>
        <v>63349.78163519474</v>
      </c>
      <c r="AB566" s="5">
        <f t="shared" si="11"/>
        <v>61935.492919953125</v>
      </c>
      <c r="AC566" s="5">
        <f t="shared" si="11"/>
        <v>58663.46045433775</v>
      </c>
      <c r="AD566" s="5">
        <f t="shared" si="11"/>
        <v>63053.546960047795</v>
      </c>
      <c r="AE566" s="5">
        <f t="shared" si="11"/>
        <v>59567.591604006564</v>
      </c>
      <c r="AF566" s="5">
        <f t="shared" si="11"/>
        <v>61736.260304047755</v>
      </c>
      <c r="AG566" s="5">
        <f t="shared" si="11"/>
        <v>56819.477941696758</v>
      </c>
      <c r="AH566" s="5">
        <f t="shared" si="11"/>
        <v>57155.326795306064</v>
      </c>
      <c r="AI566" s="5">
        <f t="shared" si="11"/>
        <v>59343.125134032452</v>
      </c>
      <c r="AJ566" s="5">
        <f t="shared" si="11"/>
        <v>55711.934536638262</v>
      </c>
      <c r="AK566" s="5">
        <f t="shared" si="11"/>
        <v>63829.695642005863</v>
      </c>
      <c r="AL566" s="5">
        <f t="shared" si="11"/>
        <v>66398.530740509523</v>
      </c>
      <c r="AM566" s="5">
        <f t="shared" si="11"/>
        <v>66172.179684111601</v>
      </c>
      <c r="AN566" s="5">
        <f t="shared" si="11"/>
        <v>64894.845668158778</v>
      </c>
      <c r="AO566" s="5">
        <f t="shared" si="11"/>
        <v>61746.519232011531</v>
      </c>
      <c r="AP566" s="5">
        <f t="shared" si="11"/>
        <v>66248.263692036795</v>
      </c>
      <c r="AQ566" s="5">
        <f t="shared" si="11"/>
        <v>62863.65070447178</v>
      </c>
      <c r="AR566" s="5">
        <f t="shared" si="11"/>
        <v>65126.351252773755</v>
      </c>
      <c r="AS566" s="5">
        <f t="shared" si="11"/>
        <v>60300.644606382921</v>
      </c>
      <c r="AT566" s="5">
        <f t="shared" si="11"/>
        <v>60729.40640823498</v>
      </c>
      <c r="AU566" s="5">
        <f t="shared" si="11"/>
        <v>63015.753436572479</v>
      </c>
      <c r="AV566" s="5">
        <f t="shared" si="11"/>
        <v>59490.354546076465</v>
      </c>
      <c r="AW566" s="5">
        <f t="shared" si="11"/>
        <v>67720.202284102721</v>
      </c>
      <c r="AX566" s="5">
        <f t="shared" si="11"/>
        <v>70404.517730126972</v>
      </c>
      <c r="AY566" s="5">
        <f t="shared" si="11"/>
        <v>70293.406976683356</v>
      </c>
      <c r="AZ566" s="5">
        <f t="shared" si="11"/>
        <v>69127.967518014571</v>
      </c>
      <c r="BA566" s="5">
        <f t="shared" si="11"/>
        <v>66086.424926836698</v>
      </c>
      <c r="BB566" s="5">
        <f t="shared" si="11"/>
        <v>70689.581937918192</v>
      </c>
      <c r="BC566" s="5">
        <f t="shared" si="11"/>
        <v>67401.873426371414</v>
      </c>
      <c r="BD566" s="5">
        <f t="shared" si="11"/>
        <v>69758.323315437563</v>
      </c>
      <c r="BE566" s="5">
        <f t="shared" si="11"/>
        <v>65024.473382942291</v>
      </c>
      <c r="BF566" s="5">
        <f t="shared" si="11"/>
        <v>65544.040955308097</v>
      </c>
      <c r="BG566" s="5">
        <f t="shared" si="11"/>
        <v>67920.522753606099</v>
      </c>
      <c r="BH566" s="5">
        <f t="shared" si="11"/>
        <v>64484.669483343903</v>
      </c>
      <c r="BI566" s="5">
        <f t="shared" si="11"/>
        <v>72803.487542350631</v>
      </c>
      <c r="BJ566" s="5">
        <f t="shared" si="11"/>
        <v>75576.318599532387</v>
      </c>
      <c r="BK566" s="5">
        <f t="shared" si="11"/>
        <v>75553.549889475369</v>
      </c>
      <c r="BL566" s="5">
        <f t="shared" si="11"/>
        <v>74476.649271880829</v>
      </c>
      <c r="BM566" s="5">
        <f t="shared" si="11"/>
        <v>71524.144342516563</v>
      </c>
      <c r="BN566" s="5">
        <f t="shared" si="11"/>
        <v>76216.885120105158</v>
      </c>
      <c r="BO566" s="5">
        <f t="shared" si="11"/>
        <v>73018.940967917268</v>
      </c>
      <c r="BP566" s="5">
        <f t="shared" si="11"/>
        <v>75464.476195158219</v>
      </c>
      <c r="BQ566" s="5">
        <f t="shared" ref="BQ566:CU570" si="12">SUMIFS(BQ$6:BQ$553,$CW$6:$CW$553,$C566,$B$6:$B$553,"desl")</f>
        <v>70817.712946197047</v>
      </c>
      <c r="BR566" s="5">
        <f t="shared" si="12"/>
        <v>71420.768286542458</v>
      </c>
      <c r="BS566" s="5">
        <f t="shared" si="12"/>
        <v>73875.595768090832</v>
      </c>
      <c r="BT566" s="5">
        <f t="shared" si="12"/>
        <v>70511.934669587616</v>
      </c>
      <c r="BU566" s="5">
        <f t="shared" si="12"/>
        <v>78896.842418645669</v>
      </c>
      <c r="BV566" s="5">
        <f t="shared" si="12"/>
        <v>81731.206459753404</v>
      </c>
      <c r="BW566" s="5">
        <f t="shared" si="12"/>
        <v>81768.572320308682</v>
      </c>
      <c r="BX566" s="5">
        <f t="shared" si="12"/>
        <v>80754.792510095329</v>
      </c>
      <c r="BY566" s="5">
        <f t="shared" si="12"/>
        <v>77873.02702307346</v>
      </c>
      <c r="BZ566" s="5">
        <f t="shared" si="12"/>
        <v>82647.551796271291</v>
      </c>
      <c r="CA566" s="5">
        <f t="shared" si="12"/>
        <v>79543.075240909558</v>
      </c>
      <c r="CB566" s="5">
        <f t="shared" si="12"/>
        <v>82090.531578075883</v>
      </c>
      <c r="CC566" s="5">
        <f t="shared" si="12"/>
        <v>77547.004048872244</v>
      </c>
      <c r="CD566" s="5">
        <f t="shared" si="12"/>
        <v>78244.931870175831</v>
      </c>
      <c r="CE566" s="5">
        <f t="shared" si="12"/>
        <v>80776.454685451667</v>
      </c>
      <c r="CF566" s="5">
        <f t="shared" si="12"/>
        <v>77464.579202577152</v>
      </c>
      <c r="CG566" s="5">
        <f t="shared" si="12"/>
        <v>85874.747099468848</v>
      </c>
      <c r="CH566" s="5">
        <f t="shared" si="12"/>
        <v>88713.196860308206</v>
      </c>
      <c r="CI566" s="5">
        <f t="shared" si="12"/>
        <v>88745.239269231795</v>
      </c>
      <c r="CJ566" s="5">
        <f t="shared" si="12"/>
        <v>87730.025646235677</v>
      </c>
      <c r="CK566" s="5">
        <f t="shared" si="12"/>
        <v>84867.460063687162</v>
      </c>
      <c r="CL566" s="5">
        <f t="shared" si="12"/>
        <v>89704.839093051341</v>
      </c>
      <c r="CM566" s="5">
        <f t="shared" si="12"/>
        <v>86697.689802726629</v>
      </c>
      <c r="CN566" s="5">
        <f t="shared" si="12"/>
        <v>89406.396250315956</v>
      </c>
      <c r="CO566" s="5">
        <f t="shared" si="12"/>
        <v>85066.03855815118</v>
      </c>
      <c r="CP566" s="5">
        <f t="shared" si="12"/>
        <v>85949.808540405546</v>
      </c>
      <c r="CQ566" s="5">
        <f t="shared" si="12"/>
        <v>88823.890862132335</v>
      </c>
      <c r="CR566" s="5">
        <f t="shared" si="12"/>
        <v>85465.04958151147</v>
      </c>
      <c r="CS566" s="5">
        <f t="shared" si="12"/>
        <v>93572.304307076702</v>
      </c>
      <c r="CT566" s="5">
        <f t="shared" si="12"/>
        <v>97677.64434741516</v>
      </c>
      <c r="CU566" s="5">
        <f t="shared" si="12"/>
        <v>94064.84593422238</v>
      </c>
      <c r="CW566" s="6">
        <f>SUM(CJ566:CU566)</f>
        <v>1069025.9929869317</v>
      </c>
    </row>
    <row r="567" spans="2:101" s="5" customFormat="1" x14ac:dyDescent="0.25">
      <c r="B567" s="5" t="e">
        <f>#REF!</f>
        <v>#REF!</v>
      </c>
      <c r="C567" s="5">
        <v>2</v>
      </c>
      <c r="D567" s="5">
        <f t="shared" ref="D567:S570" si="13">SUMIFS(D$6:D$553,$CW$6:$CW$553,$C567,$B$6:$B$553,"desl")</f>
        <v>205345.11508609084</v>
      </c>
      <c r="E567" s="5">
        <f t="shared" si="13"/>
        <v>201579.533485022</v>
      </c>
      <c r="F567" s="5">
        <f t="shared" si="13"/>
        <v>213652.53576062422</v>
      </c>
      <c r="G567" s="5">
        <f t="shared" si="13"/>
        <v>195977.66042517463</v>
      </c>
      <c r="H567" s="5">
        <f t="shared" si="13"/>
        <v>194236.92791439727</v>
      </c>
      <c r="I567" s="5">
        <f t="shared" si="13"/>
        <v>181276.3746311047</v>
      </c>
      <c r="J567" s="5">
        <f t="shared" si="13"/>
        <v>174253.51477456029</v>
      </c>
      <c r="K567" s="5">
        <f t="shared" si="13"/>
        <v>179488.05734780183</v>
      </c>
      <c r="L567" s="5">
        <f t="shared" si="13"/>
        <v>165417.0188690623</v>
      </c>
      <c r="M567" s="5">
        <f t="shared" si="13"/>
        <v>181479.76898452567</v>
      </c>
      <c r="N567" s="5">
        <f t="shared" si="13"/>
        <v>195517.54279777734</v>
      </c>
      <c r="O567" s="5">
        <f t="shared" si="13"/>
        <v>191896.7658785884</v>
      </c>
      <c r="P567" s="5">
        <f t="shared" si="13"/>
        <v>201404.2866387417</v>
      </c>
      <c r="Q567" s="5">
        <f t="shared" si="13"/>
        <v>193723.46622729494</v>
      </c>
      <c r="R567" s="5">
        <f t="shared" si="13"/>
        <v>210146.1705177713</v>
      </c>
      <c r="S567" s="5">
        <f t="shared" si="13"/>
        <v>197126.96797064084</v>
      </c>
      <c r="T567" s="5">
        <f t="shared" si="11"/>
        <v>194748.72207990999</v>
      </c>
      <c r="U567" s="5">
        <f t="shared" si="11"/>
        <v>179436.71194896568</v>
      </c>
      <c r="V567" s="5">
        <f t="shared" si="11"/>
        <v>170174.38672421762</v>
      </c>
      <c r="W567" s="5">
        <f t="shared" si="11"/>
        <v>174404.63655473245</v>
      </c>
      <c r="X567" s="5">
        <f t="shared" si="11"/>
        <v>160713.7739332433</v>
      </c>
      <c r="Y567" s="5">
        <f t="shared" si="11"/>
        <v>178180.00433459433</v>
      </c>
      <c r="Z567" s="5">
        <f t="shared" si="11"/>
        <v>194148.92493808901</v>
      </c>
      <c r="AA567" s="5">
        <f t="shared" si="11"/>
        <v>192436.63596421457</v>
      </c>
      <c r="AB567" s="5">
        <f t="shared" si="11"/>
        <v>203336.81859925526</v>
      </c>
      <c r="AC567" s="5">
        <f t="shared" si="11"/>
        <v>196359.4404514551</v>
      </c>
      <c r="AD567" s="5">
        <f t="shared" si="11"/>
        <v>212917.31004293018</v>
      </c>
      <c r="AE567" s="5">
        <f t="shared" si="11"/>
        <v>199742.15493965804</v>
      </c>
      <c r="AF567" s="5">
        <f t="shared" si="11"/>
        <v>197199.37410668752</v>
      </c>
      <c r="AG567" s="5">
        <f t="shared" si="11"/>
        <v>181903.30656493976</v>
      </c>
      <c r="AH567" s="5">
        <f t="shared" si="11"/>
        <v>172900.02848120895</v>
      </c>
      <c r="AI567" s="5">
        <f t="shared" si="11"/>
        <v>177599.97047381586</v>
      </c>
      <c r="AJ567" s="5">
        <f t="shared" si="11"/>
        <v>164512.82989833935</v>
      </c>
      <c r="AK567" s="5">
        <f t="shared" si="11"/>
        <v>182638.91921619457</v>
      </c>
      <c r="AL567" s="5">
        <f t="shared" si="11"/>
        <v>199268.37888057291</v>
      </c>
      <c r="AM567" s="5">
        <f t="shared" si="11"/>
        <v>198187.27167125809</v>
      </c>
      <c r="AN567" s="5">
        <f t="shared" si="11"/>
        <v>209674.85462267697</v>
      </c>
      <c r="AO567" s="5">
        <f t="shared" si="11"/>
        <v>203232.71428280103</v>
      </c>
      <c r="AP567" s="5">
        <f t="shared" si="11"/>
        <v>220268.4675102818</v>
      </c>
      <c r="AQ567" s="5">
        <f t="shared" si="11"/>
        <v>207514.63866316795</v>
      </c>
      <c r="AR567" s="5">
        <f t="shared" si="11"/>
        <v>205347.00316529078</v>
      </c>
      <c r="AS567" s="5">
        <f t="shared" si="11"/>
        <v>190399.75010343408</v>
      </c>
      <c r="AT567" s="5">
        <f t="shared" si="11"/>
        <v>181743.3285270732</v>
      </c>
      <c r="AU567" s="5">
        <f t="shared" si="11"/>
        <v>186809.60408263086</v>
      </c>
      <c r="AV567" s="5">
        <f t="shared" si="11"/>
        <v>174120.37652307717</v>
      </c>
      <c r="AW567" s="5">
        <f t="shared" si="11"/>
        <v>192676.09381887357</v>
      </c>
      <c r="AX567" s="5">
        <f t="shared" si="11"/>
        <v>209756.89849809679</v>
      </c>
      <c r="AY567" s="5">
        <f t="shared" si="11"/>
        <v>209133.69896106899</v>
      </c>
      <c r="AZ567" s="5">
        <f t="shared" si="11"/>
        <v>221071.12851462117</v>
      </c>
      <c r="BA567" s="5">
        <f t="shared" si="11"/>
        <v>215060.84238125896</v>
      </c>
      <c r="BB567" s="5">
        <f t="shared" si="11"/>
        <v>232506.73888900405</v>
      </c>
      <c r="BC567" s="5">
        <f t="shared" si="11"/>
        <v>220142.90896883345</v>
      </c>
      <c r="BD567" s="5">
        <f t="shared" si="11"/>
        <v>218349.67410310631</v>
      </c>
      <c r="BE567" s="5">
        <f t="shared" si="11"/>
        <v>203766.32682695219</v>
      </c>
      <c r="BF567" s="5">
        <f t="shared" si="11"/>
        <v>195467.33706745287</v>
      </c>
      <c r="BG567" s="5">
        <f t="shared" si="11"/>
        <v>200886.95913154649</v>
      </c>
      <c r="BH567" s="5">
        <f t="shared" si="11"/>
        <v>188548.08551507685</v>
      </c>
      <c r="BI567" s="5">
        <f t="shared" si="11"/>
        <v>207451.71395552281</v>
      </c>
      <c r="BJ567" s="5">
        <f t="shared" si="11"/>
        <v>224878.69176419108</v>
      </c>
      <c r="BK567" s="5">
        <f t="shared" si="11"/>
        <v>224601.12581638832</v>
      </c>
      <c r="BL567" s="5">
        <f t="shared" si="11"/>
        <v>236885.22979154927</v>
      </c>
      <c r="BM567" s="5">
        <f t="shared" si="11"/>
        <v>231224.13648124519</v>
      </c>
      <c r="BN567" s="5">
        <f t="shared" si="11"/>
        <v>249022.43073027692</v>
      </c>
      <c r="BO567" s="5">
        <f t="shared" si="11"/>
        <v>237013.40532630056</v>
      </c>
      <c r="BP567" s="5">
        <f t="shared" si="11"/>
        <v>235574.59582055759</v>
      </c>
      <c r="BQ567" s="5">
        <f t="shared" si="12"/>
        <v>221340.39475735463</v>
      </c>
      <c r="BR567" s="5">
        <f t="shared" si="12"/>
        <v>213378.68408023581</v>
      </c>
      <c r="BS567" s="5">
        <f t="shared" si="12"/>
        <v>219116.55527874056</v>
      </c>
      <c r="BT567" s="5">
        <f t="shared" si="12"/>
        <v>207070.98153111935</v>
      </c>
      <c r="BU567" s="5">
        <f t="shared" si="12"/>
        <v>226240.59565784995</v>
      </c>
      <c r="BV567" s="5">
        <f t="shared" si="12"/>
        <v>243909.69814839249</v>
      </c>
      <c r="BW567" s="5">
        <f t="shared" si="12"/>
        <v>243861.00699028885</v>
      </c>
      <c r="BX567" s="5">
        <f t="shared" si="12"/>
        <v>256377.95045891369</v>
      </c>
      <c r="BY567" s="5">
        <f t="shared" si="12"/>
        <v>250974.34978258013</v>
      </c>
      <c r="BZ567" s="5">
        <f t="shared" si="12"/>
        <v>269073.31405627372</v>
      </c>
      <c r="CA567" s="5">
        <f t="shared" si="12"/>
        <v>257417.45910241312</v>
      </c>
      <c r="CB567" s="5">
        <f t="shared" si="12"/>
        <v>256378.33726748894</v>
      </c>
      <c r="CC567" s="5">
        <f t="shared" si="12"/>
        <v>242566.57358891587</v>
      </c>
      <c r="CD567" s="5">
        <f t="shared" si="12"/>
        <v>235011.70096304509</v>
      </c>
      <c r="CE567" s="5">
        <f t="shared" si="12"/>
        <v>241096.60919190379</v>
      </c>
      <c r="CF567" s="5">
        <f t="shared" si="12"/>
        <v>229301.31422640648</v>
      </c>
      <c r="CG567" s="5">
        <f t="shared" si="12"/>
        <v>248606.3570664509</v>
      </c>
      <c r="CH567" s="5">
        <f t="shared" si="12"/>
        <v>266305.1090799378</v>
      </c>
      <c r="CI567" s="5">
        <f t="shared" si="12"/>
        <v>266218.46201356105</v>
      </c>
      <c r="CJ567" s="5">
        <f t="shared" si="12"/>
        <v>278683.68856444833</v>
      </c>
      <c r="CK567" s="5">
        <f t="shared" si="12"/>
        <v>273280.44973284117</v>
      </c>
      <c r="CL567" s="5">
        <f t="shared" si="12"/>
        <v>291520.40670809039</v>
      </c>
      <c r="CM567" s="5">
        <f t="shared" si="12"/>
        <v>280169.24860755482</v>
      </c>
      <c r="CN567" s="5">
        <f t="shared" si="12"/>
        <v>279665.69074555667</v>
      </c>
      <c r="CO567" s="5">
        <f t="shared" si="12"/>
        <v>266644.66266571847</v>
      </c>
      <c r="CP567" s="5">
        <f t="shared" si="12"/>
        <v>259960.25822007263</v>
      </c>
      <c r="CQ567" s="5">
        <f t="shared" si="12"/>
        <v>267359.59064786183</v>
      </c>
      <c r="CR567" s="5">
        <f t="shared" si="12"/>
        <v>256183.80925035418</v>
      </c>
      <c r="CS567" s="5">
        <f t="shared" si="12"/>
        <v>274586.0057984037</v>
      </c>
      <c r="CT567" s="5">
        <f t="shared" si="12"/>
        <v>294555.62614168786</v>
      </c>
      <c r="CU567" s="5">
        <f t="shared" si="12"/>
        <v>286889.67129191442</v>
      </c>
      <c r="CW567" s="6">
        <f t="shared" ref="CW567:CW577" si="14">SUM(CJ567:CU567)</f>
        <v>3309499.1083745044</v>
      </c>
    </row>
    <row r="568" spans="2:101" s="5" customFormat="1" x14ac:dyDescent="0.25">
      <c r="B568" s="5" t="e">
        <f>#REF!</f>
        <v>#REF!</v>
      </c>
      <c r="C568" s="5">
        <v>3</v>
      </c>
      <c r="D568" s="5">
        <f t="shared" si="13"/>
        <v>714354.8522490419</v>
      </c>
      <c r="E568" s="5">
        <f t="shared" si="13"/>
        <v>714097.8191861629</v>
      </c>
      <c r="F568" s="5">
        <f t="shared" si="13"/>
        <v>770198.3994100811</v>
      </c>
      <c r="G568" s="5">
        <f t="shared" si="13"/>
        <v>726626.28380682552</v>
      </c>
      <c r="H568" s="5">
        <f t="shared" si="13"/>
        <v>759371.23058108927</v>
      </c>
      <c r="I568" s="5">
        <f t="shared" si="13"/>
        <v>679271.06825474242</v>
      </c>
      <c r="J568" s="5">
        <f t="shared" si="13"/>
        <v>686309.58453442273</v>
      </c>
      <c r="K568" s="5">
        <f t="shared" si="13"/>
        <v>708637.26708289771</v>
      </c>
      <c r="L568" s="5">
        <f t="shared" si="13"/>
        <v>645276.73410365998</v>
      </c>
      <c r="M568" s="5">
        <f t="shared" si="13"/>
        <v>755307.33795414679</v>
      </c>
      <c r="N568" s="5">
        <f t="shared" si="13"/>
        <v>774732.92408360145</v>
      </c>
      <c r="O568" s="5">
        <f t="shared" si="13"/>
        <v>771383.79022470326</v>
      </c>
      <c r="P568" s="5">
        <f t="shared" si="13"/>
        <v>742594.38296351233</v>
      </c>
      <c r="Q568" s="5">
        <f t="shared" si="13"/>
        <v>712155.15914326068</v>
      </c>
      <c r="R568" s="5">
        <f t="shared" si="13"/>
        <v>779765.86133109196</v>
      </c>
      <c r="S568" s="5">
        <f t="shared" si="13"/>
        <v>733934.40701213176</v>
      </c>
      <c r="T568" s="5">
        <f t="shared" si="11"/>
        <v>764396.36436924874</v>
      </c>
      <c r="U568" s="5">
        <f t="shared" si="11"/>
        <v>683729.75606765714</v>
      </c>
      <c r="V568" s="5">
        <f t="shared" si="11"/>
        <v>685723.52702894679</v>
      </c>
      <c r="W568" s="5">
        <f t="shared" si="11"/>
        <v>704979.85482330457</v>
      </c>
      <c r="X568" s="5">
        <f t="shared" si="11"/>
        <v>642309.12444545073</v>
      </c>
      <c r="Y568" s="5">
        <f t="shared" si="11"/>
        <v>756852.10551427677</v>
      </c>
      <c r="Z568" s="5">
        <f t="shared" si="11"/>
        <v>783450.6760372282</v>
      </c>
      <c r="AA568" s="5">
        <f t="shared" si="11"/>
        <v>787248.06500243489</v>
      </c>
      <c r="AB568" s="5">
        <f t="shared" si="11"/>
        <v>763429.31492850021</v>
      </c>
      <c r="AC568" s="5">
        <f t="shared" si="11"/>
        <v>735022.41649207252</v>
      </c>
      <c r="AD568" s="5">
        <f t="shared" si="11"/>
        <v>802264.88233798975</v>
      </c>
      <c r="AE568" s="5">
        <f t="shared" si="11"/>
        <v>754955.41871823126</v>
      </c>
      <c r="AF568" s="5">
        <f t="shared" si="11"/>
        <v>784159.05749490391</v>
      </c>
      <c r="AG568" s="5">
        <f t="shared" si="11"/>
        <v>703278.85225492984</v>
      </c>
      <c r="AH568" s="5">
        <f t="shared" si="11"/>
        <v>706273.71893494704</v>
      </c>
      <c r="AI568" s="5">
        <f t="shared" si="11"/>
        <v>727442.38398793479</v>
      </c>
      <c r="AJ568" s="5">
        <f t="shared" si="11"/>
        <v>667112.38208478421</v>
      </c>
      <c r="AK568" s="5">
        <f t="shared" si="11"/>
        <v>784013.94712431682</v>
      </c>
      <c r="AL568" s="5">
        <f t="shared" si="11"/>
        <v>812773.46648779418</v>
      </c>
      <c r="AM568" s="5">
        <f t="shared" si="11"/>
        <v>818492.06591237593</v>
      </c>
      <c r="AN568" s="5">
        <f t="shared" si="11"/>
        <v>796393.7000238609</v>
      </c>
      <c r="AO568" s="5">
        <f t="shared" si="11"/>
        <v>769546.30916733923</v>
      </c>
      <c r="AP568" s="5">
        <f t="shared" si="11"/>
        <v>838198.36032067169</v>
      </c>
      <c r="AQ568" s="5">
        <f t="shared" si="11"/>
        <v>792146.05318871862</v>
      </c>
      <c r="AR568" s="5">
        <f t="shared" si="11"/>
        <v>822470.57274661586</v>
      </c>
      <c r="AS568" s="5">
        <f t="shared" si="11"/>
        <v>742627.71923891804</v>
      </c>
      <c r="AT568" s="5">
        <f t="shared" si="11"/>
        <v>746656.70242889388</v>
      </c>
      <c r="AU568" s="5">
        <f t="shared" si="11"/>
        <v>768935.44835511618</v>
      </c>
      <c r="AV568" s="5">
        <f t="shared" si="11"/>
        <v>709839.10375374521</v>
      </c>
      <c r="AW568" s="5">
        <f t="shared" si="11"/>
        <v>828098.00267614145</v>
      </c>
      <c r="AX568" s="5">
        <f t="shared" si="11"/>
        <v>858296.29834085633</v>
      </c>
      <c r="AY568" s="5">
        <f t="shared" si="11"/>
        <v>865471.69566750713</v>
      </c>
      <c r="AZ568" s="5">
        <f t="shared" si="11"/>
        <v>844788.875567246</v>
      </c>
      <c r="BA568" s="5">
        <f t="shared" si="11"/>
        <v>819278.94558985485</v>
      </c>
      <c r="BB568" s="5">
        <f t="shared" si="11"/>
        <v>889181.60526969703</v>
      </c>
      <c r="BC568" s="5">
        <f t="shared" si="11"/>
        <v>844306.41439816693</v>
      </c>
      <c r="BD568" s="5">
        <f t="shared" si="11"/>
        <v>875758.14644019958</v>
      </c>
      <c r="BE568" s="5">
        <f t="shared" si="11"/>
        <v>797014.99375202879</v>
      </c>
      <c r="BF568" s="5">
        <f t="shared" si="11"/>
        <v>802130.71834726469</v>
      </c>
      <c r="BG568" s="5">
        <f t="shared" si="11"/>
        <v>825489.11359057552</v>
      </c>
      <c r="BH568" s="5">
        <f t="shared" si="11"/>
        <v>767465.77807019744</v>
      </c>
      <c r="BI568" s="5">
        <f t="shared" si="11"/>
        <v>886790.62897383177</v>
      </c>
      <c r="BJ568" s="5">
        <f t="shared" si="11"/>
        <v>918049.89726022701</v>
      </c>
      <c r="BK568" s="5">
        <f t="shared" si="11"/>
        <v>926286.80964760901</v>
      </c>
      <c r="BL568" s="5">
        <f t="shared" si="11"/>
        <v>906673.60059882537</v>
      </c>
      <c r="BM568" s="5">
        <f t="shared" si="11"/>
        <v>882248.05018762033</v>
      </c>
      <c r="BN568" s="5">
        <f t="shared" si="11"/>
        <v>953252.32422837662</v>
      </c>
      <c r="BO568" s="5">
        <f t="shared" si="11"/>
        <v>909491.43474002718</v>
      </c>
      <c r="BP568" s="5">
        <f t="shared" si="11"/>
        <v>942056.98491032678</v>
      </c>
      <c r="BQ568" s="5">
        <f t="shared" si="12"/>
        <v>864405.50972460094</v>
      </c>
      <c r="BR568" s="5">
        <f t="shared" si="12"/>
        <v>870563.05230519304</v>
      </c>
      <c r="BS568" s="5">
        <f t="shared" si="12"/>
        <v>894884.80022204644</v>
      </c>
      <c r="BT568" s="5">
        <f t="shared" si="12"/>
        <v>837724.78824717668</v>
      </c>
      <c r="BU568" s="5">
        <f t="shared" si="12"/>
        <v>957808.04269861768</v>
      </c>
      <c r="BV568" s="5">
        <f t="shared" si="12"/>
        <v>989741.36726338509</v>
      </c>
      <c r="BW568" s="5">
        <f t="shared" si="12"/>
        <v>998618.01245474396</v>
      </c>
      <c r="BX568" s="5">
        <f t="shared" si="12"/>
        <v>979684.98018234537</v>
      </c>
      <c r="BY568" s="5">
        <f t="shared" si="12"/>
        <v>956063.8713035573</v>
      </c>
      <c r="BZ568" s="5">
        <f t="shared" si="12"/>
        <v>1028064.527723202</v>
      </c>
      <c r="CA568" s="5">
        <f t="shared" si="12"/>
        <v>985514.61487765575</v>
      </c>
      <c r="CB568" s="5">
        <f t="shared" si="12"/>
        <v>1019461.8431164438</v>
      </c>
      <c r="CC568" s="5">
        <f t="shared" si="12"/>
        <v>943248.46039580274</v>
      </c>
      <c r="CD568" s="5">
        <f t="shared" si="12"/>
        <v>950737.01243226172</v>
      </c>
      <c r="CE568" s="5">
        <f t="shared" si="12"/>
        <v>976110.10292352177</v>
      </c>
      <c r="CF568" s="5">
        <f t="shared" si="12"/>
        <v>919595.25229619315</v>
      </c>
      <c r="CG568" s="5">
        <f t="shared" si="12"/>
        <v>1039872.9751440281</v>
      </c>
      <c r="CH568" s="5">
        <f t="shared" si="12"/>
        <v>1071618.952472683</v>
      </c>
      <c r="CI568" s="5">
        <f t="shared" si="12"/>
        <v>1080102.127054272</v>
      </c>
      <c r="CJ568" s="5">
        <f t="shared" si="12"/>
        <v>1060780.4895180659</v>
      </c>
      <c r="CK568" s="5">
        <f t="shared" si="12"/>
        <v>1037047.5785857791</v>
      </c>
      <c r="CL568" s="5">
        <f t="shared" si="12"/>
        <v>1109610.3656375364</v>
      </c>
      <c r="CM568" s="5">
        <f t="shared" si="12"/>
        <v>1068220.3647016138</v>
      </c>
      <c r="CN568" s="5">
        <f t="shared" si="12"/>
        <v>1104476.9767649616</v>
      </c>
      <c r="CO568" s="5">
        <f t="shared" si="12"/>
        <v>1031427.6103651773</v>
      </c>
      <c r="CP568" s="5">
        <f t="shared" si="12"/>
        <v>1042006.413275591</v>
      </c>
      <c r="CQ568" s="5">
        <f t="shared" si="12"/>
        <v>1073160.0432579841</v>
      </c>
      <c r="CR568" s="5">
        <f t="shared" si="12"/>
        <v>1016489.4298926503</v>
      </c>
      <c r="CS568" s="5">
        <f t="shared" si="12"/>
        <v>1132065.4151212182</v>
      </c>
      <c r="CT568" s="5">
        <f t="shared" si="12"/>
        <v>1183869.5813275026</v>
      </c>
      <c r="CU568" s="5">
        <f t="shared" si="12"/>
        <v>1134739.0748869239</v>
      </c>
      <c r="CW568" s="6">
        <f t="shared" si="14"/>
        <v>12993893.343335005</v>
      </c>
    </row>
    <row r="569" spans="2:101" s="5" customFormat="1" x14ac:dyDescent="0.25">
      <c r="B569" s="5" t="e">
        <f>#REF!</f>
        <v>#REF!</v>
      </c>
      <c r="C569" s="5">
        <v>4</v>
      </c>
      <c r="D569" s="5">
        <f t="shared" si="13"/>
        <v>268663.98084963794</v>
      </c>
      <c r="E569" s="5">
        <f t="shared" si="11"/>
        <v>283667.95765529881</v>
      </c>
      <c r="F569" s="5">
        <f t="shared" si="11"/>
        <v>308860.40095810196</v>
      </c>
      <c r="G569" s="5">
        <f t="shared" si="11"/>
        <v>284964.05763660261</v>
      </c>
      <c r="H569" s="5">
        <f t="shared" si="11"/>
        <v>292102.20723081671</v>
      </c>
      <c r="I569" s="5">
        <f t="shared" si="11"/>
        <v>263315.72712128452</v>
      </c>
      <c r="J569" s="5">
        <f t="shared" si="11"/>
        <v>258851.55176716889</v>
      </c>
      <c r="K569" s="5">
        <f t="shared" si="11"/>
        <v>256827.48924978115</v>
      </c>
      <c r="L569" s="5">
        <f t="shared" si="11"/>
        <v>234508.26377982518</v>
      </c>
      <c r="M569" s="5">
        <f t="shared" si="11"/>
        <v>265086.20141865924</v>
      </c>
      <c r="N569" s="5">
        <f t="shared" si="11"/>
        <v>268284.26651304727</v>
      </c>
      <c r="O569" s="5">
        <f t="shared" si="11"/>
        <v>273054.06831067597</v>
      </c>
      <c r="P569" s="5">
        <f t="shared" si="11"/>
        <v>283456.74086497963</v>
      </c>
      <c r="Q569" s="5">
        <f t="shared" si="11"/>
        <v>281544.26185191359</v>
      </c>
      <c r="R569" s="5">
        <f t="shared" si="11"/>
        <v>307415.77618757845</v>
      </c>
      <c r="S569" s="5">
        <f t="shared" si="11"/>
        <v>285101.37965721957</v>
      </c>
      <c r="T569" s="5">
        <f t="shared" si="11"/>
        <v>290362.65309353854</v>
      </c>
      <c r="U569" s="5">
        <f t="shared" si="11"/>
        <v>259331.63428378565</v>
      </c>
      <c r="V569" s="5">
        <f t="shared" si="11"/>
        <v>253766.54641483561</v>
      </c>
      <c r="W569" s="5">
        <f t="shared" si="11"/>
        <v>251303.36626890281</v>
      </c>
      <c r="X569" s="5">
        <f t="shared" si="11"/>
        <v>229932.00441492861</v>
      </c>
      <c r="Y569" s="5">
        <f t="shared" si="11"/>
        <v>263291.56853883219</v>
      </c>
      <c r="Z569" s="5">
        <f t="shared" si="11"/>
        <v>270205.8316175564</v>
      </c>
      <c r="AA569" s="5">
        <f t="shared" si="11"/>
        <v>278432.09955668479</v>
      </c>
      <c r="AB569" s="5">
        <f t="shared" si="11"/>
        <v>291312.82953105023</v>
      </c>
      <c r="AC569" s="5">
        <f t="shared" si="11"/>
        <v>290466.10695561359</v>
      </c>
      <c r="AD569" s="5">
        <f t="shared" si="11"/>
        <v>316167.83866310795</v>
      </c>
      <c r="AE569" s="5">
        <f t="shared" si="11"/>
        <v>293044.69708263298</v>
      </c>
      <c r="AF569" s="5">
        <f t="shared" si="11"/>
        <v>297472.90074150538</v>
      </c>
      <c r="AG569" s="5">
        <f t="shared" si="11"/>
        <v>266013.39661717782</v>
      </c>
      <c r="AH569" s="5">
        <f t="shared" si="11"/>
        <v>260601.54973133947</v>
      </c>
      <c r="AI569" s="5">
        <f t="shared" si="11"/>
        <v>258802.67787226269</v>
      </c>
      <c r="AJ569" s="5">
        <f t="shared" si="11"/>
        <v>238409.81310021129</v>
      </c>
      <c r="AK569" s="5">
        <f t="shared" si="11"/>
        <v>272859.68224686146</v>
      </c>
      <c r="AL569" s="5">
        <f t="shared" si="11"/>
        <v>280829.18200640113</v>
      </c>
      <c r="AM569" s="5">
        <f t="shared" si="11"/>
        <v>289998.34659563273</v>
      </c>
      <c r="AN569" s="5">
        <f t="shared" si="11"/>
        <v>303686.04553209362</v>
      </c>
      <c r="AO569" s="5">
        <f t="shared" si="11"/>
        <v>303512.08502298628</v>
      </c>
      <c r="AP569" s="5">
        <f t="shared" si="11"/>
        <v>329763.16862936853</v>
      </c>
      <c r="AQ569" s="5">
        <f t="shared" si="11"/>
        <v>307084.50246013189</v>
      </c>
      <c r="AR569" s="5">
        <f t="shared" si="11"/>
        <v>311882.25370582734</v>
      </c>
      <c r="AS569" s="5">
        <f t="shared" si="11"/>
        <v>280759.12576463388</v>
      </c>
      <c r="AT569" s="5">
        <f t="shared" si="11"/>
        <v>275697.31028143771</v>
      </c>
      <c r="AU569" s="5">
        <f t="shared" si="11"/>
        <v>274301.61202226032</v>
      </c>
      <c r="AV569" s="5">
        <f t="shared" si="11"/>
        <v>254385.5449787929</v>
      </c>
      <c r="AW569" s="5">
        <f t="shared" si="11"/>
        <v>289382.36683538929</v>
      </c>
      <c r="AX569" s="5">
        <f t="shared" si="11"/>
        <v>297945.29569015652</v>
      </c>
      <c r="AY569" s="5">
        <f t="shared" si="11"/>
        <v>307720.7170471531</v>
      </c>
      <c r="AZ569" s="5">
        <f t="shared" si="11"/>
        <v>321995.8803219776</v>
      </c>
      <c r="BA569" s="5">
        <f t="shared" si="11"/>
        <v>322369.96016736474</v>
      </c>
      <c r="BB569" s="5">
        <f t="shared" si="11"/>
        <v>349123.31535968359</v>
      </c>
      <c r="BC569" s="5">
        <f t="shared" si="11"/>
        <v>326906.9137357829</v>
      </c>
      <c r="BD569" s="5">
        <f t="shared" si="11"/>
        <v>332139.33674591349</v>
      </c>
      <c r="BE569" s="5">
        <f t="shared" si="11"/>
        <v>301436.46739345643</v>
      </c>
      <c r="BF569" s="5">
        <f t="shared" si="11"/>
        <v>296790.31948026316</v>
      </c>
      <c r="BG569" s="5">
        <f t="shared" si="11"/>
        <v>295810.69083251426</v>
      </c>
      <c r="BH569" s="5">
        <f t="shared" si="11"/>
        <v>276312.0830047424</v>
      </c>
      <c r="BI569" s="5">
        <f t="shared" si="11"/>
        <v>311726.78241371323</v>
      </c>
      <c r="BJ569" s="5">
        <f t="shared" si="11"/>
        <v>320707.17366709595</v>
      </c>
      <c r="BK569" s="5">
        <f t="shared" si="11"/>
        <v>330900.25854882982</v>
      </c>
      <c r="BL569" s="5">
        <f t="shared" si="11"/>
        <v>345595.54461909091</v>
      </c>
      <c r="BM569" s="5">
        <f t="shared" si="11"/>
        <v>346395.27477034676</v>
      </c>
      <c r="BN569" s="5">
        <f t="shared" si="11"/>
        <v>373582.19072362216</v>
      </c>
      <c r="BO569" s="5">
        <f t="shared" si="11"/>
        <v>351807.26706405624</v>
      </c>
      <c r="BP569" s="5">
        <f t="shared" si="11"/>
        <v>357485.31180818356</v>
      </c>
      <c r="BQ569" s="5">
        <f t="shared" si="12"/>
        <v>327223.99494098889</v>
      </c>
      <c r="BR569" s="5">
        <f t="shared" si="12"/>
        <v>323003.17534568108</v>
      </c>
      <c r="BS569" s="5">
        <f t="shared" si="12"/>
        <v>322418.50728882058</v>
      </c>
      <c r="BT569" s="5">
        <f t="shared" si="12"/>
        <v>303271.82039792772</v>
      </c>
      <c r="BU569" s="5">
        <f t="shared" si="12"/>
        <v>338988.76774429478</v>
      </c>
      <c r="BV569" s="5">
        <f t="shared" si="12"/>
        <v>348225.79686137632</v>
      </c>
      <c r="BW569" s="5">
        <f t="shared" si="12"/>
        <v>358647.75830999837</v>
      </c>
      <c r="BX569" s="5">
        <f t="shared" si="12"/>
        <v>373575.46388557286</v>
      </c>
      <c r="BY569" s="5">
        <f t="shared" si="12"/>
        <v>374650.72826437408</v>
      </c>
      <c r="BZ569" s="5">
        <f t="shared" si="12"/>
        <v>402194.02286144363</v>
      </c>
      <c r="CA569" s="5">
        <f t="shared" si="12"/>
        <v>380878.94143801869</v>
      </c>
      <c r="CB569" s="5">
        <f t="shared" si="12"/>
        <v>387115.4959170954</v>
      </c>
      <c r="CC569" s="5">
        <f t="shared" si="12"/>
        <v>357472.54674782802</v>
      </c>
      <c r="CD569" s="5">
        <f t="shared" si="12"/>
        <v>353860.84603606176</v>
      </c>
      <c r="CE569" s="5">
        <f t="shared" si="12"/>
        <v>353790.83402403613</v>
      </c>
      <c r="CF569" s="5">
        <f t="shared" si="12"/>
        <v>334987.05848027859</v>
      </c>
      <c r="CG569" s="5">
        <f t="shared" si="12"/>
        <v>370828.02416888642</v>
      </c>
      <c r="CH569" s="5">
        <f t="shared" si="12"/>
        <v>379973.93030752841</v>
      </c>
      <c r="CI569" s="5">
        <f t="shared" si="12"/>
        <v>390149.89355368976</v>
      </c>
      <c r="CJ569" s="5">
        <f t="shared" si="12"/>
        <v>404777.43823313568</v>
      </c>
      <c r="CK569" s="5">
        <f t="shared" si="12"/>
        <v>405632.18296606391</v>
      </c>
      <c r="CL569" s="5">
        <f t="shared" si="12"/>
        <v>433216.14616976806</v>
      </c>
      <c r="CM569" s="5">
        <f t="shared" si="12"/>
        <v>412261.09864553757</v>
      </c>
      <c r="CN569" s="5">
        <f t="shared" si="12"/>
        <v>419364.09928139648</v>
      </c>
      <c r="CO569" s="5">
        <f t="shared" si="12"/>
        <v>391031.9717252425</v>
      </c>
      <c r="CP569" s="5">
        <f t="shared" si="12"/>
        <v>388930.80920493632</v>
      </c>
      <c r="CQ569" s="5">
        <f t="shared" si="12"/>
        <v>391134.06565809721</v>
      </c>
      <c r="CR569" s="5">
        <f t="shared" si="12"/>
        <v>373312.57398520643</v>
      </c>
      <c r="CS569" s="5">
        <f t="shared" si="12"/>
        <v>408128.79455909721</v>
      </c>
      <c r="CT569" s="5">
        <f t="shared" si="12"/>
        <v>421825.96144050983</v>
      </c>
      <c r="CU569" s="5">
        <f t="shared" si="12"/>
        <v>416975.40890306485</v>
      </c>
      <c r="CW569" s="6">
        <f t="shared" si="14"/>
        <v>4866590.5507720569</v>
      </c>
    </row>
    <row r="570" spans="2:101" s="5" customFormat="1" x14ac:dyDescent="0.25">
      <c r="B570" s="5" t="e">
        <f>#REF!</f>
        <v>#REF!</v>
      </c>
      <c r="C570" s="5">
        <v>5</v>
      </c>
      <c r="D570" s="5">
        <f t="shared" si="13"/>
        <v>112228.12605191834</v>
      </c>
      <c r="E570" s="5">
        <f t="shared" si="11"/>
        <v>112405.54066351827</v>
      </c>
      <c r="F570" s="5">
        <f t="shared" si="11"/>
        <v>123492.76789129201</v>
      </c>
      <c r="G570" s="5">
        <f t="shared" si="11"/>
        <v>119690.51669041127</v>
      </c>
      <c r="H570" s="5">
        <f t="shared" si="11"/>
        <v>124830.03555635063</v>
      </c>
      <c r="I570" s="5">
        <f t="shared" si="11"/>
        <v>113979.43481955452</v>
      </c>
      <c r="J570" s="5">
        <f t="shared" si="11"/>
        <v>116420.67932903343</v>
      </c>
      <c r="K570" s="5">
        <f t="shared" si="11"/>
        <v>119282.18421048258</v>
      </c>
      <c r="L570" s="5">
        <f t="shared" si="11"/>
        <v>110745.02358610253</v>
      </c>
      <c r="M570" s="5">
        <f t="shared" si="11"/>
        <v>124981.10777359617</v>
      </c>
      <c r="N570" s="5">
        <f t="shared" si="11"/>
        <v>125382.96497836147</v>
      </c>
      <c r="O570" s="5">
        <f t="shared" si="11"/>
        <v>124655.05110703308</v>
      </c>
      <c r="P570" s="5">
        <f t="shared" si="11"/>
        <v>119928.54023372215</v>
      </c>
      <c r="Q570" s="5">
        <f t="shared" si="11"/>
        <v>116322.73716569177</v>
      </c>
      <c r="R570" s="5">
        <f t="shared" si="11"/>
        <v>126491.39858852574</v>
      </c>
      <c r="S570" s="5">
        <f t="shared" si="11"/>
        <v>121137.54718822407</v>
      </c>
      <c r="T570" s="5">
        <f t="shared" si="11"/>
        <v>126023.38574746143</v>
      </c>
      <c r="U570" s="5">
        <f t="shared" si="11"/>
        <v>115135.59420680483</v>
      </c>
      <c r="V570" s="5">
        <f t="shared" si="11"/>
        <v>116708.93858088927</v>
      </c>
      <c r="W570" s="5">
        <f t="shared" si="11"/>
        <v>119036.29343096478</v>
      </c>
      <c r="X570" s="5">
        <f t="shared" si="11"/>
        <v>110650.21067521199</v>
      </c>
      <c r="Y570" s="5">
        <f t="shared" si="11"/>
        <v>125514.86697012284</v>
      </c>
      <c r="Z570" s="5">
        <f t="shared" si="11"/>
        <v>126704.68343207231</v>
      </c>
      <c r="AA570" s="5">
        <f t="shared" si="11"/>
        <v>126688.36493040773</v>
      </c>
      <c r="AB570" s="5">
        <f t="shared" si="11"/>
        <v>122508.96168602369</v>
      </c>
      <c r="AC570" s="5">
        <f t="shared" si="11"/>
        <v>119247.7820469093</v>
      </c>
      <c r="AD570" s="5">
        <f t="shared" si="11"/>
        <v>129555.52648123525</v>
      </c>
      <c r="AE570" s="5">
        <f t="shared" si="11"/>
        <v>124205.85169948575</v>
      </c>
      <c r="AF570" s="5">
        <f t="shared" si="11"/>
        <v>129081.59365773022</v>
      </c>
      <c r="AG570" s="5">
        <f t="shared" si="11"/>
        <v>118264.10396396204</v>
      </c>
      <c r="AH570" s="5">
        <f t="shared" ref="AH570:BP570" si="15">SUMIFS(AH$6:AH$553,$CW$6:$CW$553,$C570,$B$6:$B$553,"desl")</f>
        <v>120015.64375525796</v>
      </c>
      <c r="AI570" s="5">
        <f t="shared" si="15"/>
        <v>122607.87159414586</v>
      </c>
      <c r="AJ570" s="5">
        <f t="shared" si="15"/>
        <v>114537.9439409583</v>
      </c>
      <c r="AK570" s="5">
        <f t="shared" si="15"/>
        <v>129739.79935972816</v>
      </c>
      <c r="AL570" s="5">
        <f t="shared" si="15"/>
        <v>131266.83544728311</v>
      </c>
      <c r="AM570" s="5">
        <f t="shared" si="15"/>
        <v>131574.36158664833</v>
      </c>
      <c r="AN570" s="5">
        <f t="shared" si="15"/>
        <v>127698.21837122027</v>
      </c>
      <c r="AO570" s="5">
        <f t="shared" si="15"/>
        <v>124717.04162968064</v>
      </c>
      <c r="AP570" s="5">
        <f t="shared" si="15"/>
        <v>135281.18308328834</v>
      </c>
      <c r="AQ570" s="5">
        <f t="shared" si="15"/>
        <v>130165.5439234604</v>
      </c>
      <c r="AR570" s="5">
        <f t="shared" si="15"/>
        <v>135256.97189231493</v>
      </c>
      <c r="AS570" s="5">
        <f t="shared" si="15"/>
        <v>124644.33962702283</v>
      </c>
      <c r="AT570" s="5">
        <f t="shared" si="15"/>
        <v>126599.45620971767</v>
      </c>
      <c r="AU570" s="5">
        <f t="shared" si="15"/>
        <v>129402.49171080548</v>
      </c>
      <c r="AV570" s="5">
        <f t="shared" si="15"/>
        <v>121555.34103064553</v>
      </c>
      <c r="AW570" s="5">
        <f t="shared" si="15"/>
        <v>136991.87080516852</v>
      </c>
      <c r="AX570" s="5">
        <f t="shared" si="15"/>
        <v>138761.41289698388</v>
      </c>
      <c r="AY570" s="5">
        <f t="shared" si="15"/>
        <v>139313.1965823886</v>
      </c>
      <c r="AZ570" s="5">
        <f t="shared" si="15"/>
        <v>135677.18479867891</v>
      </c>
      <c r="BA570" s="5">
        <f t="shared" si="15"/>
        <v>132927.9998941111</v>
      </c>
      <c r="BB570" s="5">
        <f t="shared" si="15"/>
        <v>143714.49564164481</v>
      </c>
      <c r="BC570" s="5">
        <f t="shared" si="15"/>
        <v>138812.24005398716</v>
      </c>
      <c r="BD570" s="5">
        <f t="shared" si="15"/>
        <v>144109.96544471313</v>
      </c>
      <c r="BE570" s="5">
        <f t="shared" si="15"/>
        <v>133698.6414287737</v>
      </c>
      <c r="BF570" s="5">
        <f t="shared" si="15"/>
        <v>135851.7161170032</v>
      </c>
      <c r="BG570" s="5">
        <f t="shared" si="15"/>
        <v>138850.33201793896</v>
      </c>
      <c r="BH570" s="5">
        <f t="shared" si="15"/>
        <v>131196.84596591341</v>
      </c>
      <c r="BI570" s="5">
        <f t="shared" si="15"/>
        <v>146825.39479089598</v>
      </c>
      <c r="BJ570" s="5">
        <f t="shared" si="15"/>
        <v>148785.67302759169</v>
      </c>
      <c r="BK570" s="5">
        <f t="shared" si="15"/>
        <v>149527.487893974</v>
      </c>
      <c r="BL570" s="5">
        <f t="shared" si="15"/>
        <v>146081.52036236122</v>
      </c>
      <c r="BM570" s="5">
        <f t="shared" si="15"/>
        <v>143523.01659759684</v>
      </c>
      <c r="BN570" s="5">
        <f t="shared" si="15"/>
        <v>154501.04828750074</v>
      </c>
      <c r="BO570" s="5">
        <f t="shared" si="15"/>
        <v>149790.70016029847</v>
      </c>
      <c r="BP570" s="5">
        <f t="shared" si="15"/>
        <v>155279.33016414006</v>
      </c>
      <c r="BQ570" s="5">
        <f t="shared" si="12"/>
        <v>145055.6382712441</v>
      </c>
      <c r="BR570" s="5">
        <f t="shared" si="12"/>
        <v>147390.15937407198</v>
      </c>
      <c r="BS570" s="5">
        <f t="shared" si="12"/>
        <v>150561.02836470466</v>
      </c>
      <c r="BT570" s="5">
        <f t="shared" si="12"/>
        <v>143068.32784490366</v>
      </c>
      <c r="BU570" s="5">
        <f t="shared" si="12"/>
        <v>158845.6363129972</v>
      </c>
      <c r="BV570" s="5">
        <f t="shared" si="12"/>
        <v>160944.68878048647</v>
      </c>
      <c r="BW570" s="5">
        <f t="shared" si="12"/>
        <v>161820.33854109136</v>
      </c>
      <c r="BX570" s="5">
        <f t="shared" si="12"/>
        <v>158510.88433177004</v>
      </c>
      <c r="BY570" s="5">
        <f t="shared" si="12"/>
        <v>156100.24491158765</v>
      </c>
      <c r="BZ570" s="5">
        <f t="shared" si="12"/>
        <v>167244.7346044298</v>
      </c>
      <c r="CA570" s="5">
        <f t="shared" si="12"/>
        <v>162722.3364714311</v>
      </c>
      <c r="CB570" s="5">
        <f t="shared" si="12"/>
        <v>168416.68275009529</v>
      </c>
      <c r="CC570" s="5">
        <f t="shared" si="12"/>
        <v>158405.44255492132</v>
      </c>
      <c r="CD570" s="5">
        <f t="shared" si="12"/>
        <v>160942.54729028163</v>
      </c>
      <c r="CE570" s="5">
        <f t="shared" si="12"/>
        <v>164287.63093278295</v>
      </c>
      <c r="CF570" s="5">
        <f t="shared" si="12"/>
        <v>156926.15000402083</v>
      </c>
      <c r="CG570" s="5">
        <f t="shared" si="12"/>
        <v>172785.05221140938</v>
      </c>
      <c r="CH570" s="5">
        <f t="shared" si="12"/>
        <v>174921.91453100613</v>
      </c>
      <c r="CI570" s="5">
        <f t="shared" si="12"/>
        <v>175809.62106209749</v>
      </c>
      <c r="CJ570" s="5">
        <f t="shared" si="12"/>
        <v>172508.68837782054</v>
      </c>
      <c r="CK570" s="5">
        <f t="shared" si="12"/>
        <v>170134.8211933187</v>
      </c>
      <c r="CL570" s="5">
        <f t="shared" si="12"/>
        <v>181388.84814710467</v>
      </c>
      <c r="CM570" s="5">
        <f t="shared" si="12"/>
        <v>177032.62261920935</v>
      </c>
      <c r="CN570" s="5">
        <f t="shared" si="12"/>
        <v>183025.79025177233</v>
      </c>
      <c r="CO570" s="5">
        <f t="shared" si="12"/>
        <v>173392.48447404552</v>
      </c>
      <c r="CP570" s="5">
        <f t="shared" si="12"/>
        <v>176275.22493988753</v>
      </c>
      <c r="CQ570" s="5">
        <f t="shared" si="12"/>
        <v>180329.06578093255</v>
      </c>
      <c r="CR570" s="5">
        <f t="shared" si="12"/>
        <v>172897.93297161511</v>
      </c>
      <c r="CS570" s="5">
        <f t="shared" si="12"/>
        <v>188384.05140614766</v>
      </c>
      <c r="CT570" s="5">
        <f t="shared" si="12"/>
        <v>193162.92031225024</v>
      </c>
      <c r="CU570" s="5">
        <f t="shared" si="12"/>
        <v>186498.57462402666</v>
      </c>
      <c r="CW570" s="6">
        <f t="shared" si="14"/>
        <v>2155031.025098131</v>
      </c>
    </row>
    <row r="571" spans="2:101" s="5" customFormat="1" x14ac:dyDescent="0.25">
      <c r="CW571" s="6"/>
    </row>
    <row r="572" spans="2:101" s="5" customFormat="1" x14ac:dyDescent="0.25">
      <c r="B572" s="5" t="e">
        <f>#REF!</f>
        <v>#REF!</v>
      </c>
      <c r="C572" s="5">
        <v>1</v>
      </c>
      <c r="D572" s="5">
        <f>D560-D566</f>
        <v>-10030.169576250519</v>
      </c>
      <c r="E572" s="5">
        <f t="shared" ref="E572:BP576" si="16">E560-E566</f>
        <v>-5067.4081933426569</v>
      </c>
      <c r="F572" s="5">
        <f t="shared" si="16"/>
        <v>-2417.3926398090625</v>
      </c>
      <c r="G572" s="5">
        <f t="shared" si="16"/>
        <v>1504.4889884572767</v>
      </c>
      <c r="H572" s="5">
        <f t="shared" si="16"/>
        <v>-1787.4706685284546</v>
      </c>
      <c r="I572" s="5">
        <f t="shared" si="16"/>
        <v>5103.0612136336931</v>
      </c>
      <c r="J572" s="5">
        <f t="shared" si="16"/>
        <v>1628.4716679323901</v>
      </c>
      <c r="K572" s="5">
        <f t="shared" si="16"/>
        <v>443.89985008077201</v>
      </c>
      <c r="L572" s="5">
        <f t="shared" si="16"/>
        <v>3253.2090440464017</v>
      </c>
      <c r="M572" s="5">
        <f t="shared" si="16"/>
        <v>-9487.9637863294047</v>
      </c>
      <c r="N572" s="5">
        <f t="shared" si="16"/>
        <v>-11203.125631873729</v>
      </c>
      <c r="O572" s="5">
        <f t="shared" si="16"/>
        <v>-18015.294990408722</v>
      </c>
      <c r="P572" s="5">
        <f t="shared" si="16"/>
        <v>-8839.2279782138576</v>
      </c>
      <c r="Q572" s="5">
        <f t="shared" si="16"/>
        <v>-2688.4096476445848</v>
      </c>
      <c r="R572" s="5">
        <f t="shared" si="16"/>
        <v>112.19943974273338</v>
      </c>
      <c r="S572" s="5">
        <f t="shared" si="16"/>
        <v>4531.2814477116553</v>
      </c>
      <c r="T572" s="5">
        <f t="shared" si="16"/>
        <v>1269.1668135978325</v>
      </c>
      <c r="U572" s="5">
        <f t="shared" si="16"/>
        <v>7698.0416230876435</v>
      </c>
      <c r="V572" s="5">
        <f t="shared" si="16"/>
        <v>4017.2386770143203</v>
      </c>
      <c r="W572" s="5">
        <f t="shared" si="16"/>
        <v>2675.9912101818118</v>
      </c>
      <c r="X572" s="5">
        <f t="shared" si="16"/>
        <v>5414.8135734095704</v>
      </c>
      <c r="Y572" s="5">
        <f t="shared" si="16"/>
        <v>-7233.4427102183981</v>
      </c>
      <c r="Z572" s="5">
        <f t="shared" si="16"/>
        <v>-8802.2494499146269</v>
      </c>
      <c r="AA572" s="5">
        <f t="shared" si="16"/>
        <v>-15478.839876817532</v>
      </c>
      <c r="AB572" s="5">
        <f t="shared" si="16"/>
        <v>-6211.9965760840641</v>
      </c>
      <c r="AC572" s="5">
        <f t="shared" si="16"/>
        <v>-48.803592263750033</v>
      </c>
      <c r="AD572" s="5">
        <f t="shared" si="16"/>
        <v>2684.6010721649218</v>
      </c>
      <c r="AE572" s="5">
        <f t="shared" si="16"/>
        <v>6984.8931842804304</v>
      </c>
      <c r="AF572" s="5">
        <f t="shared" si="16"/>
        <v>3585.863469517215</v>
      </c>
      <c r="AG572" s="5">
        <f t="shared" si="16"/>
        <v>9886.9604926636457</v>
      </c>
      <c r="AH572" s="5">
        <f t="shared" si="16"/>
        <v>6103.9980617337933</v>
      </c>
      <c r="AI572" s="5">
        <f t="shared" si="16"/>
        <v>4690.2921199983975</v>
      </c>
      <c r="AJ572" s="5">
        <f t="shared" si="16"/>
        <v>7382.2232947848897</v>
      </c>
      <c r="AK572" s="5">
        <f t="shared" si="16"/>
        <v>-5294.8370527124716</v>
      </c>
      <c r="AL572" s="5">
        <f t="shared" si="16"/>
        <v>-6882.7497578797556</v>
      </c>
      <c r="AM572" s="5">
        <f t="shared" si="16"/>
        <v>-13576.261666059771</v>
      </c>
      <c r="AN572" s="5">
        <f t="shared" si="16"/>
        <v>-4329.8137305050768</v>
      </c>
      <c r="AO572" s="5">
        <f t="shared" si="16"/>
        <v>1805.6733692358539</v>
      </c>
      <c r="AP572" s="5">
        <f t="shared" si="16"/>
        <v>4502.04331581734</v>
      </c>
      <c r="AQ572" s="5">
        <f t="shared" si="16"/>
        <v>8755.9865486039998</v>
      </c>
      <c r="AR572" s="5">
        <f t="shared" si="16"/>
        <v>5303.2914661236355</v>
      </c>
      <c r="AS572" s="5">
        <f t="shared" si="16"/>
        <v>11546.884832542491</v>
      </c>
      <c r="AT572" s="5">
        <f t="shared" si="16"/>
        <v>7706.6187657170522</v>
      </c>
      <c r="AU572" s="5">
        <f t="shared" si="16"/>
        <v>6239.3053299527019</v>
      </c>
      <c r="AV572" s="5">
        <f t="shared" si="16"/>
        <v>8883.41061333572</v>
      </c>
      <c r="AW572" s="5">
        <f t="shared" si="16"/>
        <v>-3835.3544041361529</v>
      </c>
      <c r="AX572" s="5">
        <f t="shared" si="16"/>
        <v>-5460.0223701328796</v>
      </c>
      <c r="AY572" s="5">
        <f t="shared" si="16"/>
        <v>-12187.381754433613</v>
      </c>
      <c r="AZ572" s="5">
        <f t="shared" si="16"/>
        <v>-2974.0115856186603</v>
      </c>
      <c r="BA572" s="5">
        <f t="shared" si="16"/>
        <v>3127.558754590078</v>
      </c>
      <c r="BB572" s="5">
        <f t="shared" si="16"/>
        <v>5788.4019653968717</v>
      </c>
      <c r="BC572" s="5">
        <f t="shared" si="16"/>
        <v>10005.245511102796</v>
      </c>
      <c r="BD572" s="5">
        <f t="shared" si="16"/>
        <v>6514.4516861593293</v>
      </c>
      <c r="BE572" s="5">
        <f t="shared" si="16"/>
        <v>12719.695863095505</v>
      </c>
      <c r="BF572" s="5">
        <f t="shared" si="16"/>
        <v>8841.439677053655</v>
      </c>
      <c r="BG572" s="5">
        <f t="shared" si="16"/>
        <v>7336.7871373102971</v>
      </c>
      <c r="BH572" s="5">
        <f t="shared" si="16"/>
        <v>9944.1603688429968</v>
      </c>
      <c r="BI572" s="5">
        <f t="shared" si="16"/>
        <v>-2810.9938562703319</v>
      </c>
      <c r="BJ572" s="5">
        <f t="shared" si="16"/>
        <v>-4472.0005635292764</v>
      </c>
      <c r="BK572" s="5">
        <f t="shared" si="16"/>
        <v>-11235.76917845018</v>
      </c>
      <c r="BL572" s="5">
        <f t="shared" si="16"/>
        <v>-2058.6852403945522</v>
      </c>
      <c r="BM572" s="5">
        <f t="shared" si="16"/>
        <v>4007.2683119864087</v>
      </c>
      <c r="BN572" s="5">
        <f t="shared" si="16"/>
        <v>6633.9736948973587</v>
      </c>
      <c r="BO572" s="5">
        <f t="shared" si="16"/>
        <v>10819.019309744966</v>
      </c>
      <c r="BP572" s="5">
        <f t="shared" si="16"/>
        <v>7299.3864114037569</v>
      </c>
      <c r="BQ572" s="5">
        <f t="shared" ref="BQ572:CU576" si="17">BQ560-BQ566</f>
        <v>13478.82201511976</v>
      </c>
      <c r="BR572" s="5">
        <f t="shared" si="17"/>
        <v>9577.0825256188255</v>
      </c>
      <c r="BS572" s="5">
        <f t="shared" si="17"/>
        <v>8049.7282094770344</v>
      </c>
      <c r="BT572" s="5">
        <f t="shared" si="17"/>
        <v>10632.978664024791</v>
      </c>
      <c r="BU572" s="5">
        <f t="shared" si="17"/>
        <v>-2150.1289501726278</v>
      </c>
      <c r="BV572" s="5">
        <f t="shared" si="17"/>
        <v>-3844.8561752912938</v>
      </c>
      <c r="BW572" s="5">
        <f t="shared" si="17"/>
        <v>-10648.803087773776</v>
      </c>
      <c r="BX572" s="5">
        <f t="shared" si="17"/>
        <v>-1517.1782394765032</v>
      </c>
      <c r="BY572" s="5">
        <f t="shared" si="17"/>
        <v>4501.3163006431132</v>
      </c>
      <c r="BZ572" s="5">
        <f t="shared" si="17"/>
        <v>7083.5987520091148</v>
      </c>
      <c r="CA572" s="5">
        <f t="shared" si="17"/>
        <v>11233.042453114802</v>
      </c>
      <c r="CB572" s="5">
        <f t="shared" si="17"/>
        <v>7691.5385845780693</v>
      </c>
      <c r="CC572" s="5">
        <f t="shared" si="17"/>
        <v>13865.078928584117</v>
      </c>
      <c r="CD572" s="5">
        <f t="shared" si="17"/>
        <v>9971.5311019665387</v>
      </c>
      <c r="CE572" s="5">
        <f t="shared" si="17"/>
        <v>8460.2026469261909</v>
      </c>
      <c r="CF572" s="5">
        <f t="shared" si="17"/>
        <v>11057.220333585981</v>
      </c>
      <c r="CG572" s="5">
        <f t="shared" si="17"/>
        <v>-1725.7360435899027</v>
      </c>
      <c r="CH572" s="5">
        <f t="shared" si="17"/>
        <v>-3445.0886304696032</v>
      </c>
      <c r="CI572" s="5">
        <f t="shared" si="17"/>
        <v>-10305.510123841072</v>
      </c>
      <c r="CJ572" s="5">
        <f t="shared" si="17"/>
        <v>-1258.7922786528943</v>
      </c>
      <c r="CK572" s="5">
        <f t="shared" si="17"/>
        <v>4652.4170310142799</v>
      </c>
      <c r="CL572" s="5">
        <f t="shared" si="17"/>
        <v>7115.0257537306024</v>
      </c>
      <c r="CM572" s="5">
        <f t="shared" si="17"/>
        <v>11189.839044094202</v>
      </c>
      <c r="CN572" s="5">
        <f t="shared" si="17"/>
        <v>7584.9576920107502</v>
      </c>
      <c r="CO572" s="5">
        <f t="shared" si="17"/>
        <v>13771.848635817136</v>
      </c>
      <c r="CP572" s="5">
        <f t="shared" si="17"/>
        <v>10033.87680971832</v>
      </c>
      <c r="CQ572" s="5">
        <f t="shared" si="17"/>
        <v>8462.8539805359324</v>
      </c>
      <c r="CR572" s="5">
        <f t="shared" si="17"/>
        <v>11606.964761663621</v>
      </c>
      <c r="CS572" s="5">
        <f t="shared" si="17"/>
        <v>-938.95965699400404</v>
      </c>
      <c r="CT572" s="5">
        <f t="shared" si="17"/>
        <v>-4755.8330150911352</v>
      </c>
      <c r="CU572" s="5">
        <f t="shared" si="17"/>
        <v>-5770.2035000386968</v>
      </c>
      <c r="CW572" s="6">
        <f t="shared" si="14"/>
        <v>61693.995257808114</v>
      </c>
    </row>
    <row r="573" spans="2:101" s="5" customFormat="1" x14ac:dyDescent="0.25">
      <c r="B573" s="5" t="e">
        <f>#REF!</f>
        <v>#REF!</v>
      </c>
      <c r="C573" s="5">
        <v>2</v>
      </c>
      <c r="D573" s="5">
        <f t="shared" ref="D573:S576" si="18">D561-D567</f>
        <v>-71433.965584597783</v>
      </c>
      <c r="E573" s="5">
        <f t="shared" si="18"/>
        <v>-54702.401898459735</v>
      </c>
      <c r="F573" s="5">
        <f t="shared" si="18"/>
        <v>-48716.791580914956</v>
      </c>
      <c r="G573" s="5">
        <f t="shared" si="18"/>
        <v>-19482.273744597158</v>
      </c>
      <c r="H573" s="5">
        <f t="shared" si="18"/>
        <v>-17298.278647254338</v>
      </c>
      <c r="I573" s="5">
        <f t="shared" si="18"/>
        <v>7271.8505845295149</v>
      </c>
      <c r="J573" s="5">
        <f t="shared" si="18"/>
        <v>8958.0082560361479</v>
      </c>
      <c r="K573" s="5">
        <f t="shared" si="18"/>
        <v>290.06558290365501</v>
      </c>
      <c r="L573" s="5">
        <f t="shared" si="18"/>
        <v>18020.395307794272</v>
      </c>
      <c r="M573" s="5">
        <f t="shared" si="18"/>
        <v>-21541.712999624695</v>
      </c>
      <c r="N573" s="5">
        <f t="shared" si="18"/>
        <v>-40747.013719378185</v>
      </c>
      <c r="O573" s="5">
        <f t="shared" si="18"/>
        <v>-56200.80961972251</v>
      </c>
      <c r="P573" s="5">
        <f t="shared" si="18"/>
        <v>-45121.300293744192</v>
      </c>
      <c r="Q573" s="5">
        <f t="shared" si="18"/>
        <v>-25217.807375833858</v>
      </c>
      <c r="R573" s="5">
        <f t="shared" si="18"/>
        <v>-26337.972765015671</v>
      </c>
      <c r="S573" s="5">
        <f t="shared" si="18"/>
        <v>-6392.3019021851651</v>
      </c>
      <c r="T573" s="5">
        <f t="shared" si="16"/>
        <v>-7208.1665099517268</v>
      </c>
      <c r="U573" s="5">
        <f t="shared" si="16"/>
        <v>18098.164466971852</v>
      </c>
      <c r="V573" s="5">
        <f t="shared" si="16"/>
        <v>21650.704536215693</v>
      </c>
      <c r="W573" s="5">
        <f t="shared" si="16"/>
        <v>14402.269923329441</v>
      </c>
      <c r="X573" s="5">
        <f t="shared" si="16"/>
        <v>32642.046118229395</v>
      </c>
      <c r="Y573" s="5">
        <f t="shared" si="16"/>
        <v>-6816.6055178200186</v>
      </c>
      <c r="Z573" s="5">
        <f t="shared" si="16"/>
        <v>-26219.916074328969</v>
      </c>
      <c r="AA573" s="5">
        <f t="shared" si="16"/>
        <v>-42060.075675618398</v>
      </c>
      <c r="AB573" s="5">
        <f t="shared" si="16"/>
        <v>-31356.893499754602</v>
      </c>
      <c r="AC573" s="5">
        <f t="shared" si="16"/>
        <v>-11757.468956341501</v>
      </c>
      <c r="AD573" s="5">
        <f t="shared" si="16"/>
        <v>-13136.033090966579</v>
      </c>
      <c r="AE573" s="5">
        <f t="shared" si="16"/>
        <v>6570.2730008845974</v>
      </c>
      <c r="AF573" s="5">
        <f t="shared" si="16"/>
        <v>5517.2268256447569</v>
      </c>
      <c r="AG573" s="5">
        <f t="shared" si="16"/>
        <v>30583.590721168963</v>
      </c>
      <c r="AH573" s="5">
        <f t="shared" si="16"/>
        <v>33901.889883634198</v>
      </c>
      <c r="AI573" s="5">
        <f t="shared" si="16"/>
        <v>26436.256740659126</v>
      </c>
      <c r="AJ573" s="5">
        <f t="shared" si="16"/>
        <v>44482.858928581263</v>
      </c>
      <c r="AK573" s="5">
        <f t="shared" si="16"/>
        <v>4855.0838129188342</v>
      </c>
      <c r="AL573" s="5">
        <f t="shared" si="16"/>
        <v>-14702.601698379905</v>
      </c>
      <c r="AM573" s="5">
        <f t="shared" si="16"/>
        <v>-30697.534414200374</v>
      </c>
      <c r="AN573" s="5">
        <f t="shared" si="16"/>
        <v>-20162.418780694512</v>
      </c>
      <c r="AO573" s="5">
        <f t="shared" si="16"/>
        <v>-749.67163791522034</v>
      </c>
      <c r="AP573" s="5">
        <f t="shared" si="16"/>
        <v>-2330.7642139550881</v>
      </c>
      <c r="AQ573" s="5">
        <f t="shared" si="16"/>
        <v>17165.218479810515</v>
      </c>
      <c r="AR573" s="5">
        <f t="shared" si="16"/>
        <v>15903.265442648262</v>
      </c>
      <c r="AS573" s="5">
        <f t="shared" si="16"/>
        <v>40769.101614894054</v>
      </c>
      <c r="AT573" s="5">
        <f t="shared" si="16"/>
        <v>43898.429363888834</v>
      </c>
      <c r="AU573" s="5">
        <f t="shared" si="16"/>
        <v>36254.936754257302</v>
      </c>
      <c r="AV573" s="5">
        <f t="shared" si="16"/>
        <v>54131.98250295801</v>
      </c>
      <c r="AW573" s="5">
        <f t="shared" si="16"/>
        <v>14339.39886158859</v>
      </c>
      <c r="AX573" s="5">
        <f t="shared" si="16"/>
        <v>-5381.3787766328896</v>
      </c>
      <c r="AY573" s="5">
        <f t="shared" si="16"/>
        <v>-21539.594103638141</v>
      </c>
      <c r="AZ573" s="5">
        <f t="shared" si="16"/>
        <v>-11168.685945626698</v>
      </c>
      <c r="BA573" s="5">
        <f t="shared" si="16"/>
        <v>8079.1374831653957</v>
      </c>
      <c r="BB573" s="5">
        <f t="shared" si="16"/>
        <v>6333.2615945665166</v>
      </c>
      <c r="BC573" s="5">
        <f t="shared" si="16"/>
        <v>25665.821204133157</v>
      </c>
      <c r="BD573" s="5">
        <f t="shared" si="16"/>
        <v>24243.094757262093</v>
      </c>
      <c r="BE573" s="5">
        <f t="shared" si="16"/>
        <v>48951.843397757388</v>
      </c>
      <c r="BF573" s="5">
        <f t="shared" si="16"/>
        <v>51928.236972268438</v>
      </c>
      <c r="BG573" s="5">
        <f t="shared" si="16"/>
        <v>44135.645665181481</v>
      </c>
      <c r="BH573" s="5">
        <f t="shared" si="16"/>
        <v>61866.312731271086</v>
      </c>
      <c r="BI573" s="5">
        <f t="shared" si="16"/>
        <v>21928.412499440747</v>
      </c>
      <c r="BJ573" s="5">
        <f t="shared" si="16"/>
        <v>2061.6753822225146</v>
      </c>
      <c r="BK573" s="5">
        <f t="shared" si="16"/>
        <v>-14244.285465659486</v>
      </c>
      <c r="BL573" s="5">
        <f t="shared" si="16"/>
        <v>-4022.9593312394863</v>
      </c>
      <c r="BM573" s="5">
        <f t="shared" si="16"/>
        <v>15074.748225707066</v>
      </c>
      <c r="BN573" s="5">
        <f t="shared" si="16"/>
        <v>13180.740985380311</v>
      </c>
      <c r="BO573" s="5">
        <f t="shared" si="16"/>
        <v>32370.337871656724</v>
      </c>
      <c r="BP573" s="5">
        <f t="shared" si="16"/>
        <v>30812.814681770193</v>
      </c>
      <c r="BQ573" s="5">
        <f t="shared" si="17"/>
        <v>55396.795877065568</v>
      </c>
      <c r="BR573" s="5">
        <f t="shared" si="17"/>
        <v>58258.381560340262</v>
      </c>
      <c r="BS573" s="5">
        <f t="shared" si="17"/>
        <v>50358.510438856931</v>
      </c>
      <c r="BT573" s="5">
        <f t="shared" si="17"/>
        <v>67984.726949667063</v>
      </c>
      <c r="BU573" s="5">
        <f t="shared" si="17"/>
        <v>27938.93310676649</v>
      </c>
      <c r="BV573" s="5">
        <f t="shared" si="17"/>
        <v>7954.2803531510581</v>
      </c>
      <c r="BW573" s="5">
        <f t="shared" si="17"/>
        <v>-8484.7904489941429</v>
      </c>
      <c r="BX573" s="5">
        <f t="shared" si="17"/>
        <v>1586.2898760759854</v>
      </c>
      <c r="BY573" s="5">
        <f t="shared" si="17"/>
        <v>20519.481052662741</v>
      </c>
      <c r="BZ573" s="5">
        <f t="shared" si="17"/>
        <v>18455.166086414072</v>
      </c>
      <c r="CA573" s="5">
        <f t="shared" si="17"/>
        <v>37482.307935752993</v>
      </c>
      <c r="CB573" s="5">
        <f t="shared" si="17"/>
        <v>35786.516156966856</v>
      </c>
      <c r="CC573" s="5">
        <f t="shared" si="17"/>
        <v>60271.138546746923</v>
      </c>
      <c r="CD573" s="5">
        <f t="shared" si="17"/>
        <v>63079.691534999438</v>
      </c>
      <c r="CE573" s="5">
        <f t="shared" si="17"/>
        <v>55169.348981341813</v>
      </c>
      <c r="CF573" s="5">
        <f t="shared" si="17"/>
        <v>72809.263361450896</v>
      </c>
      <c r="CG573" s="5">
        <f t="shared" si="17"/>
        <v>32771.796811242675</v>
      </c>
      <c r="CH573" s="5">
        <f t="shared" si="17"/>
        <v>12752.590925402765</v>
      </c>
      <c r="CI573" s="5">
        <f t="shared" si="17"/>
        <v>-3798.5089542092173</v>
      </c>
      <c r="CJ573" s="5">
        <f t="shared" si="17"/>
        <v>6074.4779260359937</v>
      </c>
      <c r="CK573" s="5">
        <f t="shared" si="17"/>
        <v>24734.08845832682</v>
      </c>
      <c r="CL573" s="5">
        <f t="shared" si="17"/>
        <v>22321.882963789103</v>
      </c>
      <c r="CM573" s="5">
        <f t="shared" si="17"/>
        <v>41098.166509068804</v>
      </c>
      <c r="CN573" s="5">
        <f t="shared" si="17"/>
        <v>39152.692743341206</v>
      </c>
      <c r="CO573" s="5">
        <f t="shared" si="17"/>
        <v>63456.417686552799</v>
      </c>
      <c r="CP573" s="5">
        <f t="shared" si="17"/>
        <v>66493.554052891472</v>
      </c>
      <c r="CQ573" s="5">
        <f t="shared" si="17"/>
        <v>58002.553255641367</v>
      </c>
      <c r="CR573" s="5">
        <f t="shared" si="17"/>
        <v>76335.244733647152</v>
      </c>
      <c r="CS573" s="5">
        <f t="shared" si="17"/>
        <v>38524.445493538806</v>
      </c>
      <c r="CT573" s="5">
        <f t="shared" si="17"/>
        <v>11190.813050220488</v>
      </c>
      <c r="CU573" s="5">
        <f t="shared" si="17"/>
        <v>13686.741637063737</v>
      </c>
      <c r="CW573" s="6">
        <f t="shared" si="14"/>
        <v>461071.07851011778</v>
      </c>
    </row>
    <row r="574" spans="2:101" s="5" customFormat="1" x14ac:dyDescent="0.25">
      <c r="B574" s="5" t="e">
        <f>#REF!</f>
        <v>#REF!</v>
      </c>
      <c r="C574" s="5">
        <v>3</v>
      </c>
      <c r="D574" s="5">
        <f t="shared" si="18"/>
        <v>-99843.443981204648</v>
      </c>
      <c r="E574" s="5">
        <f t="shared" si="18"/>
        <v>-35797.604548393283</v>
      </c>
      <c r="F574" s="5">
        <f t="shared" si="18"/>
        <v>-4162.0995854339562</v>
      </c>
      <c r="G574" s="5">
        <f t="shared" si="18"/>
        <v>52549.413270632969</v>
      </c>
      <c r="H574" s="5">
        <f t="shared" si="18"/>
        <v>11061.562215165119</v>
      </c>
      <c r="I574" s="5">
        <f t="shared" si="18"/>
        <v>100015.81286497007</v>
      </c>
      <c r="J574" s="5">
        <f t="shared" si="18"/>
        <v>44113.172341239871</v>
      </c>
      <c r="K574" s="5">
        <f t="shared" si="18"/>
        <v>3526.3289089143509</v>
      </c>
      <c r="L574" s="5">
        <f t="shared" si="18"/>
        <v>34544.577200688538</v>
      </c>
      <c r="M574" s="5">
        <f t="shared" si="18"/>
        <v>-140399.90194400505</v>
      </c>
      <c r="N574" s="5">
        <f t="shared" si="18"/>
        <v>-157619.88732473366</v>
      </c>
      <c r="O574" s="5">
        <f t="shared" si="18"/>
        <v>-214624.59178694419</v>
      </c>
      <c r="P574" s="5">
        <f t="shared" si="18"/>
        <v>-67387.650999778998</v>
      </c>
      <c r="Q574" s="5">
        <f t="shared" si="18"/>
        <v>21043.824542981689</v>
      </c>
      <c r="R574" s="5">
        <f t="shared" si="18"/>
        <v>47212.513130967272</v>
      </c>
      <c r="S574" s="5">
        <f t="shared" si="18"/>
        <v>100355.36109858565</v>
      </c>
      <c r="T574" s="5">
        <f t="shared" si="16"/>
        <v>50670.778260188759</v>
      </c>
      <c r="U574" s="5">
        <f t="shared" si="16"/>
        <v>126884.5619339979</v>
      </c>
      <c r="V574" s="5">
        <f t="shared" si="16"/>
        <v>63657.651046742452</v>
      </c>
      <c r="W574" s="5">
        <f t="shared" si="16"/>
        <v>18867.474376745522</v>
      </c>
      <c r="X574" s="5">
        <f t="shared" si="16"/>
        <v>49422.518131528515</v>
      </c>
      <c r="Y574" s="5">
        <f t="shared" si="16"/>
        <v>-122189.55124606378</v>
      </c>
      <c r="Z574" s="5">
        <f t="shared" si="16"/>
        <v>-134878.27429794532</v>
      </c>
      <c r="AA574" s="5">
        <f t="shared" si="16"/>
        <v>-187746.41231558367</v>
      </c>
      <c r="AB574" s="5">
        <f t="shared" si="16"/>
        <v>-37595.64359190804</v>
      </c>
      <c r="AC574" s="5">
        <f t="shared" si="16"/>
        <v>51997.347401803825</v>
      </c>
      <c r="AD574" s="5">
        <f t="shared" si="16"/>
        <v>77596.10230799322</v>
      </c>
      <c r="AE574" s="5">
        <f t="shared" si="16"/>
        <v>128909.64568145084</v>
      </c>
      <c r="AF574" s="5">
        <f t="shared" si="16"/>
        <v>76743.738127832534</v>
      </c>
      <c r="AG574" s="5">
        <f t="shared" si="16"/>
        <v>150400.58585104393</v>
      </c>
      <c r="AH574" s="5">
        <f t="shared" si="16"/>
        <v>84981.53375365783</v>
      </c>
      <c r="AI574" s="5">
        <f t="shared" si="16"/>
        <v>38607.927941658651</v>
      </c>
      <c r="AJ574" s="5">
        <f t="shared" si="16"/>
        <v>68256.858857184066</v>
      </c>
      <c r="AK574" s="5">
        <f t="shared" si="16"/>
        <v>-103652.04510685091</v>
      </c>
      <c r="AL574" s="5">
        <f t="shared" si="16"/>
        <v>-116203.83160191891</v>
      </c>
      <c r="AM574" s="5">
        <f t="shared" si="16"/>
        <v>-168733.39925414464</v>
      </c>
      <c r="AN574" s="5">
        <f t="shared" si="16"/>
        <v>-18271.815983459237</v>
      </c>
      <c r="AO574" s="5">
        <f t="shared" si="16"/>
        <v>71424.22781403875</v>
      </c>
      <c r="AP574" s="5">
        <f t="shared" si="16"/>
        <v>96818.392084245221</v>
      </c>
      <c r="AQ574" s="5">
        <f t="shared" si="16"/>
        <v>147610.21542817284</v>
      </c>
      <c r="AR574" s="5">
        <f t="shared" si="16"/>
        <v>94673.134040879551</v>
      </c>
      <c r="AS574" s="5">
        <f t="shared" si="16"/>
        <v>167423.98139878851</v>
      </c>
      <c r="AT574" s="5">
        <f t="shared" si="16"/>
        <v>101088.70329091221</v>
      </c>
      <c r="AU574" s="5">
        <f t="shared" si="16"/>
        <v>53890.094946862431</v>
      </c>
      <c r="AV574" s="5">
        <f t="shared" si="16"/>
        <v>82863.147373007727</v>
      </c>
      <c r="AW574" s="5">
        <f t="shared" si="16"/>
        <v>-89562.548006831668</v>
      </c>
      <c r="AX574" s="5">
        <f t="shared" si="16"/>
        <v>-102500.99583734968</v>
      </c>
      <c r="AY574" s="5">
        <f t="shared" si="16"/>
        <v>-155338.20126874396</v>
      </c>
      <c r="AZ574" s="5">
        <f t="shared" si="16"/>
        <v>-5160.2617944218218</v>
      </c>
      <c r="BA574" s="5">
        <f t="shared" si="16"/>
        <v>84231.712520367699</v>
      </c>
      <c r="BB574" s="5">
        <f t="shared" si="16"/>
        <v>109275.60532088333</v>
      </c>
      <c r="BC574" s="5">
        <f t="shared" si="16"/>
        <v>159665.00945783313</v>
      </c>
      <c r="BD574" s="5">
        <f t="shared" si="16"/>
        <v>106283.05465427134</v>
      </c>
      <c r="BE574" s="5">
        <f t="shared" si="16"/>
        <v>178564.75228789903</v>
      </c>
      <c r="BF574" s="5">
        <f t="shared" si="16"/>
        <v>111755.12502024614</v>
      </c>
      <c r="BG574" s="5">
        <f t="shared" si="16"/>
        <v>64090.992392497486</v>
      </c>
      <c r="BH574" s="5">
        <f t="shared" si="16"/>
        <v>92613.29133609042</v>
      </c>
      <c r="BI574" s="5">
        <f t="shared" si="16"/>
        <v>-80250.227638933924</v>
      </c>
      <c r="BJ574" s="5">
        <f t="shared" si="16"/>
        <v>-93620.094420363312</v>
      </c>
      <c r="BK574" s="5">
        <f t="shared" si="16"/>
        <v>-146888.853473839</v>
      </c>
      <c r="BL574" s="5">
        <f t="shared" si="16"/>
        <v>2855.427446860238</v>
      </c>
      <c r="BM574" s="5">
        <f t="shared" si="16"/>
        <v>91817.107643213822</v>
      </c>
      <c r="BN574" s="5">
        <f t="shared" si="16"/>
        <v>116446.9947282318</v>
      </c>
      <c r="BO574" s="5">
        <f t="shared" si="16"/>
        <v>166455.9088235728</v>
      </c>
      <c r="BP574" s="5">
        <f t="shared" si="16"/>
        <v>112742.8430864329</v>
      </c>
      <c r="BQ574" s="5">
        <f t="shared" si="17"/>
        <v>184750.5941947524</v>
      </c>
      <c r="BR574" s="5">
        <f t="shared" si="17"/>
        <v>117718.0390819438</v>
      </c>
      <c r="BS574" s="5">
        <f t="shared" si="17"/>
        <v>69858.869754126295</v>
      </c>
      <c r="BT574" s="5">
        <f t="shared" si="17"/>
        <v>98175.208904804429</v>
      </c>
      <c r="BU574" s="5">
        <f t="shared" si="17"/>
        <v>-74953.198102462222</v>
      </c>
      <c r="BV574" s="5">
        <f t="shared" si="17"/>
        <v>-88692.585482265567</v>
      </c>
      <c r="BW574" s="5">
        <f t="shared" si="17"/>
        <v>-142464.00543565501</v>
      </c>
      <c r="BX574" s="5">
        <f t="shared" si="17"/>
        <v>6647.8698025546037</v>
      </c>
      <c r="BY574" s="5">
        <f t="shared" si="17"/>
        <v>94892.800675287959</v>
      </c>
      <c r="BZ574" s="5">
        <f t="shared" si="17"/>
        <v>118809.506288548</v>
      </c>
      <c r="CA574" s="5">
        <f t="shared" si="17"/>
        <v>168226.43574445357</v>
      </c>
      <c r="CB574" s="5">
        <f t="shared" si="17"/>
        <v>114161.83546624635</v>
      </c>
      <c r="CC574" s="5">
        <f t="shared" si="17"/>
        <v>186141.34656633483</v>
      </c>
      <c r="CD574" s="5">
        <f t="shared" si="17"/>
        <v>119410.85497119825</v>
      </c>
      <c r="CE574" s="5">
        <f t="shared" si="17"/>
        <v>72094.115698738256</v>
      </c>
      <c r="CF574" s="5">
        <f t="shared" si="17"/>
        <v>101004.47045735212</v>
      </c>
      <c r="CG574" s="5">
        <f t="shared" si="17"/>
        <v>-71722.390204270603</v>
      </c>
      <c r="CH574" s="5">
        <f t="shared" si="17"/>
        <v>-85508.570512044244</v>
      </c>
      <c r="CI574" s="5">
        <f t="shared" si="17"/>
        <v>-139963.15091578336</v>
      </c>
      <c r="CJ574" s="5">
        <f t="shared" si="17"/>
        <v>7824.5262133604847</v>
      </c>
      <c r="CK574" s="5">
        <f t="shared" si="17"/>
        <v>94210.786861930741</v>
      </c>
      <c r="CL574" s="5">
        <f t="shared" si="17"/>
        <v>115912.82908940641</v>
      </c>
      <c r="CM574" s="5">
        <f t="shared" si="17"/>
        <v>163673.05164789315</v>
      </c>
      <c r="CN574" s="5">
        <f t="shared" si="17"/>
        <v>108189.65791882109</v>
      </c>
      <c r="CO574" s="5">
        <f t="shared" si="17"/>
        <v>179906.37009170442</v>
      </c>
      <c r="CP574" s="5">
        <f t="shared" si="17"/>
        <v>115428.16423816152</v>
      </c>
      <c r="CQ574" s="5">
        <f t="shared" si="17"/>
        <v>67860.701672439696</v>
      </c>
      <c r="CR574" s="5">
        <f t="shared" si="17"/>
        <v>104825.05202755751</v>
      </c>
      <c r="CS574" s="5">
        <f t="shared" si="17"/>
        <v>-60276.305265113479</v>
      </c>
      <c r="CT574" s="5">
        <f t="shared" si="17"/>
        <v>-104209.60586743127</v>
      </c>
      <c r="CU574" s="5">
        <f t="shared" si="17"/>
        <v>-76595.682935886085</v>
      </c>
      <c r="CW574" s="6">
        <f t="shared" si="14"/>
        <v>716749.5456928442</v>
      </c>
    </row>
    <row r="575" spans="2:101" s="5" customFormat="1" x14ac:dyDescent="0.25">
      <c r="B575" s="5" t="e">
        <f>#REF!</f>
        <v>#REF!</v>
      </c>
      <c r="C575" s="5">
        <v>4</v>
      </c>
      <c r="D575" s="5">
        <f t="shared" si="18"/>
        <v>-1085.7054194177617</v>
      </c>
      <c r="E575" s="5">
        <f t="shared" si="16"/>
        <v>9712.4290633240598</v>
      </c>
      <c r="F575" s="5">
        <f t="shared" si="16"/>
        <v>8814.3299585225759</v>
      </c>
      <c r="G575" s="5">
        <f t="shared" si="16"/>
        <v>18899.702832672512</v>
      </c>
      <c r="H575" s="5">
        <f t="shared" si="16"/>
        <v>-3772.0743788957479</v>
      </c>
      <c r="I575" s="5">
        <f t="shared" si="16"/>
        <v>24021.449618319399</v>
      </c>
      <c r="J575" s="5">
        <f t="shared" si="16"/>
        <v>488.14145737845683</v>
      </c>
      <c r="K575" s="5">
        <f t="shared" si="16"/>
        <v>-3022.3205921286426</v>
      </c>
      <c r="L575" s="5">
        <f t="shared" si="16"/>
        <v>11146.610535148648</v>
      </c>
      <c r="M575" s="5">
        <f t="shared" si="16"/>
        <v>-40467.20001614053</v>
      </c>
      <c r="N575" s="5">
        <f t="shared" si="16"/>
        <v>-27404.955896352069</v>
      </c>
      <c r="O575" s="5">
        <f t="shared" si="16"/>
        <v>-46631.926262938825</v>
      </c>
      <c r="P575" s="5">
        <f t="shared" si="16"/>
        <v>2576.2566177094122</v>
      </c>
      <c r="Q575" s="5">
        <f t="shared" si="16"/>
        <v>18552.263694705267</v>
      </c>
      <c r="R575" s="5">
        <f t="shared" si="16"/>
        <v>18653.069388907752</v>
      </c>
      <c r="S575" s="5">
        <f t="shared" si="16"/>
        <v>28309.911620141938</v>
      </c>
      <c r="T575" s="5">
        <f t="shared" si="16"/>
        <v>4390.1074321709457</v>
      </c>
      <c r="U575" s="5">
        <f t="shared" si="16"/>
        <v>31238.138803992013</v>
      </c>
      <c r="V575" s="5">
        <f t="shared" si="16"/>
        <v>5808.7317968549032</v>
      </c>
      <c r="W575" s="5">
        <f t="shared" si="16"/>
        <v>1777.6670810577052</v>
      </c>
      <c r="X575" s="5">
        <f t="shared" si="16"/>
        <v>17136.884173850471</v>
      </c>
      <c r="Y575" s="5">
        <f t="shared" si="16"/>
        <v>-32709.956871628179</v>
      </c>
      <c r="Z575" s="5">
        <f t="shared" si="16"/>
        <v>-17858.63626004773</v>
      </c>
      <c r="AA575" s="5">
        <f t="shared" si="16"/>
        <v>-35751.15573400291</v>
      </c>
      <c r="AB575" s="5">
        <f t="shared" si="16"/>
        <v>13797.587290098425</v>
      </c>
      <c r="AC575" s="5">
        <f t="shared" si="16"/>
        <v>29228.471192020748</v>
      </c>
      <c r="AD575" s="5">
        <f t="shared" si="16"/>
        <v>28284.577429749363</v>
      </c>
      <c r="AE575" s="5">
        <f t="shared" si="16"/>
        <v>36787.204077724717</v>
      </c>
      <c r="AF575" s="5">
        <f t="shared" si="16"/>
        <v>11944.863456278516</v>
      </c>
      <c r="AG575" s="5">
        <f t="shared" si="16"/>
        <v>38268.934309974895</v>
      </c>
      <c r="AH575" s="5">
        <f t="shared" si="16"/>
        <v>12672.612399928417</v>
      </c>
      <c r="AI575" s="5">
        <f t="shared" si="16"/>
        <v>8704.0692438468395</v>
      </c>
      <c r="AJ575" s="5">
        <f t="shared" si="16"/>
        <v>24223.091702333273</v>
      </c>
      <c r="AK575" s="5">
        <f t="shared" si="16"/>
        <v>-25467.527524826641</v>
      </c>
      <c r="AL575" s="5">
        <f t="shared" si="16"/>
        <v>-10515.362184509169</v>
      </c>
      <c r="AM575" s="5">
        <f t="shared" si="16"/>
        <v>-28376.55821602809</v>
      </c>
      <c r="AN575" s="5">
        <f t="shared" si="16"/>
        <v>21133.32905858173</v>
      </c>
      <c r="AO575" s="5">
        <f t="shared" si="16"/>
        <v>36457.428495614964</v>
      </c>
      <c r="AP575" s="5">
        <f t="shared" si="16"/>
        <v>35343.951019472501</v>
      </c>
      <c r="AQ575" s="5">
        <f t="shared" si="16"/>
        <v>43626.279258642404</v>
      </c>
      <c r="AR575" s="5">
        <f t="shared" si="16"/>
        <v>18535.582047071133</v>
      </c>
      <c r="AS575" s="5">
        <f t="shared" si="16"/>
        <v>44613.926372537157</v>
      </c>
      <c r="AT575" s="5">
        <f t="shared" si="16"/>
        <v>18804.261578194972</v>
      </c>
      <c r="AU575" s="5">
        <f t="shared" si="16"/>
        <v>14673.82950284984</v>
      </c>
      <c r="AV575" s="5">
        <f t="shared" si="16"/>
        <v>30085.247489132162</v>
      </c>
      <c r="AW575" s="5">
        <f t="shared" si="16"/>
        <v>-19671.336167628528</v>
      </c>
      <c r="AX575" s="5">
        <f t="shared" si="16"/>
        <v>-4765.3322585675633</v>
      </c>
      <c r="AY575" s="5">
        <f t="shared" si="16"/>
        <v>-22675.354342542822</v>
      </c>
      <c r="AZ575" s="5">
        <f t="shared" si="16"/>
        <v>26767.059793111112</v>
      </c>
      <c r="BA575" s="5">
        <f t="shared" si="16"/>
        <v>41998.908666236035</v>
      </c>
      <c r="BB575" s="5">
        <f t="shared" si="16"/>
        <v>40771.404773896385</v>
      </c>
      <c r="BC575" s="5">
        <f t="shared" si="16"/>
        <v>48926.526691777399</v>
      </c>
      <c r="BD575" s="5">
        <f t="shared" si="16"/>
        <v>23705.278895261756</v>
      </c>
      <c r="BE575" s="5">
        <f t="shared" si="16"/>
        <v>49657.357939181151</v>
      </c>
      <c r="BF575" s="5">
        <f t="shared" si="16"/>
        <v>23729.46797380317</v>
      </c>
      <c r="BG575" s="5">
        <f t="shared" si="16"/>
        <v>19488.830377566104</v>
      </c>
      <c r="BH575" s="5">
        <f t="shared" si="16"/>
        <v>34795.559506709047</v>
      </c>
      <c r="BI575" s="5">
        <f t="shared" si="16"/>
        <v>-15063.441769389145</v>
      </c>
      <c r="BJ575" s="5">
        <f t="shared" si="16"/>
        <v>-260.00621424504789</v>
      </c>
      <c r="BK575" s="5">
        <f t="shared" si="16"/>
        <v>-18273.334979730658</v>
      </c>
      <c r="BL575" s="5">
        <f t="shared" si="16"/>
        <v>31066.578389176866</v>
      </c>
      <c r="BM575" s="5">
        <f t="shared" si="16"/>
        <v>46199.991978745267</v>
      </c>
      <c r="BN575" s="5">
        <f t="shared" si="16"/>
        <v>44882.070467826736</v>
      </c>
      <c r="BO575" s="5">
        <f t="shared" si="16"/>
        <v>52958.014949245844</v>
      </c>
      <c r="BP575" s="5">
        <f t="shared" si="16"/>
        <v>27669.813400427636</v>
      </c>
      <c r="BQ575" s="5">
        <f t="shared" si="17"/>
        <v>53564.710148447368</v>
      </c>
      <c r="BR575" s="5">
        <f t="shared" si="17"/>
        <v>27583.057343734778</v>
      </c>
      <c r="BS575" s="5">
        <f t="shared" si="17"/>
        <v>23282.452591840469</v>
      </c>
      <c r="BT575" s="5">
        <f t="shared" si="17"/>
        <v>38512.003777423233</v>
      </c>
      <c r="BU575" s="5">
        <f t="shared" si="17"/>
        <v>-11450.751752052107</v>
      </c>
      <c r="BV575" s="5">
        <f t="shared" si="17"/>
        <v>3218.2601229596185</v>
      </c>
      <c r="BW575" s="5">
        <f t="shared" si="17"/>
        <v>-14955.699156354764</v>
      </c>
      <c r="BX575" s="5">
        <f t="shared" si="17"/>
        <v>34211.946157441824</v>
      </c>
      <c r="BY575" s="5">
        <f t="shared" si="17"/>
        <v>49184.888294516015</v>
      </c>
      <c r="BZ575" s="5">
        <f t="shared" si="17"/>
        <v>47746.018316064205</v>
      </c>
      <c r="CA575" s="5">
        <f t="shared" si="17"/>
        <v>55765.086219256336</v>
      </c>
      <c r="CB575" s="5">
        <f t="shared" si="17"/>
        <v>30496.339429788233</v>
      </c>
      <c r="CC575" s="5">
        <f t="shared" si="17"/>
        <v>56479.501018512878</v>
      </c>
      <c r="CD575" s="5">
        <f t="shared" si="17"/>
        <v>30624.192278843664</v>
      </c>
      <c r="CE575" s="5">
        <f t="shared" si="17"/>
        <v>26438.759982484567</v>
      </c>
      <c r="CF575" s="5">
        <f t="shared" si="17"/>
        <v>41714.01124968403</v>
      </c>
      <c r="CG575" s="5">
        <f t="shared" si="17"/>
        <v>-8321.4480716632679</v>
      </c>
      <c r="CH575" s="5">
        <f t="shared" si="17"/>
        <v>6125.482803463412</v>
      </c>
      <c r="CI575" s="5">
        <f t="shared" si="17"/>
        <v>-12417.449286671821</v>
      </c>
      <c r="CJ575" s="5">
        <f t="shared" si="17"/>
        <v>36291.623678446515</v>
      </c>
      <c r="CK575" s="5">
        <f t="shared" si="17"/>
        <v>50780.516036112618</v>
      </c>
      <c r="CL575" s="5">
        <f t="shared" si="17"/>
        <v>48905.211619224632</v>
      </c>
      <c r="CM575" s="5">
        <f t="shared" si="17"/>
        <v>56817.978213264782</v>
      </c>
      <c r="CN575" s="5">
        <f t="shared" si="17"/>
        <v>31575.068788035191</v>
      </c>
      <c r="CO575" s="5">
        <f t="shared" si="17"/>
        <v>57960.181179247797</v>
      </c>
      <c r="CP575" s="5">
        <f t="shared" si="17"/>
        <v>33195.803216071974</v>
      </c>
      <c r="CQ575" s="5">
        <f t="shared" si="17"/>
        <v>28955.567832754634</v>
      </c>
      <c r="CR575" s="5">
        <f t="shared" si="17"/>
        <v>46814.064696591813</v>
      </c>
      <c r="CS575" s="5">
        <f t="shared" si="17"/>
        <v>-2422.6514952336438</v>
      </c>
      <c r="CT575" s="5">
        <f t="shared" si="17"/>
        <v>1641.1105063967989</v>
      </c>
      <c r="CU575" s="5">
        <f t="shared" si="17"/>
        <v>9429.2336225470644</v>
      </c>
      <c r="CW575" s="6">
        <f t="shared" si="14"/>
        <v>399943.70789346017</v>
      </c>
    </row>
    <row r="576" spans="2:101" s="5" customFormat="1" x14ac:dyDescent="0.25">
      <c r="B576" s="5" t="e">
        <f>#REF!</f>
        <v>#REF!</v>
      </c>
      <c r="C576" s="5">
        <v>5</v>
      </c>
      <c r="D576" s="5">
        <f t="shared" si="18"/>
        <v>3505.9058787193644</v>
      </c>
      <c r="E576" s="5">
        <f t="shared" si="16"/>
        <v>11574.35739090995</v>
      </c>
      <c r="F576" s="5">
        <f t="shared" si="16"/>
        <v>10753.186377011312</v>
      </c>
      <c r="G576" s="5">
        <f t="shared" si="16"/>
        <v>15252.501515699711</v>
      </c>
      <c r="H576" s="5">
        <f t="shared" si="16"/>
        <v>5327.6196998370287</v>
      </c>
      <c r="I576" s="5">
        <f t="shared" si="16"/>
        <v>19686.72690589221</v>
      </c>
      <c r="J576" s="5">
        <f t="shared" si="16"/>
        <v>4753.4278584649001</v>
      </c>
      <c r="K576" s="5">
        <f t="shared" si="16"/>
        <v>-1069.2645026855025</v>
      </c>
      <c r="L576" s="5">
        <f t="shared" si="16"/>
        <v>3455.9734824720799</v>
      </c>
      <c r="M576" s="5">
        <f t="shared" si="16"/>
        <v>-24266.522034366601</v>
      </c>
      <c r="N576" s="5">
        <f t="shared" si="16"/>
        <v>-18720.829436756903</v>
      </c>
      <c r="O576" s="5">
        <f t="shared" si="16"/>
        <v>-26384.263920862475</v>
      </c>
      <c r="P576" s="5">
        <f t="shared" si="16"/>
        <v>1997.2360858565808</v>
      </c>
      <c r="Q576" s="5">
        <f t="shared" si="16"/>
        <v>13609.899813020369</v>
      </c>
      <c r="R576" s="5">
        <f t="shared" si="16"/>
        <v>14695.241699024395</v>
      </c>
      <c r="S576" s="5">
        <f t="shared" si="16"/>
        <v>20060.24319376846</v>
      </c>
      <c r="T576" s="5">
        <f t="shared" si="16"/>
        <v>8224.0125341928797</v>
      </c>
      <c r="U576" s="5">
        <f t="shared" si="16"/>
        <v>20486.468660046303</v>
      </c>
      <c r="V576" s="5">
        <f t="shared" si="16"/>
        <v>5196.4646196076646</v>
      </c>
      <c r="W576" s="5">
        <f t="shared" si="16"/>
        <v>-656.19410444816458</v>
      </c>
      <c r="X576" s="5">
        <f t="shared" si="16"/>
        <v>3757.2001819929428</v>
      </c>
      <c r="Y576" s="5">
        <f t="shared" si="16"/>
        <v>-23712.610816103028</v>
      </c>
      <c r="Z576" s="5">
        <f t="shared" si="16"/>
        <v>-17458.188760872523</v>
      </c>
      <c r="AA576" s="5">
        <f t="shared" si="16"/>
        <v>-24225.449981176076</v>
      </c>
      <c r="AB576" s="5">
        <f t="shared" si="16"/>
        <v>4818.1202159200184</v>
      </c>
      <c r="AC576" s="5">
        <f t="shared" si="16"/>
        <v>16636.918991095881</v>
      </c>
      <c r="AD576" s="5">
        <f t="shared" si="16"/>
        <v>17547.985944963089</v>
      </c>
      <c r="AE576" s="5">
        <f t="shared" si="16"/>
        <v>22539.306286007471</v>
      </c>
      <c r="AF576" s="5">
        <f t="shared" si="16"/>
        <v>10267.944865320678</v>
      </c>
      <c r="AG576" s="5">
        <f t="shared" si="16"/>
        <v>22133.928283507077</v>
      </c>
      <c r="AH576" s="5">
        <f t="shared" ref="AH576:BP576" si="19">AH564-AH570</f>
        <v>6564.9875779435824</v>
      </c>
      <c r="AI576" s="5">
        <f t="shared" si="19"/>
        <v>584.84512280955096</v>
      </c>
      <c r="AJ576" s="5">
        <f t="shared" si="19"/>
        <v>5000.4082060501823</v>
      </c>
      <c r="AK576" s="5">
        <f t="shared" si="19"/>
        <v>-22390.916025888699</v>
      </c>
      <c r="AL576" s="5">
        <f t="shared" si="19"/>
        <v>-16033.469012999383</v>
      </c>
      <c r="AM576" s="5">
        <f t="shared" si="19"/>
        <v>-22706.708124427663</v>
      </c>
      <c r="AN576" s="5">
        <f t="shared" si="19"/>
        <v>6403.6162273649679</v>
      </c>
      <c r="AO576" s="5">
        <f t="shared" si="19"/>
        <v>18251.255595296563</v>
      </c>
      <c r="AP576" s="5">
        <f t="shared" si="19"/>
        <v>19148.618677641149</v>
      </c>
      <c r="AQ576" s="5">
        <f t="shared" si="19"/>
        <v>24086.750772866959</v>
      </c>
      <c r="AR576" s="5">
        <f t="shared" si="19"/>
        <v>11733.039431037818</v>
      </c>
      <c r="AS576" s="5">
        <f t="shared" si="19"/>
        <v>23502.301033316413</v>
      </c>
      <c r="AT576" s="5">
        <f t="shared" si="19"/>
        <v>7838.1160921982664</v>
      </c>
      <c r="AU576" s="5">
        <f t="shared" si="19"/>
        <v>1777.7911773112137</v>
      </c>
      <c r="AV576" s="5">
        <f t="shared" si="19"/>
        <v>6136.5868282808078</v>
      </c>
      <c r="AW576" s="5">
        <f t="shared" si="19"/>
        <v>-21286.714059319376</v>
      </c>
      <c r="AX576" s="5">
        <f t="shared" si="19"/>
        <v>-14941.632257307443</v>
      </c>
      <c r="AY576" s="5">
        <f t="shared" si="19"/>
        <v>-21616.80282997113</v>
      </c>
      <c r="AZ576" s="5">
        <f t="shared" si="19"/>
        <v>7492.3241969786468</v>
      </c>
      <c r="BA576" s="5">
        <f t="shared" si="19"/>
        <v>19332.178356067132</v>
      </c>
      <c r="BB576" s="5">
        <f t="shared" si="19"/>
        <v>20211.668952220498</v>
      </c>
      <c r="BC576" s="5">
        <f t="shared" si="19"/>
        <v>25122.075525797612</v>
      </c>
      <c r="BD576" s="5">
        <f t="shared" si="19"/>
        <v>12733.568986067141</v>
      </c>
      <c r="BE576" s="5">
        <f t="shared" si="19"/>
        <v>24464.668903324287</v>
      </c>
      <c r="BF576" s="5">
        <f t="shared" si="19"/>
        <v>8762.1344875895593</v>
      </c>
      <c r="BG576" s="5">
        <f t="shared" si="19"/>
        <v>2665.0912370124424</v>
      </c>
      <c r="BH576" s="5">
        <f t="shared" si="19"/>
        <v>6989.1525568086945</v>
      </c>
      <c r="BI576" s="5">
        <f t="shared" si="19"/>
        <v>-20467.542194365931</v>
      </c>
      <c r="BJ576" s="5">
        <f t="shared" si="19"/>
        <v>-14155.406128774484</v>
      </c>
      <c r="BK576" s="5">
        <f t="shared" si="19"/>
        <v>-20863.496362599893</v>
      </c>
      <c r="BL576" s="5">
        <f t="shared" si="19"/>
        <v>8213.2433173906757</v>
      </c>
      <c r="BM576" s="5">
        <f t="shared" si="19"/>
        <v>20022.743112587166</v>
      </c>
      <c r="BN576" s="5">
        <f t="shared" si="19"/>
        <v>20876.054849751119</v>
      </c>
      <c r="BO576" s="5">
        <f t="shared" si="19"/>
        <v>25766.544577195251</v>
      </c>
      <c r="BP576" s="5">
        <f t="shared" si="19"/>
        <v>13365.532881642925</v>
      </c>
      <c r="BQ576" s="5">
        <f t="shared" si="17"/>
        <v>25090.916122214898</v>
      </c>
      <c r="BR576" s="5">
        <f t="shared" si="17"/>
        <v>9386.5244463571871</v>
      </c>
      <c r="BS576" s="5">
        <f t="shared" si="17"/>
        <v>3286.2731458161725</v>
      </c>
      <c r="BT576" s="5">
        <f t="shared" si="17"/>
        <v>7599.0536152110435</v>
      </c>
      <c r="BU576" s="5">
        <f t="shared" si="17"/>
        <v>-19883.671071431716</v>
      </c>
      <c r="BV576" s="5">
        <f t="shared" si="17"/>
        <v>-13616.796643439156</v>
      </c>
      <c r="BW576" s="5">
        <f t="shared" si="17"/>
        <v>-20389.420042238547</v>
      </c>
      <c r="BX576" s="5">
        <f t="shared" si="17"/>
        <v>8609.4921757886768</v>
      </c>
      <c r="BY576" s="5">
        <f t="shared" si="17"/>
        <v>20340.040561645874</v>
      </c>
      <c r="BZ576" s="5">
        <f t="shared" si="17"/>
        <v>21129.843605268601</v>
      </c>
      <c r="CA576" s="5">
        <f t="shared" si="17"/>
        <v>25989.362110160611</v>
      </c>
      <c r="CB576" s="5">
        <f t="shared" si="17"/>
        <v>13602.087093500624</v>
      </c>
      <c r="CC576" s="5">
        <f t="shared" si="17"/>
        <v>25387.833955449925</v>
      </c>
      <c r="CD576" s="5">
        <f t="shared" si="17"/>
        <v>9778.6327217440412</v>
      </c>
      <c r="CE576" s="5">
        <f t="shared" si="17"/>
        <v>3783.7167120275553</v>
      </c>
      <c r="CF576" s="5">
        <f t="shared" si="17"/>
        <v>8178.1411645728222</v>
      </c>
      <c r="CG576" s="5">
        <f t="shared" si="17"/>
        <v>-19280.588081721275</v>
      </c>
      <c r="CH576" s="5">
        <f t="shared" si="17"/>
        <v>-13075.177207670233</v>
      </c>
      <c r="CI576" s="5">
        <f t="shared" si="17"/>
        <v>-20005.435271520779</v>
      </c>
      <c r="CJ576" s="5">
        <f t="shared" si="17"/>
        <v>8759.2062418536225</v>
      </c>
      <c r="CK576" s="5">
        <f t="shared" si="17"/>
        <v>20207.872642114409</v>
      </c>
      <c r="CL576" s="5">
        <f t="shared" si="17"/>
        <v>20711.914360753668</v>
      </c>
      <c r="CM576" s="5">
        <f t="shared" si="17"/>
        <v>25429.397206130729</v>
      </c>
      <c r="CN576" s="5">
        <f t="shared" si="17"/>
        <v>12964.340579928539</v>
      </c>
      <c r="CO576" s="5">
        <f t="shared" si="17"/>
        <v>24911.678403747093</v>
      </c>
      <c r="CP576" s="5">
        <f t="shared" si="17"/>
        <v>9860.7057436988107</v>
      </c>
      <c r="CQ576" s="5">
        <f t="shared" si="17"/>
        <v>3950.3448768834351</v>
      </c>
      <c r="CR576" s="5">
        <f t="shared" si="17"/>
        <v>9829.4436373893986</v>
      </c>
      <c r="CS576" s="5">
        <f t="shared" si="17"/>
        <v>-17137.98521098838</v>
      </c>
      <c r="CT576" s="5">
        <f t="shared" si="17"/>
        <v>-15659.991071616852</v>
      </c>
      <c r="CU576" s="5">
        <f t="shared" si="17"/>
        <v>-9301.503491566953</v>
      </c>
      <c r="CW576" s="6">
        <f t="shared" si="14"/>
        <v>94525.42391832752</v>
      </c>
    </row>
    <row r="577" spans="1:101" s="5" customFormat="1" x14ac:dyDescent="0.25">
      <c r="D577" s="5">
        <f>SUM(D572:D576)</f>
        <v>-178887.37868275132</v>
      </c>
      <c r="E577" s="5">
        <f t="shared" ref="E577:BP577" si="20">SUM(E572:E576)</f>
        <v>-74280.628185961657</v>
      </c>
      <c r="F577" s="5">
        <f t="shared" si="20"/>
        <v>-35728.767470624087</v>
      </c>
      <c r="G577" s="5">
        <f t="shared" si="20"/>
        <v>68723.832862865311</v>
      </c>
      <c r="H577" s="5">
        <f t="shared" si="20"/>
        <v>-6468.6417796763926</v>
      </c>
      <c r="I577" s="5">
        <f t="shared" si="20"/>
        <v>156098.90118734486</v>
      </c>
      <c r="J577" s="5">
        <f t="shared" si="20"/>
        <v>59941.221581051766</v>
      </c>
      <c r="K577" s="5">
        <f t="shared" si="20"/>
        <v>168.70924708463281</v>
      </c>
      <c r="L577" s="5">
        <f t="shared" si="20"/>
        <v>70420.765570149946</v>
      </c>
      <c r="M577" s="5">
        <f t="shared" si="20"/>
        <v>-236163.30078046629</v>
      </c>
      <c r="N577" s="5">
        <f t="shared" si="20"/>
        <v>-255695.81200909454</v>
      </c>
      <c r="O577" s="5">
        <f t="shared" si="20"/>
        <v>-361856.88658087672</v>
      </c>
      <c r="P577" s="5">
        <f t="shared" si="20"/>
        <v>-116774.68656817106</v>
      </c>
      <c r="Q577" s="5">
        <f t="shared" si="20"/>
        <v>25299.771027228882</v>
      </c>
      <c r="R577" s="5">
        <f t="shared" si="20"/>
        <v>54335.050893626481</v>
      </c>
      <c r="S577" s="5">
        <f t="shared" si="20"/>
        <v>146864.49545802255</v>
      </c>
      <c r="T577" s="5">
        <f t="shared" si="20"/>
        <v>57345.89853019869</v>
      </c>
      <c r="U577" s="5">
        <f t="shared" si="20"/>
        <v>204405.37548809568</v>
      </c>
      <c r="V577" s="5">
        <f t="shared" si="20"/>
        <v>100330.79067643503</v>
      </c>
      <c r="W577" s="5">
        <f t="shared" si="20"/>
        <v>37067.208486866315</v>
      </c>
      <c r="X577" s="5">
        <f t="shared" si="20"/>
        <v>108373.46217901089</v>
      </c>
      <c r="Y577" s="5">
        <f t="shared" si="20"/>
        <v>-192662.16716183341</v>
      </c>
      <c r="Z577" s="5">
        <f t="shared" si="20"/>
        <v>-205217.26484310918</v>
      </c>
      <c r="AA577" s="5">
        <f t="shared" si="20"/>
        <v>-305261.93358319858</v>
      </c>
      <c r="AB577" s="5">
        <f t="shared" si="20"/>
        <v>-56548.826161728255</v>
      </c>
      <c r="AC577" s="5">
        <f t="shared" si="20"/>
        <v>86056.465036315203</v>
      </c>
      <c r="AD577" s="5">
        <f t="shared" si="20"/>
        <v>112977.23366390401</v>
      </c>
      <c r="AE577" s="5">
        <f t="shared" si="20"/>
        <v>201791.32223034807</v>
      </c>
      <c r="AF577" s="5">
        <f t="shared" si="20"/>
        <v>108059.63674459369</v>
      </c>
      <c r="AG577" s="5">
        <f t="shared" si="20"/>
        <v>251273.99965835852</v>
      </c>
      <c r="AH577" s="5">
        <f t="shared" si="20"/>
        <v>144225.02167689783</v>
      </c>
      <c r="AI577" s="5">
        <f t="shared" si="20"/>
        <v>79023.391168972565</v>
      </c>
      <c r="AJ577" s="5">
        <f t="shared" si="20"/>
        <v>149345.44098893367</v>
      </c>
      <c r="AK577" s="5">
        <f t="shared" si="20"/>
        <v>-151950.2418973599</v>
      </c>
      <c r="AL577" s="5">
        <f t="shared" si="20"/>
        <v>-164338.01425568713</v>
      </c>
      <c r="AM577" s="5">
        <f t="shared" si="20"/>
        <v>-264090.4616748605</v>
      </c>
      <c r="AN577" s="5">
        <f t="shared" si="20"/>
        <v>-15227.103208712128</v>
      </c>
      <c r="AO577" s="5">
        <f t="shared" si="20"/>
        <v>127188.91363627091</v>
      </c>
      <c r="AP577" s="5">
        <f t="shared" si="20"/>
        <v>153482.24088322112</v>
      </c>
      <c r="AQ577" s="5">
        <f t="shared" si="20"/>
        <v>241244.45048809674</v>
      </c>
      <c r="AR577" s="5">
        <f t="shared" si="20"/>
        <v>146148.31242776039</v>
      </c>
      <c r="AS577" s="5">
        <f t="shared" si="20"/>
        <v>287856.19525207864</v>
      </c>
      <c r="AT577" s="5">
        <f t="shared" si="20"/>
        <v>179336.12909091133</v>
      </c>
      <c r="AU577" s="5">
        <f t="shared" si="20"/>
        <v>112835.9577112335</v>
      </c>
      <c r="AV577" s="5">
        <f t="shared" si="20"/>
        <v>182100.37480671442</v>
      </c>
      <c r="AW577" s="5">
        <f t="shared" si="20"/>
        <v>-120016.55377632714</v>
      </c>
      <c r="AX577" s="5">
        <f t="shared" si="20"/>
        <v>-133049.36149999045</v>
      </c>
      <c r="AY577" s="5">
        <f t="shared" si="20"/>
        <v>-233357.33429932967</v>
      </c>
      <c r="AZ577" s="5">
        <f t="shared" si="20"/>
        <v>14956.424664422579</v>
      </c>
      <c r="BA577" s="5">
        <f t="shared" si="20"/>
        <v>156769.49578042634</v>
      </c>
      <c r="BB577" s="5">
        <f t="shared" si="20"/>
        <v>182380.34260696362</v>
      </c>
      <c r="BC577" s="5">
        <f t="shared" si="20"/>
        <v>269384.67839064408</v>
      </c>
      <c r="BD577" s="5">
        <f t="shared" si="20"/>
        <v>173479.44897902166</v>
      </c>
      <c r="BE577" s="5">
        <f t="shared" si="20"/>
        <v>314358.31839125737</v>
      </c>
      <c r="BF577" s="5">
        <f t="shared" si="20"/>
        <v>205016.40413096096</v>
      </c>
      <c r="BG577" s="5">
        <f t="shared" si="20"/>
        <v>137717.3468095678</v>
      </c>
      <c r="BH577" s="5">
        <f t="shared" si="20"/>
        <v>206208.47649972225</v>
      </c>
      <c r="BI577" s="5">
        <f t="shared" si="20"/>
        <v>-96663.792959518585</v>
      </c>
      <c r="BJ577" s="5">
        <f t="shared" si="20"/>
        <v>-110445.83194468961</v>
      </c>
      <c r="BK577" s="5">
        <f t="shared" si="20"/>
        <v>-211505.73946027923</v>
      </c>
      <c r="BL577" s="5">
        <f t="shared" si="20"/>
        <v>36053.604581793741</v>
      </c>
      <c r="BM577" s="5">
        <f t="shared" si="20"/>
        <v>177121.85927223973</v>
      </c>
      <c r="BN577" s="5">
        <f t="shared" si="20"/>
        <v>202019.83472608734</v>
      </c>
      <c r="BO577" s="5">
        <f t="shared" si="20"/>
        <v>288369.82553141558</v>
      </c>
      <c r="BP577" s="5">
        <f t="shared" si="20"/>
        <v>191890.39046167739</v>
      </c>
      <c r="BQ577" s="5">
        <f t="shared" ref="BQ577:CU577" si="21">SUM(BQ572:BQ576)</f>
        <v>332281.83835760003</v>
      </c>
      <c r="BR577" s="5">
        <f t="shared" si="21"/>
        <v>222523.08495799484</v>
      </c>
      <c r="BS577" s="5">
        <f t="shared" si="21"/>
        <v>154835.8341401169</v>
      </c>
      <c r="BT577" s="5">
        <f t="shared" si="21"/>
        <v>222903.97191113056</v>
      </c>
      <c r="BU577" s="5">
        <f t="shared" si="21"/>
        <v>-80498.816769352183</v>
      </c>
      <c r="BV577" s="5">
        <f t="shared" si="21"/>
        <v>-94981.697824885341</v>
      </c>
      <c r="BW577" s="5">
        <f t="shared" si="21"/>
        <v>-196942.71817101625</v>
      </c>
      <c r="BX577" s="5">
        <f t="shared" si="21"/>
        <v>49538.419772384586</v>
      </c>
      <c r="BY577" s="5">
        <f t="shared" si="21"/>
        <v>189438.5268847557</v>
      </c>
      <c r="BZ577" s="5">
        <f t="shared" si="21"/>
        <v>213224.13304830398</v>
      </c>
      <c r="CA577" s="5">
        <f t="shared" si="21"/>
        <v>298696.23446273827</v>
      </c>
      <c r="CB577" s="5">
        <f t="shared" si="21"/>
        <v>201738.31673108015</v>
      </c>
      <c r="CC577" s="5">
        <f t="shared" si="21"/>
        <v>342144.89901562867</v>
      </c>
      <c r="CD577" s="5">
        <f t="shared" si="21"/>
        <v>232864.90260875193</v>
      </c>
      <c r="CE577" s="5">
        <f t="shared" si="21"/>
        <v>165946.14402151838</v>
      </c>
      <c r="CF577" s="5">
        <f t="shared" si="21"/>
        <v>234763.10656664585</v>
      </c>
      <c r="CG577" s="5">
        <f t="shared" si="21"/>
        <v>-68278.365590002373</v>
      </c>
      <c r="CH577" s="5">
        <f t="shared" si="21"/>
        <v>-83150.762621317903</v>
      </c>
      <c r="CI577" s="5">
        <f t="shared" si="21"/>
        <v>-186490.05455202624</v>
      </c>
      <c r="CJ577" s="5">
        <f t="shared" si="21"/>
        <v>57691.041781043721</v>
      </c>
      <c r="CK577" s="5">
        <f t="shared" si="21"/>
        <v>194585.68102949887</v>
      </c>
      <c r="CL577" s="5">
        <f t="shared" si="21"/>
        <v>214966.86378690443</v>
      </c>
      <c r="CM577" s="5">
        <f t="shared" si="21"/>
        <v>298208.43262045167</v>
      </c>
      <c r="CN577" s="5">
        <f t="shared" si="21"/>
        <v>199466.71772213676</v>
      </c>
      <c r="CO577" s="5">
        <f t="shared" si="21"/>
        <v>340006.49599706923</v>
      </c>
      <c r="CP577" s="5">
        <f t="shared" si="21"/>
        <v>235012.1040605421</v>
      </c>
      <c r="CQ577" s="5">
        <f t="shared" si="21"/>
        <v>167232.02161825506</v>
      </c>
      <c r="CR577" s="5">
        <f t="shared" si="21"/>
        <v>249410.76985684951</v>
      </c>
      <c r="CS577" s="5">
        <f t="shared" si="21"/>
        <v>-42251.4561347907</v>
      </c>
      <c r="CT577" s="5">
        <f t="shared" si="21"/>
        <v>-111793.50639752197</v>
      </c>
      <c r="CU577" s="5">
        <f t="shared" si="21"/>
        <v>-68551.414667880934</v>
      </c>
      <c r="CW577" s="6">
        <f t="shared" si="14"/>
        <v>1733983.7512725575</v>
      </c>
    </row>
    <row r="579" spans="1:101" s="7" customFormat="1" x14ac:dyDescent="0.25">
      <c r="A579" s="7" t="s">
        <v>247</v>
      </c>
    </row>
    <row r="580" spans="1:101" s="7" customFormat="1" x14ac:dyDescent="0.25">
      <c r="A580" s="7" t="e">
        <f>#REF!</f>
        <v>#REF!</v>
      </c>
      <c r="B580" s="7" t="e">
        <f>#REF!</f>
        <v>#REF!</v>
      </c>
      <c r="C580" s="7">
        <v>1</v>
      </c>
      <c r="D580" s="7" t="e">
        <f>SUM($D572:D572)/$A580</f>
        <v>#REF!</v>
      </c>
      <c r="E580" s="7" t="e">
        <f>SUM($D572:E572)/$A580</f>
        <v>#REF!</v>
      </c>
      <c r="F580" s="7" t="e">
        <f>SUM($D572:F572)/$A580</f>
        <v>#REF!</v>
      </c>
      <c r="G580" s="7" t="e">
        <f>SUM($D572:G572)/$A580</f>
        <v>#REF!</v>
      </c>
      <c r="H580" s="7" t="e">
        <f>SUM($D572:H572)/$A580</f>
        <v>#REF!</v>
      </c>
      <c r="I580" s="7" t="e">
        <f>SUM($D572:I572)/$A580</f>
        <v>#REF!</v>
      </c>
      <c r="J580" s="7" t="e">
        <f>SUM($D572:J572)/$A580</f>
        <v>#REF!</v>
      </c>
      <c r="K580" s="7" t="e">
        <f>SUM($D572:K572)/$A580</f>
        <v>#REF!</v>
      </c>
      <c r="L580" s="7" t="e">
        <f>SUM($D572:L572)/$A580</f>
        <v>#REF!</v>
      </c>
      <c r="M580" s="7" t="e">
        <f>SUM($D572:M572)/$A580</f>
        <v>#REF!</v>
      </c>
      <c r="N580" s="7" t="e">
        <f>SUM($D572:N572)/$A580</f>
        <v>#REF!</v>
      </c>
      <c r="O580" s="7" t="e">
        <f>SUM($D572:O572)/$A580</f>
        <v>#REF!</v>
      </c>
      <c r="P580" s="7" t="e">
        <f>SUM($D572:P572)/$A580</f>
        <v>#REF!</v>
      </c>
      <c r="Q580" s="7" t="e">
        <f>SUM($D572:Q572)/$A580</f>
        <v>#REF!</v>
      </c>
      <c r="R580" s="7" t="e">
        <f>SUM($D572:R572)/$A580</f>
        <v>#REF!</v>
      </c>
      <c r="S580" s="7" t="e">
        <f>SUM($D572:S572)/$A580</f>
        <v>#REF!</v>
      </c>
      <c r="T580" s="7" t="e">
        <f>SUM($D572:T572)/$A580</f>
        <v>#REF!</v>
      </c>
      <c r="U580" s="7" t="e">
        <f>SUM($D572:U572)/$A580</f>
        <v>#REF!</v>
      </c>
      <c r="V580" s="7" t="e">
        <f>SUM($D572:V572)/$A580</f>
        <v>#REF!</v>
      </c>
      <c r="W580" s="7" t="e">
        <f>SUM($D572:W572)/$A580</f>
        <v>#REF!</v>
      </c>
      <c r="X580" s="7" t="e">
        <f>SUM($D572:X572)/$A580</f>
        <v>#REF!</v>
      </c>
      <c r="Y580" s="7" t="e">
        <f>SUM($D572:Y572)/$A580</f>
        <v>#REF!</v>
      </c>
      <c r="Z580" s="7" t="e">
        <f>SUM($D572:Z572)/$A580</f>
        <v>#REF!</v>
      </c>
      <c r="AA580" s="7" t="e">
        <f>SUM($D572:AA572)/$A580</f>
        <v>#REF!</v>
      </c>
      <c r="AB580" s="7" t="e">
        <f>SUM($D572:AB572)/$A580</f>
        <v>#REF!</v>
      </c>
      <c r="AC580" s="7" t="e">
        <f>SUM($D572:AC572)/$A580</f>
        <v>#REF!</v>
      </c>
      <c r="AD580" s="7" t="e">
        <f>SUM($D572:AD572)/$A580</f>
        <v>#REF!</v>
      </c>
      <c r="AE580" s="7" t="e">
        <f>SUM($D572:AE572)/$A580</f>
        <v>#REF!</v>
      </c>
      <c r="AF580" s="7" t="e">
        <f>SUM($D572:AF572)/$A580</f>
        <v>#REF!</v>
      </c>
      <c r="AG580" s="7" t="e">
        <f>SUM($D572:AG572)/$A580</f>
        <v>#REF!</v>
      </c>
      <c r="AH580" s="7" t="e">
        <f>SUM($D572:AH572)/$A580</f>
        <v>#REF!</v>
      </c>
      <c r="AI580" s="7" t="e">
        <f>SUM($D572:AI572)/$A580</f>
        <v>#REF!</v>
      </c>
      <c r="AJ580" s="7" t="e">
        <f>SUM($D572:AJ572)/$A580</f>
        <v>#REF!</v>
      </c>
      <c r="AK580" s="7" t="e">
        <f>SUM($D572:AK572)/$A580</f>
        <v>#REF!</v>
      </c>
      <c r="AL580" s="7" t="e">
        <f>SUM($D572:AL572)/$A580</f>
        <v>#REF!</v>
      </c>
      <c r="AM580" s="7" t="e">
        <f>SUM($D572:AM572)/$A580</f>
        <v>#REF!</v>
      </c>
      <c r="AN580" s="7" t="e">
        <f>SUM($D572:AN572)/$A580</f>
        <v>#REF!</v>
      </c>
      <c r="AO580" s="7" t="e">
        <f>SUM($D572:AO572)/$A580</f>
        <v>#REF!</v>
      </c>
      <c r="AP580" s="7" t="e">
        <f>SUM($D572:AP572)/$A580</f>
        <v>#REF!</v>
      </c>
      <c r="AQ580" s="7" t="e">
        <f>SUM($D572:AQ572)/$A580</f>
        <v>#REF!</v>
      </c>
      <c r="AR580" s="7" t="e">
        <f>SUM($D572:AR572)/$A580</f>
        <v>#REF!</v>
      </c>
      <c r="AS580" s="7" t="e">
        <f>SUM($D572:AS572)/$A580</f>
        <v>#REF!</v>
      </c>
      <c r="AT580" s="7" t="e">
        <f>SUM($D572:AT572)/$A580</f>
        <v>#REF!</v>
      </c>
      <c r="AU580" s="7" t="e">
        <f>SUM($D572:AU572)/$A580</f>
        <v>#REF!</v>
      </c>
      <c r="AV580" s="7" t="e">
        <f>SUM($D572:AV572)/$A580</f>
        <v>#REF!</v>
      </c>
      <c r="AW580" s="7" t="e">
        <f>SUM($D572:AW572)/$A580</f>
        <v>#REF!</v>
      </c>
      <c r="AX580" s="7" t="e">
        <f>SUM($D572:AX572)/$A580</f>
        <v>#REF!</v>
      </c>
      <c r="AY580" s="7" t="e">
        <f>SUM($D572:AY572)/$A580</f>
        <v>#REF!</v>
      </c>
      <c r="AZ580" s="7" t="e">
        <f>SUM($D572:AZ572)/$A580</f>
        <v>#REF!</v>
      </c>
      <c r="BA580" s="7" t="e">
        <f>SUM($D572:BA572)/$A580</f>
        <v>#REF!</v>
      </c>
      <c r="BB580" s="7" t="e">
        <f>SUM($D572:BB572)/$A580</f>
        <v>#REF!</v>
      </c>
      <c r="BC580" s="7" t="e">
        <f>SUM($D572:BC572)/$A580</f>
        <v>#REF!</v>
      </c>
      <c r="BD580" s="7" t="e">
        <f>SUM($D572:BD572)/$A580</f>
        <v>#REF!</v>
      </c>
      <c r="BE580" s="7" t="e">
        <f>SUM($D572:BE572)/$A580</f>
        <v>#REF!</v>
      </c>
      <c r="BF580" s="7" t="e">
        <f>SUM($D572:BF572)/$A580</f>
        <v>#REF!</v>
      </c>
      <c r="BG580" s="7" t="e">
        <f>SUM($D572:BG572)/$A580</f>
        <v>#REF!</v>
      </c>
      <c r="BH580" s="7" t="e">
        <f>SUM($D572:BH572)/$A580</f>
        <v>#REF!</v>
      </c>
      <c r="BI580" s="7" t="e">
        <f>SUM($D572:BI572)/$A580</f>
        <v>#REF!</v>
      </c>
      <c r="BJ580" s="7" t="e">
        <f>SUM($D572:BJ572)/$A580</f>
        <v>#REF!</v>
      </c>
      <c r="BK580" s="7" t="e">
        <f>SUM($D572:BK572)/$A580</f>
        <v>#REF!</v>
      </c>
      <c r="BL580" s="7" t="e">
        <f>SUM($D572:BL572)/$A580</f>
        <v>#REF!</v>
      </c>
      <c r="BM580" s="7" t="e">
        <f>SUM($D572:BM572)/$A580</f>
        <v>#REF!</v>
      </c>
      <c r="BN580" s="7" t="e">
        <f>SUM($D572:BN572)/$A580</f>
        <v>#REF!</v>
      </c>
      <c r="BO580" s="7" t="e">
        <f>SUM($D572:BO572)/$A580</f>
        <v>#REF!</v>
      </c>
      <c r="BP580" s="7" t="e">
        <f>SUM($D572:BP572)/$A580</f>
        <v>#REF!</v>
      </c>
      <c r="BQ580" s="7" t="e">
        <f>SUM($D572:BQ572)/$A580</f>
        <v>#REF!</v>
      </c>
      <c r="BR580" s="7" t="e">
        <f>SUM($D572:BR572)/$A580</f>
        <v>#REF!</v>
      </c>
      <c r="BS580" s="7" t="e">
        <f>SUM($D572:BS572)/$A580</f>
        <v>#REF!</v>
      </c>
      <c r="BT580" s="7" t="e">
        <f>SUM($D572:BT572)/$A580</f>
        <v>#REF!</v>
      </c>
      <c r="BU580" s="7" t="e">
        <f>SUM($D572:BU572)/$A580</f>
        <v>#REF!</v>
      </c>
      <c r="BV580" s="7" t="e">
        <f>SUM($D572:BV572)/$A580</f>
        <v>#REF!</v>
      </c>
      <c r="BW580" s="7" t="e">
        <f>SUM($D572:BW572)/$A580</f>
        <v>#REF!</v>
      </c>
      <c r="BX580" s="7" t="e">
        <f>SUM($D572:BX572)/$A580</f>
        <v>#REF!</v>
      </c>
      <c r="BY580" s="7" t="e">
        <f>SUM($D572:BY572)/$A580</f>
        <v>#REF!</v>
      </c>
      <c r="BZ580" s="7" t="e">
        <f>SUM($D572:BZ572)/$A580</f>
        <v>#REF!</v>
      </c>
      <c r="CA580" s="7" t="e">
        <f>SUM($D572:CA572)/$A580</f>
        <v>#REF!</v>
      </c>
      <c r="CB580" s="7" t="e">
        <f>SUM($D572:CB572)/$A580</f>
        <v>#REF!</v>
      </c>
      <c r="CC580" s="7" t="e">
        <f>SUM($D572:CC572)/$A580</f>
        <v>#REF!</v>
      </c>
      <c r="CD580" s="7" t="e">
        <f>SUM($D572:CD572)/$A580</f>
        <v>#REF!</v>
      </c>
      <c r="CE580" s="7" t="e">
        <f>SUM($D572:CE572)/$A580</f>
        <v>#REF!</v>
      </c>
      <c r="CF580" s="7" t="e">
        <f>SUM($D572:CF572)/$A580</f>
        <v>#REF!</v>
      </c>
      <c r="CG580" s="7" t="e">
        <f>SUM($D572:CG572)/$A580</f>
        <v>#REF!</v>
      </c>
      <c r="CH580" s="7" t="e">
        <f>SUM($D572:CH572)/$A580</f>
        <v>#REF!</v>
      </c>
      <c r="CI580" s="7" t="e">
        <f>SUM($D572:CI572)/$A580</f>
        <v>#REF!</v>
      </c>
      <c r="CJ580" s="7" t="e">
        <f>SUM($D572:CJ572)/$A580</f>
        <v>#REF!</v>
      </c>
      <c r="CK580" s="7" t="e">
        <f>SUM($D572:CK572)/$A580</f>
        <v>#REF!</v>
      </c>
      <c r="CL580" s="7" t="e">
        <f>SUM($D572:CL572)/$A580</f>
        <v>#REF!</v>
      </c>
      <c r="CM580" s="7" t="e">
        <f>SUM($D572:CM572)/$A580</f>
        <v>#REF!</v>
      </c>
      <c r="CN580" s="7" t="e">
        <f>SUM($D572:CN572)/$A580</f>
        <v>#REF!</v>
      </c>
      <c r="CO580" s="7" t="e">
        <f>SUM($D572:CO572)/$A580</f>
        <v>#REF!</v>
      </c>
      <c r="CP580" s="7" t="e">
        <f>SUM($D572:CP572)/$A580</f>
        <v>#REF!</v>
      </c>
      <c r="CQ580" s="7" t="e">
        <f>SUM($D572:CQ572)/$A580</f>
        <v>#REF!</v>
      </c>
      <c r="CR580" s="7" t="e">
        <f>SUM($D572:CR572)/$A580</f>
        <v>#REF!</v>
      </c>
      <c r="CS580" s="7" t="e">
        <f>SUM($D572:CS572)/$A580</f>
        <v>#REF!</v>
      </c>
      <c r="CT580" s="7" t="e">
        <f>SUM($D572:CT572)/$A580</f>
        <v>#REF!</v>
      </c>
      <c r="CU580" s="7" t="e">
        <f>SUM($D572:CU572)/$A580</f>
        <v>#REF!</v>
      </c>
    </row>
    <row r="581" spans="1:101" s="7" customFormat="1" x14ac:dyDescent="0.25">
      <c r="A581" s="7" t="e">
        <f>#REF!</f>
        <v>#REF!</v>
      </c>
      <c r="B581" s="7" t="e">
        <f>#REF!</f>
        <v>#REF!</v>
      </c>
      <c r="C581" s="7">
        <v>2</v>
      </c>
      <c r="D581" s="7" t="e">
        <f>SUM($D573:D573)/$A581</f>
        <v>#REF!</v>
      </c>
      <c r="E581" s="7" t="e">
        <f>SUM($D573:E573)/$A581</f>
        <v>#REF!</v>
      </c>
      <c r="F581" s="7" t="e">
        <f>SUM($D573:F573)/$A581</f>
        <v>#REF!</v>
      </c>
      <c r="G581" s="7" t="e">
        <f>SUM($D573:G573)/$A581</f>
        <v>#REF!</v>
      </c>
      <c r="H581" s="7" t="e">
        <f>SUM($D573:H573)/$A581</f>
        <v>#REF!</v>
      </c>
      <c r="I581" s="7" t="e">
        <f>SUM($D573:I573)/$A581</f>
        <v>#REF!</v>
      </c>
      <c r="J581" s="7" t="e">
        <f>SUM($D573:J573)/$A581</f>
        <v>#REF!</v>
      </c>
      <c r="K581" s="7" t="e">
        <f>SUM($D573:K573)/$A581</f>
        <v>#REF!</v>
      </c>
      <c r="L581" s="7" t="e">
        <f>SUM($D573:L573)/$A581</f>
        <v>#REF!</v>
      </c>
      <c r="M581" s="7" t="e">
        <f>SUM($D573:M573)/$A581</f>
        <v>#REF!</v>
      </c>
      <c r="N581" s="7" t="e">
        <f>SUM($D573:N573)/$A581</f>
        <v>#REF!</v>
      </c>
      <c r="O581" s="7" t="e">
        <f>SUM($D573:O573)/$A581</f>
        <v>#REF!</v>
      </c>
      <c r="P581" s="7" t="e">
        <f>SUM($D573:P573)/$A581</f>
        <v>#REF!</v>
      </c>
      <c r="Q581" s="7" t="e">
        <f>SUM($D573:Q573)/$A581</f>
        <v>#REF!</v>
      </c>
      <c r="R581" s="7" t="e">
        <f>SUM($D573:R573)/$A581</f>
        <v>#REF!</v>
      </c>
      <c r="S581" s="7" t="e">
        <f>SUM($D573:S573)/$A581</f>
        <v>#REF!</v>
      </c>
      <c r="T581" s="7" t="e">
        <f>SUM($D573:T573)/$A581</f>
        <v>#REF!</v>
      </c>
      <c r="U581" s="7" t="e">
        <f>SUM($D573:U573)/$A581</f>
        <v>#REF!</v>
      </c>
      <c r="V581" s="7" t="e">
        <f>SUM($D573:V573)/$A581</f>
        <v>#REF!</v>
      </c>
      <c r="W581" s="7" t="e">
        <f>SUM($D573:W573)/$A581</f>
        <v>#REF!</v>
      </c>
      <c r="X581" s="7" t="e">
        <f>SUM($D573:X573)/$A581</f>
        <v>#REF!</v>
      </c>
      <c r="Y581" s="7" t="e">
        <f>SUM($D573:Y573)/$A581</f>
        <v>#REF!</v>
      </c>
      <c r="Z581" s="7" t="e">
        <f>SUM($D573:Z573)/$A581</f>
        <v>#REF!</v>
      </c>
      <c r="AA581" s="7" t="e">
        <f>SUM($D573:AA573)/$A581</f>
        <v>#REF!</v>
      </c>
      <c r="AB581" s="7" t="e">
        <f>SUM($D573:AB573)/$A581</f>
        <v>#REF!</v>
      </c>
      <c r="AC581" s="7" t="e">
        <f>SUM($D573:AC573)/$A581</f>
        <v>#REF!</v>
      </c>
      <c r="AD581" s="7" t="e">
        <f>SUM($D573:AD573)/$A581</f>
        <v>#REF!</v>
      </c>
      <c r="AE581" s="7" t="e">
        <f>SUM($D573:AE573)/$A581</f>
        <v>#REF!</v>
      </c>
      <c r="AF581" s="7" t="e">
        <f>SUM($D573:AF573)/$A581</f>
        <v>#REF!</v>
      </c>
      <c r="AG581" s="7" t="e">
        <f>SUM($D573:AG573)/$A581</f>
        <v>#REF!</v>
      </c>
      <c r="AH581" s="7" t="e">
        <f>SUM($D573:AH573)/$A581</f>
        <v>#REF!</v>
      </c>
      <c r="AI581" s="7" t="e">
        <f>SUM($D573:AI573)/$A581</f>
        <v>#REF!</v>
      </c>
      <c r="AJ581" s="7" t="e">
        <f>SUM($D573:AJ573)/$A581</f>
        <v>#REF!</v>
      </c>
      <c r="AK581" s="7" t="e">
        <f>SUM($D573:AK573)/$A581</f>
        <v>#REF!</v>
      </c>
      <c r="AL581" s="7" t="e">
        <f>SUM($D573:AL573)/$A581</f>
        <v>#REF!</v>
      </c>
      <c r="AM581" s="7" t="e">
        <f>SUM($D573:AM573)/$A581</f>
        <v>#REF!</v>
      </c>
      <c r="AN581" s="7" t="e">
        <f>SUM($D573:AN573)/$A581</f>
        <v>#REF!</v>
      </c>
      <c r="AO581" s="7" t="e">
        <f>SUM($D573:AO573)/$A581</f>
        <v>#REF!</v>
      </c>
      <c r="AP581" s="7" t="e">
        <f>SUM($D573:AP573)/$A581</f>
        <v>#REF!</v>
      </c>
      <c r="AQ581" s="7" t="e">
        <f>SUM($D573:AQ573)/$A581</f>
        <v>#REF!</v>
      </c>
      <c r="AR581" s="7" t="e">
        <f>SUM($D573:AR573)/$A581</f>
        <v>#REF!</v>
      </c>
      <c r="AS581" s="7" t="e">
        <f>SUM($D573:AS573)/$A581</f>
        <v>#REF!</v>
      </c>
      <c r="AT581" s="7" t="e">
        <f>SUM($D573:AT573)/$A581</f>
        <v>#REF!</v>
      </c>
      <c r="AU581" s="7" t="e">
        <f>SUM($D573:AU573)/$A581</f>
        <v>#REF!</v>
      </c>
      <c r="AV581" s="7" t="e">
        <f>SUM($D573:AV573)/$A581</f>
        <v>#REF!</v>
      </c>
      <c r="AW581" s="7" t="e">
        <f>SUM($D573:AW573)/$A581</f>
        <v>#REF!</v>
      </c>
      <c r="AX581" s="7" t="e">
        <f>SUM($D573:AX573)/$A581</f>
        <v>#REF!</v>
      </c>
      <c r="AY581" s="7" t="e">
        <f>SUM($D573:AY573)/$A581</f>
        <v>#REF!</v>
      </c>
      <c r="AZ581" s="7" t="e">
        <f>SUM($D573:AZ573)/$A581</f>
        <v>#REF!</v>
      </c>
      <c r="BA581" s="7" t="e">
        <f>SUM($D573:BA573)/$A581</f>
        <v>#REF!</v>
      </c>
      <c r="BB581" s="7" t="e">
        <f>SUM($D573:BB573)/$A581</f>
        <v>#REF!</v>
      </c>
      <c r="BC581" s="7" t="e">
        <f>SUM($D573:BC573)/$A581</f>
        <v>#REF!</v>
      </c>
      <c r="BD581" s="7" t="e">
        <f>SUM($D573:BD573)/$A581</f>
        <v>#REF!</v>
      </c>
      <c r="BE581" s="7" t="e">
        <f>SUM($D573:BE573)/$A581</f>
        <v>#REF!</v>
      </c>
      <c r="BF581" s="7" t="e">
        <f>SUM($D573:BF573)/$A581</f>
        <v>#REF!</v>
      </c>
      <c r="BG581" s="7" t="e">
        <f>SUM($D573:BG573)/$A581</f>
        <v>#REF!</v>
      </c>
      <c r="BH581" s="7" t="e">
        <f>SUM($D573:BH573)/$A581</f>
        <v>#REF!</v>
      </c>
      <c r="BI581" s="7" t="e">
        <f>SUM($D573:BI573)/$A581</f>
        <v>#REF!</v>
      </c>
      <c r="BJ581" s="7" t="e">
        <f>SUM($D573:BJ573)/$A581</f>
        <v>#REF!</v>
      </c>
      <c r="BK581" s="7" t="e">
        <f>SUM($D573:BK573)/$A581</f>
        <v>#REF!</v>
      </c>
      <c r="BL581" s="7" t="e">
        <f>SUM($D573:BL573)/$A581</f>
        <v>#REF!</v>
      </c>
      <c r="BM581" s="7" t="e">
        <f>SUM($D573:BM573)/$A581</f>
        <v>#REF!</v>
      </c>
      <c r="BN581" s="7" t="e">
        <f>SUM($D573:BN573)/$A581</f>
        <v>#REF!</v>
      </c>
      <c r="BO581" s="7" t="e">
        <f>SUM($D573:BO573)/$A581</f>
        <v>#REF!</v>
      </c>
      <c r="BP581" s="7" t="e">
        <f>SUM($D573:BP573)/$A581</f>
        <v>#REF!</v>
      </c>
      <c r="BQ581" s="7" t="e">
        <f>SUM($D573:BQ573)/$A581</f>
        <v>#REF!</v>
      </c>
      <c r="BR581" s="7" t="e">
        <f>SUM($D573:BR573)/$A581</f>
        <v>#REF!</v>
      </c>
      <c r="BS581" s="7" t="e">
        <f>SUM($D573:BS573)/$A581</f>
        <v>#REF!</v>
      </c>
      <c r="BT581" s="7" t="e">
        <f>SUM($D573:BT573)/$A581</f>
        <v>#REF!</v>
      </c>
      <c r="BU581" s="7" t="e">
        <f>SUM($D573:BU573)/$A581</f>
        <v>#REF!</v>
      </c>
      <c r="BV581" s="7" t="e">
        <f>SUM($D573:BV573)/$A581</f>
        <v>#REF!</v>
      </c>
      <c r="BW581" s="7" t="e">
        <f>SUM($D573:BW573)/$A581</f>
        <v>#REF!</v>
      </c>
      <c r="BX581" s="7" t="e">
        <f>SUM($D573:BX573)/$A581</f>
        <v>#REF!</v>
      </c>
      <c r="BY581" s="7" t="e">
        <f>SUM($D573:BY573)/$A581</f>
        <v>#REF!</v>
      </c>
      <c r="BZ581" s="7" t="e">
        <f>SUM($D573:BZ573)/$A581</f>
        <v>#REF!</v>
      </c>
      <c r="CA581" s="7" t="e">
        <f>SUM($D573:CA573)/$A581</f>
        <v>#REF!</v>
      </c>
      <c r="CB581" s="7" t="e">
        <f>SUM($D573:CB573)/$A581</f>
        <v>#REF!</v>
      </c>
      <c r="CC581" s="7" t="e">
        <f>SUM($D573:CC573)/$A581</f>
        <v>#REF!</v>
      </c>
      <c r="CD581" s="7" t="e">
        <f>SUM($D573:CD573)/$A581</f>
        <v>#REF!</v>
      </c>
      <c r="CE581" s="7" t="e">
        <f>SUM($D573:CE573)/$A581</f>
        <v>#REF!</v>
      </c>
      <c r="CF581" s="7" t="e">
        <f>SUM($D573:CF573)/$A581</f>
        <v>#REF!</v>
      </c>
      <c r="CG581" s="7" t="e">
        <f>SUM($D573:CG573)/$A581</f>
        <v>#REF!</v>
      </c>
      <c r="CH581" s="7" t="e">
        <f>SUM($D573:CH573)/$A581</f>
        <v>#REF!</v>
      </c>
      <c r="CI581" s="7" t="e">
        <f>SUM($D573:CI573)/$A581</f>
        <v>#REF!</v>
      </c>
      <c r="CJ581" s="7" t="e">
        <f>SUM($D573:CJ573)/$A581</f>
        <v>#REF!</v>
      </c>
      <c r="CK581" s="7" t="e">
        <f>SUM($D573:CK573)/$A581</f>
        <v>#REF!</v>
      </c>
      <c r="CL581" s="7" t="e">
        <f>SUM($D573:CL573)/$A581</f>
        <v>#REF!</v>
      </c>
      <c r="CM581" s="7" t="e">
        <f>SUM($D573:CM573)/$A581</f>
        <v>#REF!</v>
      </c>
      <c r="CN581" s="7" t="e">
        <f>SUM($D573:CN573)/$A581</f>
        <v>#REF!</v>
      </c>
      <c r="CO581" s="7" t="e">
        <f>SUM($D573:CO573)/$A581</f>
        <v>#REF!</v>
      </c>
      <c r="CP581" s="7" t="e">
        <f>SUM($D573:CP573)/$A581</f>
        <v>#REF!</v>
      </c>
      <c r="CQ581" s="7" t="e">
        <f>SUM($D573:CQ573)/$A581</f>
        <v>#REF!</v>
      </c>
      <c r="CR581" s="7" t="e">
        <f>SUM($D573:CR573)/$A581</f>
        <v>#REF!</v>
      </c>
      <c r="CS581" s="7" t="e">
        <f>SUM($D573:CS573)/$A581</f>
        <v>#REF!</v>
      </c>
      <c r="CT581" s="7" t="e">
        <f>SUM($D573:CT573)/$A581</f>
        <v>#REF!</v>
      </c>
      <c r="CU581" s="7" t="e">
        <f>SUM($D573:CU573)/$A581</f>
        <v>#REF!</v>
      </c>
    </row>
    <row r="582" spans="1:101" s="7" customFormat="1" x14ac:dyDescent="0.25">
      <c r="A582" s="7" t="e">
        <f>#REF!</f>
        <v>#REF!</v>
      </c>
      <c r="B582" s="7" t="e">
        <f>#REF!</f>
        <v>#REF!</v>
      </c>
      <c r="C582" s="7">
        <v>3</v>
      </c>
      <c r="D582" s="7" t="e">
        <f>SUM($D574:D574)/$A582</f>
        <v>#REF!</v>
      </c>
      <c r="E582" s="7" t="e">
        <f>SUM($D574:E574)/$A582</f>
        <v>#REF!</v>
      </c>
      <c r="F582" s="7" t="e">
        <f>SUM($D574:F574)/$A582</f>
        <v>#REF!</v>
      </c>
      <c r="G582" s="7" t="e">
        <f>SUM($D574:G574)/$A582</f>
        <v>#REF!</v>
      </c>
      <c r="H582" s="7" t="e">
        <f>SUM($D574:H574)/$A582</f>
        <v>#REF!</v>
      </c>
      <c r="I582" s="7" t="e">
        <f>SUM($D574:I574)/$A582</f>
        <v>#REF!</v>
      </c>
      <c r="J582" s="7" t="e">
        <f>SUM($D574:J574)/$A582</f>
        <v>#REF!</v>
      </c>
      <c r="K582" s="7" t="e">
        <f>SUM($D574:K574)/$A582</f>
        <v>#REF!</v>
      </c>
      <c r="L582" s="7" t="e">
        <f>SUM($D574:L574)/$A582</f>
        <v>#REF!</v>
      </c>
      <c r="M582" s="7" t="e">
        <f>SUM($D574:M574)/$A582</f>
        <v>#REF!</v>
      </c>
      <c r="N582" s="7" t="e">
        <f>SUM($D574:N574)/$A582</f>
        <v>#REF!</v>
      </c>
      <c r="O582" s="7" t="e">
        <f>SUM($D574:O574)/$A582</f>
        <v>#REF!</v>
      </c>
      <c r="P582" s="7" t="e">
        <f>SUM($D574:P574)/$A582</f>
        <v>#REF!</v>
      </c>
      <c r="Q582" s="7" t="e">
        <f>SUM($D574:Q574)/$A582</f>
        <v>#REF!</v>
      </c>
      <c r="R582" s="7" t="e">
        <f>SUM($D574:R574)/$A582</f>
        <v>#REF!</v>
      </c>
      <c r="S582" s="7" t="e">
        <f>SUM($D574:S574)/$A582</f>
        <v>#REF!</v>
      </c>
      <c r="T582" s="7" t="e">
        <f>SUM($D574:T574)/$A582</f>
        <v>#REF!</v>
      </c>
      <c r="U582" s="7" t="e">
        <f>SUM($D574:U574)/$A582</f>
        <v>#REF!</v>
      </c>
      <c r="V582" s="7" t="e">
        <f>SUM($D574:V574)/$A582</f>
        <v>#REF!</v>
      </c>
      <c r="W582" s="7" t="e">
        <f>SUM($D574:W574)/$A582</f>
        <v>#REF!</v>
      </c>
      <c r="X582" s="7" t="e">
        <f>SUM($D574:X574)/$A582</f>
        <v>#REF!</v>
      </c>
      <c r="Y582" s="7" t="e">
        <f>SUM($D574:Y574)/$A582</f>
        <v>#REF!</v>
      </c>
      <c r="Z582" s="7" t="e">
        <f>SUM($D574:Z574)/$A582</f>
        <v>#REF!</v>
      </c>
      <c r="AA582" s="7" t="e">
        <f>SUM($D574:AA574)/$A582</f>
        <v>#REF!</v>
      </c>
      <c r="AB582" s="7" t="e">
        <f>SUM($D574:AB574)/$A582</f>
        <v>#REF!</v>
      </c>
      <c r="AC582" s="7" t="e">
        <f>SUM($D574:AC574)/$A582</f>
        <v>#REF!</v>
      </c>
      <c r="AD582" s="7" t="e">
        <f>SUM($D574:AD574)/$A582</f>
        <v>#REF!</v>
      </c>
      <c r="AE582" s="7" t="e">
        <f>SUM($D574:AE574)/$A582</f>
        <v>#REF!</v>
      </c>
      <c r="AF582" s="7" t="e">
        <f>SUM($D574:AF574)/$A582</f>
        <v>#REF!</v>
      </c>
      <c r="AG582" s="7" t="e">
        <f>SUM($D574:AG574)/$A582</f>
        <v>#REF!</v>
      </c>
      <c r="AH582" s="7" t="e">
        <f>SUM($D574:AH574)/$A582</f>
        <v>#REF!</v>
      </c>
      <c r="AI582" s="7" t="e">
        <f>SUM($D574:AI574)/$A582</f>
        <v>#REF!</v>
      </c>
      <c r="AJ582" s="7" t="e">
        <f>SUM($D574:AJ574)/$A582</f>
        <v>#REF!</v>
      </c>
      <c r="AK582" s="7" t="e">
        <f>SUM($D574:AK574)/$A582</f>
        <v>#REF!</v>
      </c>
      <c r="AL582" s="7" t="e">
        <f>SUM($D574:AL574)/$A582</f>
        <v>#REF!</v>
      </c>
      <c r="AM582" s="7" t="e">
        <f>SUM($D574:AM574)/$A582</f>
        <v>#REF!</v>
      </c>
      <c r="AN582" s="7" t="e">
        <f>SUM($D574:AN574)/$A582</f>
        <v>#REF!</v>
      </c>
      <c r="AO582" s="7" t="e">
        <f>SUM($D574:AO574)/$A582</f>
        <v>#REF!</v>
      </c>
      <c r="AP582" s="7" t="e">
        <f>SUM($D574:AP574)/$A582</f>
        <v>#REF!</v>
      </c>
      <c r="AQ582" s="7" t="e">
        <f>SUM($D574:AQ574)/$A582</f>
        <v>#REF!</v>
      </c>
      <c r="AR582" s="7" t="e">
        <f>SUM($D574:AR574)/$A582</f>
        <v>#REF!</v>
      </c>
      <c r="AS582" s="7" t="e">
        <f>SUM($D574:AS574)/$A582</f>
        <v>#REF!</v>
      </c>
      <c r="AT582" s="7" t="e">
        <f>SUM($D574:AT574)/$A582</f>
        <v>#REF!</v>
      </c>
      <c r="AU582" s="7" t="e">
        <f>SUM($D574:AU574)/$A582</f>
        <v>#REF!</v>
      </c>
      <c r="AV582" s="7" t="e">
        <f>SUM($D574:AV574)/$A582</f>
        <v>#REF!</v>
      </c>
      <c r="AW582" s="7" t="e">
        <f>SUM($D574:AW574)/$A582</f>
        <v>#REF!</v>
      </c>
      <c r="AX582" s="7" t="e">
        <f>SUM($D574:AX574)/$A582</f>
        <v>#REF!</v>
      </c>
      <c r="AY582" s="7" t="e">
        <f>SUM($D574:AY574)/$A582</f>
        <v>#REF!</v>
      </c>
      <c r="AZ582" s="7" t="e">
        <f>SUM($D574:AZ574)/$A582</f>
        <v>#REF!</v>
      </c>
      <c r="BA582" s="7" t="e">
        <f>SUM($D574:BA574)/$A582</f>
        <v>#REF!</v>
      </c>
      <c r="BB582" s="7" t="e">
        <f>SUM($D574:BB574)/$A582</f>
        <v>#REF!</v>
      </c>
      <c r="BC582" s="7" t="e">
        <f>SUM($D574:BC574)/$A582</f>
        <v>#REF!</v>
      </c>
      <c r="BD582" s="7" t="e">
        <f>SUM($D574:BD574)/$A582</f>
        <v>#REF!</v>
      </c>
      <c r="BE582" s="7" t="e">
        <f>SUM($D574:BE574)/$A582</f>
        <v>#REF!</v>
      </c>
      <c r="BF582" s="7" t="e">
        <f>SUM($D574:BF574)/$A582</f>
        <v>#REF!</v>
      </c>
      <c r="BG582" s="7" t="e">
        <f>SUM($D574:BG574)/$A582</f>
        <v>#REF!</v>
      </c>
      <c r="BH582" s="7" t="e">
        <f>SUM($D574:BH574)/$A582</f>
        <v>#REF!</v>
      </c>
      <c r="BI582" s="7" t="e">
        <f>SUM($D574:BI574)/$A582</f>
        <v>#REF!</v>
      </c>
      <c r="BJ582" s="7" t="e">
        <f>SUM($D574:BJ574)/$A582</f>
        <v>#REF!</v>
      </c>
      <c r="BK582" s="7" t="e">
        <f>SUM($D574:BK574)/$A582</f>
        <v>#REF!</v>
      </c>
      <c r="BL582" s="7" t="e">
        <f>SUM($D574:BL574)/$A582</f>
        <v>#REF!</v>
      </c>
      <c r="BM582" s="7" t="e">
        <f>SUM($D574:BM574)/$A582</f>
        <v>#REF!</v>
      </c>
      <c r="BN582" s="7" t="e">
        <f>SUM($D574:BN574)/$A582</f>
        <v>#REF!</v>
      </c>
      <c r="BO582" s="7" t="e">
        <f>SUM($D574:BO574)/$A582</f>
        <v>#REF!</v>
      </c>
      <c r="BP582" s="7" t="e">
        <f>SUM($D574:BP574)/$A582</f>
        <v>#REF!</v>
      </c>
      <c r="BQ582" s="7" t="e">
        <f>SUM($D574:BQ574)/$A582</f>
        <v>#REF!</v>
      </c>
      <c r="BR582" s="7" t="e">
        <f>SUM($D574:BR574)/$A582</f>
        <v>#REF!</v>
      </c>
      <c r="BS582" s="7" t="e">
        <f>SUM($D574:BS574)/$A582</f>
        <v>#REF!</v>
      </c>
      <c r="BT582" s="7" t="e">
        <f>SUM($D574:BT574)/$A582</f>
        <v>#REF!</v>
      </c>
      <c r="BU582" s="7" t="e">
        <f>SUM($D574:BU574)/$A582</f>
        <v>#REF!</v>
      </c>
      <c r="BV582" s="7" t="e">
        <f>SUM($D574:BV574)/$A582</f>
        <v>#REF!</v>
      </c>
      <c r="BW582" s="7" t="e">
        <f>SUM($D574:BW574)/$A582</f>
        <v>#REF!</v>
      </c>
      <c r="BX582" s="7" t="e">
        <f>SUM($D574:BX574)/$A582</f>
        <v>#REF!</v>
      </c>
      <c r="BY582" s="7" t="e">
        <f>SUM($D574:BY574)/$A582</f>
        <v>#REF!</v>
      </c>
      <c r="BZ582" s="7" t="e">
        <f>SUM($D574:BZ574)/$A582</f>
        <v>#REF!</v>
      </c>
      <c r="CA582" s="7" t="e">
        <f>SUM($D574:CA574)/$A582</f>
        <v>#REF!</v>
      </c>
      <c r="CB582" s="7" t="e">
        <f>SUM($D574:CB574)/$A582</f>
        <v>#REF!</v>
      </c>
      <c r="CC582" s="7" t="e">
        <f>SUM($D574:CC574)/$A582</f>
        <v>#REF!</v>
      </c>
      <c r="CD582" s="7" t="e">
        <f>SUM($D574:CD574)/$A582</f>
        <v>#REF!</v>
      </c>
      <c r="CE582" s="7" t="e">
        <f>SUM($D574:CE574)/$A582</f>
        <v>#REF!</v>
      </c>
      <c r="CF582" s="7" t="e">
        <f>SUM($D574:CF574)/$A582</f>
        <v>#REF!</v>
      </c>
      <c r="CG582" s="7" t="e">
        <f>SUM($D574:CG574)/$A582</f>
        <v>#REF!</v>
      </c>
      <c r="CH582" s="7" t="e">
        <f>SUM($D574:CH574)/$A582</f>
        <v>#REF!</v>
      </c>
      <c r="CI582" s="7" t="e">
        <f>SUM($D574:CI574)/$A582</f>
        <v>#REF!</v>
      </c>
      <c r="CJ582" s="7" t="e">
        <f>SUM($D574:CJ574)/$A582</f>
        <v>#REF!</v>
      </c>
      <c r="CK582" s="7" t="e">
        <f>SUM($D574:CK574)/$A582</f>
        <v>#REF!</v>
      </c>
      <c r="CL582" s="7" t="e">
        <f>SUM($D574:CL574)/$A582</f>
        <v>#REF!</v>
      </c>
      <c r="CM582" s="7" t="e">
        <f>SUM($D574:CM574)/$A582</f>
        <v>#REF!</v>
      </c>
      <c r="CN582" s="7" t="e">
        <f>SUM($D574:CN574)/$A582</f>
        <v>#REF!</v>
      </c>
      <c r="CO582" s="7" t="e">
        <f>SUM($D574:CO574)/$A582</f>
        <v>#REF!</v>
      </c>
      <c r="CP582" s="7" t="e">
        <f>SUM($D574:CP574)/$A582</f>
        <v>#REF!</v>
      </c>
      <c r="CQ582" s="7" t="e">
        <f>SUM($D574:CQ574)/$A582</f>
        <v>#REF!</v>
      </c>
      <c r="CR582" s="7" t="e">
        <f>SUM($D574:CR574)/$A582</f>
        <v>#REF!</v>
      </c>
      <c r="CS582" s="7" t="e">
        <f>SUM($D574:CS574)/$A582</f>
        <v>#REF!</v>
      </c>
      <c r="CT582" s="7" t="e">
        <f>SUM($D574:CT574)/$A582</f>
        <v>#REF!</v>
      </c>
      <c r="CU582" s="7" t="e">
        <f>SUM($D574:CU574)/$A582</f>
        <v>#REF!</v>
      </c>
    </row>
    <row r="583" spans="1:101" s="7" customFormat="1" x14ac:dyDescent="0.25">
      <c r="A583" s="7" t="e">
        <f>#REF!</f>
        <v>#REF!</v>
      </c>
      <c r="B583" s="7" t="e">
        <f>#REF!</f>
        <v>#REF!</v>
      </c>
      <c r="C583" s="7">
        <v>4</v>
      </c>
      <c r="D583" s="7" t="e">
        <f>SUM($D575:D575)/$A583</f>
        <v>#REF!</v>
      </c>
      <c r="E583" s="7" t="e">
        <f>SUM($D575:E575)/$A583</f>
        <v>#REF!</v>
      </c>
      <c r="F583" s="7" t="e">
        <f>SUM($D575:F575)/$A583</f>
        <v>#REF!</v>
      </c>
      <c r="G583" s="7" t="e">
        <f>SUM($D575:G575)/$A583</f>
        <v>#REF!</v>
      </c>
      <c r="H583" s="7" t="e">
        <f>SUM($D575:H575)/$A583</f>
        <v>#REF!</v>
      </c>
      <c r="I583" s="7" t="e">
        <f>SUM($D575:I575)/$A583</f>
        <v>#REF!</v>
      </c>
      <c r="J583" s="7" t="e">
        <f>SUM($D575:J575)/$A583</f>
        <v>#REF!</v>
      </c>
      <c r="K583" s="7" t="e">
        <f>SUM($D575:K575)/$A583</f>
        <v>#REF!</v>
      </c>
      <c r="L583" s="7" t="e">
        <f>SUM($D575:L575)/$A583</f>
        <v>#REF!</v>
      </c>
      <c r="M583" s="7" t="e">
        <f>SUM($D575:M575)/$A583</f>
        <v>#REF!</v>
      </c>
      <c r="N583" s="7" t="e">
        <f>SUM($D575:N575)/$A583</f>
        <v>#REF!</v>
      </c>
      <c r="O583" s="7" t="e">
        <f>SUM($D575:O575)/$A583</f>
        <v>#REF!</v>
      </c>
      <c r="P583" s="7" t="e">
        <f>SUM($D575:P575)/$A583</f>
        <v>#REF!</v>
      </c>
      <c r="Q583" s="7" t="e">
        <f>SUM($D575:Q575)/$A583</f>
        <v>#REF!</v>
      </c>
      <c r="R583" s="7" t="e">
        <f>SUM($D575:R575)/$A583</f>
        <v>#REF!</v>
      </c>
      <c r="S583" s="7" t="e">
        <f>SUM($D575:S575)/$A583</f>
        <v>#REF!</v>
      </c>
      <c r="T583" s="7" t="e">
        <f>SUM($D575:T575)/$A583</f>
        <v>#REF!</v>
      </c>
      <c r="U583" s="7" t="e">
        <f>SUM($D575:U575)/$A583</f>
        <v>#REF!</v>
      </c>
      <c r="V583" s="7" t="e">
        <f>SUM($D575:V575)/$A583</f>
        <v>#REF!</v>
      </c>
      <c r="W583" s="7" t="e">
        <f>SUM($D575:W575)/$A583</f>
        <v>#REF!</v>
      </c>
      <c r="X583" s="7" t="e">
        <f>SUM($D575:X575)/$A583</f>
        <v>#REF!</v>
      </c>
      <c r="Y583" s="7" t="e">
        <f>SUM($D575:Y575)/$A583</f>
        <v>#REF!</v>
      </c>
      <c r="Z583" s="7" t="e">
        <f>SUM($D575:Z575)/$A583</f>
        <v>#REF!</v>
      </c>
      <c r="AA583" s="7" t="e">
        <f>SUM($D575:AA575)/$A583</f>
        <v>#REF!</v>
      </c>
      <c r="AB583" s="7" t="e">
        <f>SUM($D575:AB575)/$A583</f>
        <v>#REF!</v>
      </c>
      <c r="AC583" s="7" t="e">
        <f>SUM($D575:AC575)/$A583</f>
        <v>#REF!</v>
      </c>
      <c r="AD583" s="7" t="e">
        <f>SUM($D575:AD575)/$A583</f>
        <v>#REF!</v>
      </c>
      <c r="AE583" s="7" t="e">
        <f>SUM($D575:AE575)/$A583</f>
        <v>#REF!</v>
      </c>
      <c r="AF583" s="7" t="e">
        <f>SUM($D575:AF575)/$A583</f>
        <v>#REF!</v>
      </c>
      <c r="AG583" s="7" t="e">
        <f>SUM($D575:AG575)/$A583</f>
        <v>#REF!</v>
      </c>
      <c r="AH583" s="7" t="e">
        <f>SUM($D575:AH575)/$A583</f>
        <v>#REF!</v>
      </c>
      <c r="AI583" s="7" t="e">
        <f>SUM($D575:AI575)/$A583</f>
        <v>#REF!</v>
      </c>
      <c r="AJ583" s="7" t="e">
        <f>SUM($D575:AJ575)/$A583</f>
        <v>#REF!</v>
      </c>
      <c r="AK583" s="7" t="e">
        <f>SUM($D575:AK575)/$A583</f>
        <v>#REF!</v>
      </c>
      <c r="AL583" s="7" t="e">
        <f>SUM($D575:AL575)/$A583</f>
        <v>#REF!</v>
      </c>
      <c r="AM583" s="7" t="e">
        <f>SUM($D575:AM575)/$A583</f>
        <v>#REF!</v>
      </c>
      <c r="AN583" s="7" t="e">
        <f>SUM($D575:AN575)/$A583</f>
        <v>#REF!</v>
      </c>
      <c r="AO583" s="7" t="e">
        <f>SUM($D575:AO575)/$A583</f>
        <v>#REF!</v>
      </c>
      <c r="AP583" s="7" t="e">
        <f>SUM($D575:AP575)/$A583</f>
        <v>#REF!</v>
      </c>
      <c r="AQ583" s="7" t="e">
        <f>SUM($D575:AQ575)/$A583</f>
        <v>#REF!</v>
      </c>
      <c r="AR583" s="7" t="e">
        <f>SUM($D575:AR575)/$A583</f>
        <v>#REF!</v>
      </c>
      <c r="AS583" s="7" t="e">
        <f>SUM($D575:AS575)/$A583</f>
        <v>#REF!</v>
      </c>
      <c r="AT583" s="7" t="e">
        <f>SUM($D575:AT575)/$A583</f>
        <v>#REF!</v>
      </c>
      <c r="AU583" s="7" t="e">
        <f>SUM($D575:AU575)/$A583</f>
        <v>#REF!</v>
      </c>
      <c r="AV583" s="7" t="e">
        <f>SUM($D575:AV575)/$A583</f>
        <v>#REF!</v>
      </c>
      <c r="AW583" s="7" t="e">
        <f>SUM($D575:AW575)/$A583</f>
        <v>#REF!</v>
      </c>
      <c r="AX583" s="7" t="e">
        <f>SUM($D575:AX575)/$A583</f>
        <v>#REF!</v>
      </c>
      <c r="AY583" s="7" t="e">
        <f>SUM($D575:AY575)/$A583</f>
        <v>#REF!</v>
      </c>
      <c r="AZ583" s="7" t="e">
        <f>SUM($D575:AZ575)/$A583</f>
        <v>#REF!</v>
      </c>
      <c r="BA583" s="7" t="e">
        <f>SUM($D575:BA575)/$A583</f>
        <v>#REF!</v>
      </c>
      <c r="BB583" s="7" t="e">
        <f>SUM($D575:BB575)/$A583</f>
        <v>#REF!</v>
      </c>
      <c r="BC583" s="7" t="e">
        <f>SUM($D575:BC575)/$A583</f>
        <v>#REF!</v>
      </c>
      <c r="BD583" s="7" t="e">
        <f>SUM($D575:BD575)/$A583</f>
        <v>#REF!</v>
      </c>
      <c r="BE583" s="7" t="e">
        <f>SUM($D575:BE575)/$A583</f>
        <v>#REF!</v>
      </c>
      <c r="BF583" s="7" t="e">
        <f>SUM($D575:BF575)/$A583</f>
        <v>#REF!</v>
      </c>
      <c r="BG583" s="7" t="e">
        <f>SUM($D575:BG575)/$A583</f>
        <v>#REF!</v>
      </c>
      <c r="BH583" s="7" t="e">
        <f>SUM($D575:BH575)/$A583</f>
        <v>#REF!</v>
      </c>
      <c r="BI583" s="7" t="e">
        <f>SUM($D575:BI575)/$A583</f>
        <v>#REF!</v>
      </c>
      <c r="BJ583" s="7" t="e">
        <f>SUM($D575:BJ575)/$A583</f>
        <v>#REF!</v>
      </c>
      <c r="BK583" s="7" t="e">
        <f>SUM($D575:BK575)/$A583</f>
        <v>#REF!</v>
      </c>
      <c r="BL583" s="7" t="e">
        <f>SUM($D575:BL575)/$A583</f>
        <v>#REF!</v>
      </c>
      <c r="BM583" s="7" t="e">
        <f>SUM($D575:BM575)/$A583</f>
        <v>#REF!</v>
      </c>
      <c r="BN583" s="7" t="e">
        <f>SUM($D575:BN575)/$A583</f>
        <v>#REF!</v>
      </c>
      <c r="BO583" s="7" t="e">
        <f>SUM($D575:BO575)/$A583</f>
        <v>#REF!</v>
      </c>
      <c r="BP583" s="7" t="e">
        <f>SUM($D575:BP575)/$A583</f>
        <v>#REF!</v>
      </c>
      <c r="BQ583" s="7" t="e">
        <f>SUM($D575:BQ575)/$A583</f>
        <v>#REF!</v>
      </c>
      <c r="BR583" s="7" t="e">
        <f>SUM($D575:BR575)/$A583</f>
        <v>#REF!</v>
      </c>
      <c r="BS583" s="7" t="e">
        <f>SUM($D575:BS575)/$A583</f>
        <v>#REF!</v>
      </c>
      <c r="BT583" s="7" t="e">
        <f>SUM($D575:BT575)/$A583</f>
        <v>#REF!</v>
      </c>
      <c r="BU583" s="7" t="e">
        <f>SUM($D575:BU575)/$A583</f>
        <v>#REF!</v>
      </c>
      <c r="BV583" s="7" t="e">
        <f>SUM($D575:BV575)/$A583</f>
        <v>#REF!</v>
      </c>
      <c r="BW583" s="7" t="e">
        <f>SUM($D575:BW575)/$A583</f>
        <v>#REF!</v>
      </c>
      <c r="BX583" s="7" t="e">
        <f>SUM($D575:BX575)/$A583</f>
        <v>#REF!</v>
      </c>
      <c r="BY583" s="7" t="e">
        <f>SUM($D575:BY575)/$A583</f>
        <v>#REF!</v>
      </c>
      <c r="BZ583" s="7" t="e">
        <f>SUM($D575:BZ575)/$A583</f>
        <v>#REF!</v>
      </c>
      <c r="CA583" s="7" t="e">
        <f>SUM($D575:CA575)/$A583</f>
        <v>#REF!</v>
      </c>
      <c r="CB583" s="7" t="e">
        <f>SUM($D575:CB575)/$A583</f>
        <v>#REF!</v>
      </c>
      <c r="CC583" s="7" t="e">
        <f>SUM($D575:CC575)/$A583</f>
        <v>#REF!</v>
      </c>
      <c r="CD583" s="7" t="e">
        <f>SUM($D575:CD575)/$A583</f>
        <v>#REF!</v>
      </c>
      <c r="CE583" s="7" t="e">
        <f>SUM($D575:CE575)/$A583</f>
        <v>#REF!</v>
      </c>
      <c r="CF583" s="7" t="e">
        <f>SUM($D575:CF575)/$A583</f>
        <v>#REF!</v>
      </c>
      <c r="CG583" s="7" t="e">
        <f>SUM($D575:CG575)/$A583</f>
        <v>#REF!</v>
      </c>
      <c r="CH583" s="7" t="e">
        <f>SUM($D575:CH575)/$A583</f>
        <v>#REF!</v>
      </c>
      <c r="CI583" s="7" t="e">
        <f>SUM($D575:CI575)/$A583</f>
        <v>#REF!</v>
      </c>
      <c r="CJ583" s="7" t="e">
        <f>SUM($D575:CJ575)/$A583</f>
        <v>#REF!</v>
      </c>
      <c r="CK583" s="7" t="e">
        <f>SUM($D575:CK575)/$A583</f>
        <v>#REF!</v>
      </c>
      <c r="CL583" s="7" t="e">
        <f>SUM($D575:CL575)/$A583</f>
        <v>#REF!</v>
      </c>
      <c r="CM583" s="7" t="e">
        <f>SUM($D575:CM575)/$A583</f>
        <v>#REF!</v>
      </c>
      <c r="CN583" s="7" t="e">
        <f>SUM($D575:CN575)/$A583</f>
        <v>#REF!</v>
      </c>
      <c r="CO583" s="7" t="e">
        <f>SUM($D575:CO575)/$A583</f>
        <v>#REF!</v>
      </c>
      <c r="CP583" s="7" t="e">
        <f>SUM($D575:CP575)/$A583</f>
        <v>#REF!</v>
      </c>
      <c r="CQ583" s="7" t="e">
        <f>SUM($D575:CQ575)/$A583</f>
        <v>#REF!</v>
      </c>
      <c r="CR583" s="7" t="e">
        <f>SUM($D575:CR575)/$A583</f>
        <v>#REF!</v>
      </c>
      <c r="CS583" s="7" t="e">
        <f>SUM($D575:CS575)/$A583</f>
        <v>#REF!</v>
      </c>
      <c r="CT583" s="7" t="e">
        <f>SUM($D575:CT575)/$A583</f>
        <v>#REF!</v>
      </c>
      <c r="CU583" s="7" t="e">
        <f>SUM($D575:CU575)/$A583</f>
        <v>#REF!</v>
      </c>
    </row>
    <row r="584" spans="1:101" s="7" customFormat="1" x14ac:dyDescent="0.25">
      <c r="A584" s="7" t="e">
        <f>#REF!</f>
        <v>#REF!</v>
      </c>
      <c r="B584" s="7" t="e">
        <f>#REF!</f>
        <v>#REF!</v>
      </c>
      <c r="C584" s="7">
        <v>5</v>
      </c>
      <c r="D584" s="7" t="e">
        <f>SUM($D576:D576)/$A584</f>
        <v>#REF!</v>
      </c>
      <c r="E584" s="7" t="e">
        <f>SUM($D576:E576)/$A584</f>
        <v>#REF!</v>
      </c>
      <c r="F584" s="7" t="e">
        <f>SUM($D576:F576)/$A584</f>
        <v>#REF!</v>
      </c>
      <c r="G584" s="7" t="e">
        <f>SUM($D576:G576)/$A584</f>
        <v>#REF!</v>
      </c>
      <c r="H584" s="7" t="e">
        <f>SUM($D576:H576)/$A584</f>
        <v>#REF!</v>
      </c>
      <c r="I584" s="7" t="e">
        <f>SUM($D576:I576)/$A584</f>
        <v>#REF!</v>
      </c>
      <c r="J584" s="7" t="e">
        <f>SUM($D576:J576)/$A584</f>
        <v>#REF!</v>
      </c>
      <c r="K584" s="7" t="e">
        <f>SUM($D576:K576)/$A584</f>
        <v>#REF!</v>
      </c>
      <c r="L584" s="7" t="e">
        <f>SUM($D576:L576)/$A584</f>
        <v>#REF!</v>
      </c>
      <c r="M584" s="7" t="e">
        <f>SUM($D576:M576)/$A584</f>
        <v>#REF!</v>
      </c>
      <c r="N584" s="7" t="e">
        <f>SUM($D576:N576)/$A584</f>
        <v>#REF!</v>
      </c>
      <c r="O584" s="7" t="e">
        <f>SUM($D576:O576)/$A584</f>
        <v>#REF!</v>
      </c>
      <c r="P584" s="7" t="e">
        <f>SUM($D576:P576)/$A584</f>
        <v>#REF!</v>
      </c>
      <c r="Q584" s="7" t="e">
        <f>SUM($D576:Q576)/$A584</f>
        <v>#REF!</v>
      </c>
      <c r="R584" s="7" t="e">
        <f>SUM($D576:R576)/$A584</f>
        <v>#REF!</v>
      </c>
      <c r="S584" s="7" t="e">
        <f>SUM($D576:S576)/$A584</f>
        <v>#REF!</v>
      </c>
      <c r="T584" s="7" t="e">
        <f>SUM($D576:T576)/$A584</f>
        <v>#REF!</v>
      </c>
      <c r="U584" s="7" t="e">
        <f>SUM($D576:U576)/$A584</f>
        <v>#REF!</v>
      </c>
      <c r="V584" s="7" t="e">
        <f>SUM($D576:V576)/$A584</f>
        <v>#REF!</v>
      </c>
      <c r="W584" s="7" t="e">
        <f>SUM($D576:W576)/$A584</f>
        <v>#REF!</v>
      </c>
      <c r="X584" s="7" t="e">
        <f>SUM($D576:X576)/$A584</f>
        <v>#REF!</v>
      </c>
      <c r="Y584" s="7" t="e">
        <f>SUM($D576:Y576)/$A584</f>
        <v>#REF!</v>
      </c>
      <c r="Z584" s="7" t="e">
        <f>SUM($D576:Z576)/$A584</f>
        <v>#REF!</v>
      </c>
      <c r="AA584" s="7" t="e">
        <f>SUM($D576:AA576)/$A584</f>
        <v>#REF!</v>
      </c>
      <c r="AB584" s="7" t="e">
        <f>SUM($D576:AB576)/$A584</f>
        <v>#REF!</v>
      </c>
      <c r="AC584" s="7" t="e">
        <f>SUM($D576:AC576)/$A584</f>
        <v>#REF!</v>
      </c>
      <c r="AD584" s="7" t="e">
        <f>SUM($D576:AD576)/$A584</f>
        <v>#REF!</v>
      </c>
      <c r="AE584" s="7" t="e">
        <f>SUM($D576:AE576)/$A584</f>
        <v>#REF!</v>
      </c>
      <c r="AF584" s="7" t="e">
        <f>SUM($D576:AF576)/$A584</f>
        <v>#REF!</v>
      </c>
      <c r="AG584" s="7" t="e">
        <f>SUM($D576:AG576)/$A584</f>
        <v>#REF!</v>
      </c>
      <c r="AH584" s="7" t="e">
        <f>SUM($D576:AH576)/$A584</f>
        <v>#REF!</v>
      </c>
      <c r="AI584" s="7" t="e">
        <f>SUM($D576:AI576)/$A584</f>
        <v>#REF!</v>
      </c>
      <c r="AJ584" s="7" t="e">
        <f>SUM($D576:AJ576)/$A584</f>
        <v>#REF!</v>
      </c>
      <c r="AK584" s="7" t="e">
        <f>SUM($D576:AK576)/$A584</f>
        <v>#REF!</v>
      </c>
      <c r="AL584" s="7" t="e">
        <f>SUM($D576:AL576)/$A584</f>
        <v>#REF!</v>
      </c>
      <c r="AM584" s="7" t="e">
        <f>SUM($D576:AM576)/$A584</f>
        <v>#REF!</v>
      </c>
      <c r="AN584" s="7" t="e">
        <f>SUM($D576:AN576)/$A584</f>
        <v>#REF!</v>
      </c>
      <c r="AO584" s="7" t="e">
        <f>SUM($D576:AO576)/$A584</f>
        <v>#REF!</v>
      </c>
      <c r="AP584" s="7" t="e">
        <f>SUM($D576:AP576)/$A584</f>
        <v>#REF!</v>
      </c>
      <c r="AQ584" s="7" t="e">
        <f>SUM($D576:AQ576)/$A584</f>
        <v>#REF!</v>
      </c>
      <c r="AR584" s="7" t="e">
        <f>SUM($D576:AR576)/$A584</f>
        <v>#REF!</v>
      </c>
      <c r="AS584" s="7" t="e">
        <f>SUM($D576:AS576)/$A584</f>
        <v>#REF!</v>
      </c>
      <c r="AT584" s="7" t="e">
        <f>SUM($D576:AT576)/$A584</f>
        <v>#REF!</v>
      </c>
      <c r="AU584" s="7" t="e">
        <f>SUM($D576:AU576)/$A584</f>
        <v>#REF!</v>
      </c>
      <c r="AV584" s="7" t="e">
        <f>SUM($D576:AV576)/$A584</f>
        <v>#REF!</v>
      </c>
      <c r="AW584" s="7" t="e">
        <f>SUM($D576:AW576)/$A584</f>
        <v>#REF!</v>
      </c>
      <c r="AX584" s="7" t="e">
        <f>SUM($D576:AX576)/$A584</f>
        <v>#REF!</v>
      </c>
      <c r="AY584" s="7" t="e">
        <f>SUM($D576:AY576)/$A584</f>
        <v>#REF!</v>
      </c>
      <c r="AZ584" s="7" t="e">
        <f>SUM($D576:AZ576)/$A584</f>
        <v>#REF!</v>
      </c>
      <c r="BA584" s="7" t="e">
        <f>SUM($D576:BA576)/$A584</f>
        <v>#REF!</v>
      </c>
      <c r="BB584" s="7" t="e">
        <f>SUM($D576:BB576)/$A584</f>
        <v>#REF!</v>
      </c>
      <c r="BC584" s="7" t="e">
        <f>SUM($D576:BC576)/$A584</f>
        <v>#REF!</v>
      </c>
      <c r="BD584" s="7" t="e">
        <f>SUM($D576:BD576)/$A584</f>
        <v>#REF!</v>
      </c>
      <c r="BE584" s="7" t="e">
        <f>SUM($D576:BE576)/$A584</f>
        <v>#REF!</v>
      </c>
      <c r="BF584" s="7" t="e">
        <f>SUM($D576:BF576)/$A584</f>
        <v>#REF!</v>
      </c>
      <c r="BG584" s="7" t="e">
        <f>SUM($D576:BG576)/$A584</f>
        <v>#REF!</v>
      </c>
      <c r="BH584" s="7" t="e">
        <f>SUM($D576:BH576)/$A584</f>
        <v>#REF!</v>
      </c>
      <c r="BI584" s="7" t="e">
        <f>SUM($D576:BI576)/$A584</f>
        <v>#REF!</v>
      </c>
      <c r="BJ584" s="7" t="e">
        <f>SUM($D576:BJ576)/$A584</f>
        <v>#REF!</v>
      </c>
      <c r="BK584" s="7" t="e">
        <f>SUM($D576:BK576)/$A584</f>
        <v>#REF!</v>
      </c>
      <c r="BL584" s="7" t="e">
        <f>SUM($D576:BL576)/$A584</f>
        <v>#REF!</v>
      </c>
      <c r="BM584" s="7" t="e">
        <f>SUM($D576:BM576)/$A584</f>
        <v>#REF!</v>
      </c>
      <c r="BN584" s="7" t="e">
        <f>SUM($D576:BN576)/$A584</f>
        <v>#REF!</v>
      </c>
      <c r="BO584" s="7" t="e">
        <f>SUM($D576:BO576)/$A584</f>
        <v>#REF!</v>
      </c>
      <c r="BP584" s="7" t="e">
        <f>SUM($D576:BP576)/$A584</f>
        <v>#REF!</v>
      </c>
      <c r="BQ584" s="7" t="e">
        <f>SUM($D576:BQ576)/$A584</f>
        <v>#REF!</v>
      </c>
      <c r="BR584" s="7" t="e">
        <f>SUM($D576:BR576)/$A584</f>
        <v>#REF!</v>
      </c>
      <c r="BS584" s="7" t="e">
        <f>SUM($D576:BS576)/$A584</f>
        <v>#REF!</v>
      </c>
      <c r="BT584" s="7" t="e">
        <f>SUM($D576:BT576)/$A584</f>
        <v>#REF!</v>
      </c>
      <c r="BU584" s="7" t="e">
        <f>SUM($D576:BU576)/$A584</f>
        <v>#REF!</v>
      </c>
      <c r="BV584" s="7" t="e">
        <f>SUM($D576:BV576)/$A584</f>
        <v>#REF!</v>
      </c>
      <c r="BW584" s="7" t="e">
        <f>SUM($D576:BW576)/$A584</f>
        <v>#REF!</v>
      </c>
      <c r="BX584" s="7" t="e">
        <f>SUM($D576:BX576)/$A584</f>
        <v>#REF!</v>
      </c>
      <c r="BY584" s="7" t="e">
        <f>SUM($D576:BY576)/$A584</f>
        <v>#REF!</v>
      </c>
      <c r="BZ584" s="7" t="e">
        <f>SUM($D576:BZ576)/$A584</f>
        <v>#REF!</v>
      </c>
      <c r="CA584" s="7" t="e">
        <f>SUM($D576:CA576)/$A584</f>
        <v>#REF!</v>
      </c>
      <c r="CB584" s="7" t="e">
        <f>SUM($D576:CB576)/$A584</f>
        <v>#REF!</v>
      </c>
      <c r="CC584" s="7" t="e">
        <f>SUM($D576:CC576)/$A584</f>
        <v>#REF!</v>
      </c>
      <c r="CD584" s="7" t="e">
        <f>SUM($D576:CD576)/$A584</f>
        <v>#REF!</v>
      </c>
      <c r="CE584" s="7" t="e">
        <f>SUM($D576:CE576)/$A584</f>
        <v>#REF!</v>
      </c>
      <c r="CF584" s="7" t="e">
        <f>SUM($D576:CF576)/$A584</f>
        <v>#REF!</v>
      </c>
      <c r="CG584" s="7" t="e">
        <f>SUM($D576:CG576)/$A584</f>
        <v>#REF!</v>
      </c>
      <c r="CH584" s="7" t="e">
        <f>SUM($D576:CH576)/$A584</f>
        <v>#REF!</v>
      </c>
      <c r="CI584" s="7" t="e">
        <f>SUM($D576:CI576)/$A584</f>
        <v>#REF!</v>
      </c>
      <c r="CJ584" s="7" t="e">
        <f>SUM($D576:CJ576)/$A584</f>
        <v>#REF!</v>
      </c>
      <c r="CK584" s="7" t="e">
        <f>SUM($D576:CK576)/$A584</f>
        <v>#REF!</v>
      </c>
      <c r="CL584" s="7" t="e">
        <f>SUM($D576:CL576)/$A584</f>
        <v>#REF!</v>
      </c>
      <c r="CM584" s="7" t="e">
        <f>SUM($D576:CM576)/$A584</f>
        <v>#REF!</v>
      </c>
      <c r="CN584" s="7" t="e">
        <f>SUM($D576:CN576)/$A584</f>
        <v>#REF!</v>
      </c>
      <c r="CO584" s="7" t="e">
        <f>SUM($D576:CO576)/$A584</f>
        <v>#REF!</v>
      </c>
      <c r="CP584" s="7" t="e">
        <f>SUM($D576:CP576)/$A584</f>
        <v>#REF!</v>
      </c>
      <c r="CQ584" s="7" t="e">
        <f>SUM($D576:CQ576)/$A584</f>
        <v>#REF!</v>
      </c>
      <c r="CR584" s="7" t="e">
        <f>SUM($D576:CR576)/$A584</f>
        <v>#REF!</v>
      </c>
      <c r="CS584" s="7" t="e">
        <f>SUM($D576:CS576)/$A584</f>
        <v>#REF!</v>
      </c>
      <c r="CT584" s="7" t="e">
        <f>SUM($D576:CT576)/$A584</f>
        <v>#REF!</v>
      </c>
      <c r="CU584" s="7" t="e">
        <f>SUM($D576:CU576)/$A584</f>
        <v>#REF!</v>
      </c>
    </row>
    <row r="587" spans="1:101" s="2" customFormat="1" x14ac:dyDescent="0.25">
      <c r="B587" s="2" t="e">
        <f>#REF!</f>
        <v>#REF!</v>
      </c>
      <c r="C587" s="2">
        <v>1</v>
      </c>
      <c r="D587" s="2">
        <f>SUM($D572:D572)</f>
        <v>-10030.169576250519</v>
      </c>
      <c r="E587" s="2">
        <f>SUM($D572:E572)</f>
        <v>-15097.577769593176</v>
      </c>
      <c r="F587" s="2">
        <f>SUM($D572:F572)</f>
        <v>-17514.970409402238</v>
      </c>
      <c r="G587" s="2">
        <f>SUM($D572:G572)</f>
        <v>-16010.481420944961</v>
      </c>
      <c r="H587" s="2">
        <f>SUM($D572:H572)</f>
        <v>-17797.952089473416</v>
      </c>
      <c r="I587" s="2">
        <f>SUM($D572:I572)</f>
        <v>-12694.890875839723</v>
      </c>
      <c r="J587" s="2">
        <f>SUM($D572:J572)</f>
        <v>-11066.419207907333</v>
      </c>
      <c r="K587" s="2">
        <f>SUM($D572:K572)</f>
        <v>-10622.519357826561</v>
      </c>
      <c r="L587" s="2">
        <f>SUM($D572:L572)</f>
        <v>-7369.310313780159</v>
      </c>
      <c r="M587" s="2">
        <f>SUM($D572:M572)</f>
        <v>-16857.274100109564</v>
      </c>
      <c r="N587" s="2">
        <f>SUM($D572:N572)</f>
        <v>-28060.399731983292</v>
      </c>
      <c r="O587" s="2">
        <f>SUM($D572:O572)</f>
        <v>-46075.694722392014</v>
      </c>
      <c r="P587" s="2">
        <f>SUM($D572:P572)</f>
        <v>-54914.922700605872</v>
      </c>
      <c r="Q587" s="2">
        <f>SUM($D572:Q572)</f>
        <v>-57603.332348250457</v>
      </c>
      <c r="R587" s="2">
        <f>SUM($D572:R572)</f>
        <v>-57491.132908507723</v>
      </c>
      <c r="S587" s="2">
        <f>SUM($D572:S572)</f>
        <v>-52959.851460796068</v>
      </c>
      <c r="T587" s="2">
        <f>SUM($D572:T572)</f>
        <v>-51690.684647198235</v>
      </c>
      <c r="U587" s="2">
        <f>SUM($D572:U572)</f>
        <v>-43992.643024110592</v>
      </c>
      <c r="V587" s="2">
        <f>SUM($D572:V572)</f>
        <v>-39975.404347096272</v>
      </c>
      <c r="W587" s="2">
        <f>SUM($D572:W572)</f>
        <v>-37299.41313691446</v>
      </c>
      <c r="X587" s="2">
        <f>SUM($D572:X572)</f>
        <v>-31884.599563504889</v>
      </c>
      <c r="Y587" s="2">
        <f>SUM($D572:Y572)</f>
        <v>-39118.042273723288</v>
      </c>
      <c r="Z587" s="2">
        <f>SUM($D572:Z572)</f>
        <v>-47920.291723637914</v>
      </c>
      <c r="AA587" s="2">
        <f>SUM($D572:AA572)</f>
        <v>-63399.131600455446</v>
      </c>
      <c r="AB587" s="2">
        <f>SUM($D572:AB572)</f>
        <v>-69611.128176539511</v>
      </c>
      <c r="AC587" s="2">
        <f>SUM($D572:AC572)</f>
        <v>-69659.931768803261</v>
      </c>
      <c r="AD587" s="2">
        <f>SUM($D572:AD572)</f>
        <v>-66975.330696638339</v>
      </c>
      <c r="AE587" s="2">
        <f>SUM($D572:AE572)</f>
        <v>-59990.437512357908</v>
      </c>
      <c r="AF587" s="2">
        <f>SUM($D572:AF572)</f>
        <v>-56404.574042840693</v>
      </c>
      <c r="AG587" s="2">
        <f>SUM($D572:AG572)</f>
        <v>-46517.613550177048</v>
      </c>
      <c r="AH587" s="2">
        <f>SUM($D572:AH572)</f>
        <v>-40413.615488443254</v>
      </c>
      <c r="AI587" s="2">
        <f>SUM($D572:AI572)</f>
        <v>-35723.323368444857</v>
      </c>
      <c r="AJ587" s="2">
        <f>SUM($D572:AJ572)</f>
        <v>-28341.100073659967</v>
      </c>
      <c r="AK587" s="2">
        <f>SUM($D572:AK572)</f>
        <v>-33635.937126372439</v>
      </c>
      <c r="AL587" s="2">
        <f>SUM($D572:AL572)</f>
        <v>-40518.686884252194</v>
      </c>
      <c r="AM587" s="2">
        <f>SUM($D572:AM572)</f>
        <v>-54094.948550311965</v>
      </c>
      <c r="AN587" s="2">
        <f>SUM($D572:AN572)</f>
        <v>-58424.762280817042</v>
      </c>
      <c r="AO587" s="2">
        <f>SUM($D572:AO572)</f>
        <v>-56619.088911581188</v>
      </c>
      <c r="AP587" s="2">
        <f>SUM($D572:AP572)</f>
        <v>-52117.045595763848</v>
      </c>
      <c r="AQ587" s="2">
        <f>SUM($D572:AQ572)</f>
        <v>-43361.059047159848</v>
      </c>
      <c r="AR587" s="2">
        <f>SUM($D572:AR572)</f>
        <v>-38057.767581036213</v>
      </c>
      <c r="AS587" s="2">
        <f>SUM($D572:AS572)</f>
        <v>-26510.882748493721</v>
      </c>
      <c r="AT587" s="2">
        <f>SUM($D572:AT572)</f>
        <v>-18804.263982776669</v>
      </c>
      <c r="AU587" s="2">
        <f>SUM($D572:AU572)</f>
        <v>-12564.958652823967</v>
      </c>
      <c r="AV587" s="2">
        <f>SUM($D572:AV572)</f>
        <v>-3681.548039488247</v>
      </c>
      <c r="AW587" s="2">
        <f>SUM($D572:AW572)</f>
        <v>-7516.9024436243999</v>
      </c>
      <c r="AX587" s="2">
        <f>SUM($D572:AX572)</f>
        <v>-12976.924813757279</v>
      </c>
      <c r="AY587" s="2">
        <f>SUM($D572:AY572)</f>
        <v>-25164.306568190892</v>
      </c>
      <c r="AZ587" s="2">
        <f>SUM($D572:AZ572)</f>
        <v>-28138.318153809552</v>
      </c>
      <c r="BA587" s="2">
        <f>SUM($D572:BA572)</f>
        <v>-25010.759399219474</v>
      </c>
      <c r="BB587" s="2">
        <f>SUM($D572:BB572)</f>
        <v>-19222.357433822603</v>
      </c>
      <c r="BC587" s="2">
        <f>SUM($D572:BC572)</f>
        <v>-9217.1119227198069</v>
      </c>
      <c r="BD587" s="2">
        <f>SUM($D572:BD572)</f>
        <v>-2702.6602365604776</v>
      </c>
      <c r="BE587" s="2">
        <f>SUM($D572:BE572)</f>
        <v>10017.035626535027</v>
      </c>
      <c r="BF587" s="2">
        <f>SUM($D572:BF572)</f>
        <v>18858.475303588682</v>
      </c>
      <c r="BG587" s="2">
        <f>SUM($D572:BG572)</f>
        <v>26195.26244089898</v>
      </c>
      <c r="BH587" s="2">
        <f>SUM($D572:BH572)</f>
        <v>36139.422809741976</v>
      </c>
      <c r="BI587" s="2">
        <f>SUM($D572:BI572)</f>
        <v>33328.428953471644</v>
      </c>
      <c r="BJ587" s="2">
        <f>SUM($D572:BJ572)</f>
        <v>28856.428389942368</v>
      </c>
      <c r="BK587" s="2">
        <f>SUM($D572:BK572)</f>
        <v>17620.659211492188</v>
      </c>
      <c r="BL587" s="2">
        <f>SUM($D572:BL572)</f>
        <v>15561.973971097636</v>
      </c>
      <c r="BM587" s="2">
        <f>SUM($D572:BM572)</f>
        <v>19569.242283084044</v>
      </c>
      <c r="BN587" s="2">
        <f>SUM($D572:BN572)</f>
        <v>26203.215977981403</v>
      </c>
      <c r="BO587" s="2">
        <f>SUM($D572:BO572)</f>
        <v>37022.235287726369</v>
      </c>
      <c r="BP587" s="2">
        <f>SUM($D572:BP572)</f>
        <v>44321.621699130126</v>
      </c>
      <c r="BQ587" s="2">
        <f>SUM($D572:BQ572)</f>
        <v>57800.443714249886</v>
      </c>
      <c r="BR587" s="2">
        <f>SUM($D572:BR572)</f>
        <v>67377.526239868719</v>
      </c>
      <c r="BS587" s="2">
        <f>SUM($D572:BS572)</f>
        <v>75427.254449345754</v>
      </c>
      <c r="BT587" s="2">
        <f>SUM($D572:BT572)</f>
        <v>86060.233113370545</v>
      </c>
      <c r="BU587" s="2">
        <f>SUM($D572:BU572)</f>
        <v>83910.104163197917</v>
      </c>
      <c r="BV587" s="2">
        <f>SUM($D572:BV572)</f>
        <v>80065.247987906623</v>
      </c>
      <c r="BW587" s="2">
        <f>SUM($D572:BW572)</f>
        <v>69416.444900132847</v>
      </c>
      <c r="BX587" s="2">
        <f>SUM($D572:BX572)</f>
        <v>67899.266660656343</v>
      </c>
      <c r="BY587" s="2">
        <f>SUM($D572:BY572)</f>
        <v>72400.582961299457</v>
      </c>
      <c r="BZ587" s="2">
        <f>SUM($D572:BZ572)</f>
        <v>79484.181713308571</v>
      </c>
      <c r="CA587" s="2">
        <f>SUM($D572:CA572)</f>
        <v>90717.224166423373</v>
      </c>
      <c r="CB587" s="2">
        <f>SUM($D572:CB572)</f>
        <v>98408.762751001443</v>
      </c>
      <c r="CC587" s="2">
        <f>SUM($D572:CC572)</f>
        <v>112273.84167958556</v>
      </c>
      <c r="CD587" s="2">
        <f>SUM($D572:CD572)</f>
        <v>122245.3727815521</v>
      </c>
      <c r="CE587" s="2">
        <f>SUM($D572:CE572)</f>
        <v>130705.57542847829</v>
      </c>
      <c r="CF587" s="2">
        <f>SUM($D572:CF572)</f>
        <v>141762.79576206428</v>
      </c>
      <c r="CG587" s="2">
        <f>SUM($D572:CG572)</f>
        <v>140037.0597184744</v>
      </c>
      <c r="CH587" s="2">
        <f>SUM($D572:CH572)</f>
        <v>136591.97108800479</v>
      </c>
      <c r="CI587" s="2">
        <f>SUM($D572:CI572)</f>
        <v>126286.46096416372</v>
      </c>
      <c r="CJ587" s="2">
        <f>SUM($D572:CJ572)</f>
        <v>125027.66868551083</v>
      </c>
      <c r="CK587" s="2">
        <f>SUM($D572:CK572)</f>
        <v>129680.08571652511</v>
      </c>
      <c r="CL587" s="2">
        <f>SUM($D572:CL572)</f>
        <v>136795.11147025571</v>
      </c>
      <c r="CM587" s="2">
        <f>SUM($D572:CM572)</f>
        <v>147984.95051434991</v>
      </c>
      <c r="CN587" s="2">
        <f>SUM($D572:CN572)</f>
        <v>155569.90820636065</v>
      </c>
      <c r="CO587" s="2">
        <f>SUM($D572:CO572)</f>
        <v>169341.75684217777</v>
      </c>
      <c r="CP587" s="2">
        <f>SUM($D572:CP572)</f>
        <v>179375.63365189609</v>
      </c>
      <c r="CQ587" s="2">
        <f>SUM($D572:CQ572)</f>
        <v>187838.48763243202</v>
      </c>
      <c r="CR587" s="2">
        <f>SUM($D572:CR572)</f>
        <v>199445.45239409566</v>
      </c>
      <c r="CS587" s="2">
        <f>SUM($D572:CS572)</f>
        <v>198506.49273710165</v>
      </c>
      <c r="CT587" s="2">
        <f>SUM($D572:CT572)</f>
        <v>193750.65972201052</v>
      </c>
      <c r="CU587" s="2">
        <f>SUM($D572:CU572)</f>
        <v>187980.45622197184</v>
      </c>
    </row>
    <row r="588" spans="1:101" s="2" customFormat="1" x14ac:dyDescent="0.25">
      <c r="B588" s="2" t="e">
        <f>#REF!</f>
        <v>#REF!</v>
      </c>
      <c r="C588" s="2">
        <v>2</v>
      </c>
      <c r="D588" s="2">
        <f>SUM($D573:D573)</f>
        <v>-71433.965584597783</v>
      </c>
      <c r="E588" s="2">
        <f>SUM($D573:E573)</f>
        <v>-126136.36748305752</v>
      </c>
      <c r="F588" s="2">
        <f>SUM($D573:F573)</f>
        <v>-174853.15906397247</v>
      </c>
      <c r="G588" s="2">
        <f>SUM($D573:G573)</f>
        <v>-194335.43280856963</v>
      </c>
      <c r="H588" s="2">
        <f>SUM($D573:H573)</f>
        <v>-211633.71145582397</v>
      </c>
      <c r="I588" s="2">
        <f>SUM($D573:I573)</f>
        <v>-204361.86087129446</v>
      </c>
      <c r="J588" s="2">
        <f>SUM($D573:J573)</f>
        <v>-195403.85261525831</v>
      </c>
      <c r="K588" s="2">
        <f>SUM($D573:K573)</f>
        <v>-195113.78703235465</v>
      </c>
      <c r="L588" s="2">
        <f>SUM($D573:L573)</f>
        <v>-177093.39172456038</v>
      </c>
      <c r="M588" s="2">
        <f>SUM($D573:M573)</f>
        <v>-198635.10472418508</v>
      </c>
      <c r="N588" s="2">
        <f>SUM($D573:N573)</f>
        <v>-239382.11844356326</v>
      </c>
      <c r="O588" s="2">
        <f>SUM($D573:O573)</f>
        <v>-295582.92806328577</v>
      </c>
      <c r="P588" s="2">
        <f>SUM($D573:P573)</f>
        <v>-340704.22835702996</v>
      </c>
      <c r="Q588" s="2">
        <f>SUM($D573:Q573)</f>
        <v>-365922.03573286382</v>
      </c>
      <c r="R588" s="2">
        <f>SUM($D573:R573)</f>
        <v>-392260.00849787949</v>
      </c>
      <c r="S588" s="2">
        <f>SUM($D573:S573)</f>
        <v>-398652.31040006469</v>
      </c>
      <c r="T588" s="2">
        <f>SUM($D573:T573)</f>
        <v>-405860.47691001638</v>
      </c>
      <c r="U588" s="2">
        <f>SUM($D573:U573)</f>
        <v>-387762.3124430445</v>
      </c>
      <c r="V588" s="2">
        <f>SUM($D573:V573)</f>
        <v>-366111.60790682881</v>
      </c>
      <c r="W588" s="2">
        <f>SUM($D573:W573)</f>
        <v>-351709.3379834994</v>
      </c>
      <c r="X588" s="2">
        <f>SUM($D573:X573)</f>
        <v>-319067.29186527</v>
      </c>
      <c r="Y588" s="2">
        <f>SUM($D573:Y573)</f>
        <v>-325883.89738308999</v>
      </c>
      <c r="Z588" s="2">
        <f>SUM($D573:Z573)</f>
        <v>-352103.81345741893</v>
      </c>
      <c r="AA588" s="2">
        <f>SUM($D573:AA573)</f>
        <v>-394163.8891330373</v>
      </c>
      <c r="AB588" s="2">
        <f>SUM($D573:AB573)</f>
        <v>-425520.7826327919</v>
      </c>
      <c r="AC588" s="2">
        <f>SUM($D573:AC573)</f>
        <v>-437278.2515891334</v>
      </c>
      <c r="AD588" s="2">
        <f>SUM($D573:AD573)</f>
        <v>-450414.28468009998</v>
      </c>
      <c r="AE588" s="2">
        <f>SUM($D573:AE573)</f>
        <v>-443844.01167921536</v>
      </c>
      <c r="AF588" s="2">
        <f>SUM($D573:AF573)</f>
        <v>-438326.78485357063</v>
      </c>
      <c r="AG588" s="2">
        <f>SUM($D573:AG573)</f>
        <v>-407743.19413240167</v>
      </c>
      <c r="AH588" s="2">
        <f>SUM($D573:AH573)</f>
        <v>-373841.30424876744</v>
      </c>
      <c r="AI588" s="2">
        <f>SUM($D573:AI573)</f>
        <v>-347405.04750810831</v>
      </c>
      <c r="AJ588" s="2">
        <f>SUM($D573:AJ573)</f>
        <v>-302922.18857952708</v>
      </c>
      <c r="AK588" s="2">
        <f>SUM($D573:AK573)</f>
        <v>-298067.10476660822</v>
      </c>
      <c r="AL588" s="2">
        <f>SUM($D573:AL573)</f>
        <v>-312769.70646498812</v>
      </c>
      <c r="AM588" s="2">
        <f>SUM($D573:AM573)</f>
        <v>-343467.24087918852</v>
      </c>
      <c r="AN588" s="2">
        <f>SUM($D573:AN573)</f>
        <v>-363629.65965988301</v>
      </c>
      <c r="AO588" s="2">
        <f>SUM($D573:AO573)</f>
        <v>-364379.3312977982</v>
      </c>
      <c r="AP588" s="2">
        <f>SUM($D573:AP573)</f>
        <v>-366710.09551175329</v>
      </c>
      <c r="AQ588" s="2">
        <f>SUM($D573:AQ573)</f>
        <v>-349544.87703194277</v>
      </c>
      <c r="AR588" s="2">
        <f>SUM($D573:AR573)</f>
        <v>-333641.61158929451</v>
      </c>
      <c r="AS588" s="2">
        <f>SUM($D573:AS573)</f>
        <v>-292872.50997440045</v>
      </c>
      <c r="AT588" s="2">
        <f>SUM($D573:AT573)</f>
        <v>-248974.08061051162</v>
      </c>
      <c r="AU588" s="2">
        <f>SUM($D573:AU573)</f>
        <v>-212719.14385625432</v>
      </c>
      <c r="AV588" s="2">
        <f>SUM($D573:AV573)</f>
        <v>-158587.16135329631</v>
      </c>
      <c r="AW588" s="2">
        <f>SUM($D573:AW573)</f>
        <v>-144247.76249170772</v>
      </c>
      <c r="AX588" s="2">
        <f>SUM($D573:AX573)</f>
        <v>-149629.14126834061</v>
      </c>
      <c r="AY588" s="2">
        <f>SUM($D573:AY573)</f>
        <v>-171168.73537197875</v>
      </c>
      <c r="AZ588" s="2">
        <f>SUM($D573:AZ573)</f>
        <v>-182337.42131760545</v>
      </c>
      <c r="BA588" s="2">
        <f>SUM($D573:BA573)</f>
        <v>-174258.28383444005</v>
      </c>
      <c r="BB588" s="2">
        <f>SUM($D573:BB573)</f>
        <v>-167925.02223987353</v>
      </c>
      <c r="BC588" s="2">
        <f>SUM($D573:BC573)</f>
        <v>-142259.20103574038</v>
      </c>
      <c r="BD588" s="2">
        <f>SUM($D573:BD573)</f>
        <v>-118016.10627847828</v>
      </c>
      <c r="BE588" s="2">
        <f>SUM($D573:BE573)</f>
        <v>-69064.262880720897</v>
      </c>
      <c r="BF588" s="2">
        <f>SUM($D573:BF573)</f>
        <v>-17136.025908452459</v>
      </c>
      <c r="BG588" s="2">
        <f>SUM($D573:BG573)</f>
        <v>26999.619756729022</v>
      </c>
      <c r="BH588" s="2">
        <f>SUM($D573:BH573)</f>
        <v>88865.932488000108</v>
      </c>
      <c r="BI588" s="2">
        <f>SUM($D573:BI573)</f>
        <v>110794.34498744085</v>
      </c>
      <c r="BJ588" s="2">
        <f>SUM($D573:BJ573)</f>
        <v>112856.02036966337</v>
      </c>
      <c r="BK588" s="2">
        <f>SUM($D573:BK573)</f>
        <v>98611.734904003883</v>
      </c>
      <c r="BL588" s="2">
        <f>SUM($D573:BL573)</f>
        <v>94588.775572764396</v>
      </c>
      <c r="BM588" s="2">
        <f>SUM($D573:BM573)</f>
        <v>109663.52379847146</v>
      </c>
      <c r="BN588" s="2">
        <f>SUM($D573:BN573)</f>
        <v>122844.26478385177</v>
      </c>
      <c r="BO588" s="2">
        <f>SUM($D573:BO573)</f>
        <v>155214.6026555085</v>
      </c>
      <c r="BP588" s="2">
        <f>SUM($D573:BP573)</f>
        <v>186027.41733727869</v>
      </c>
      <c r="BQ588" s="2">
        <f>SUM($D573:BQ573)</f>
        <v>241424.21321434426</v>
      </c>
      <c r="BR588" s="2">
        <f>SUM($D573:BR573)</f>
        <v>299682.59477468452</v>
      </c>
      <c r="BS588" s="2">
        <f>SUM($D573:BS573)</f>
        <v>350041.10521354142</v>
      </c>
      <c r="BT588" s="2">
        <f>SUM($D573:BT573)</f>
        <v>418025.83216320851</v>
      </c>
      <c r="BU588" s="2">
        <f>SUM($D573:BU573)</f>
        <v>445964.765269975</v>
      </c>
      <c r="BV588" s="2">
        <f>SUM($D573:BV573)</f>
        <v>453919.04562312609</v>
      </c>
      <c r="BW588" s="2">
        <f>SUM($D573:BW573)</f>
        <v>445434.25517413195</v>
      </c>
      <c r="BX588" s="2">
        <f>SUM($D573:BX573)</f>
        <v>447020.54505020793</v>
      </c>
      <c r="BY588" s="2">
        <f>SUM($D573:BY573)</f>
        <v>467540.0261028707</v>
      </c>
      <c r="BZ588" s="2">
        <f>SUM($D573:BZ573)</f>
        <v>485995.19218928477</v>
      </c>
      <c r="CA588" s="2">
        <f>SUM($D573:CA573)</f>
        <v>523477.50012503774</v>
      </c>
      <c r="CB588" s="2">
        <f>SUM($D573:CB573)</f>
        <v>559264.01628200454</v>
      </c>
      <c r="CC588" s="2">
        <f>SUM($D573:CC573)</f>
        <v>619535.15482875146</v>
      </c>
      <c r="CD588" s="2">
        <f>SUM($D573:CD573)</f>
        <v>682614.84636375087</v>
      </c>
      <c r="CE588" s="2">
        <f>SUM($D573:CE573)</f>
        <v>737784.19534509268</v>
      </c>
      <c r="CF588" s="2">
        <f>SUM($D573:CF573)</f>
        <v>810593.45870654355</v>
      </c>
      <c r="CG588" s="2">
        <f>SUM($D573:CG573)</f>
        <v>843365.25551778625</v>
      </c>
      <c r="CH588" s="2">
        <f>SUM($D573:CH573)</f>
        <v>856117.84644318908</v>
      </c>
      <c r="CI588" s="2">
        <f>SUM($D573:CI573)</f>
        <v>852319.3374889798</v>
      </c>
      <c r="CJ588" s="2">
        <f>SUM($D573:CJ573)</f>
        <v>858393.81541501579</v>
      </c>
      <c r="CK588" s="2">
        <f>SUM($D573:CK573)</f>
        <v>883127.90387334256</v>
      </c>
      <c r="CL588" s="2">
        <f>SUM($D573:CL573)</f>
        <v>905449.78683713172</v>
      </c>
      <c r="CM588" s="2">
        <f>SUM($D573:CM573)</f>
        <v>946547.95334620052</v>
      </c>
      <c r="CN588" s="2">
        <f>SUM($D573:CN573)</f>
        <v>985700.64608954173</v>
      </c>
      <c r="CO588" s="2">
        <f>SUM($D573:CO573)</f>
        <v>1049157.0637760945</v>
      </c>
      <c r="CP588" s="2">
        <f>SUM($D573:CP573)</f>
        <v>1115650.6178289859</v>
      </c>
      <c r="CQ588" s="2">
        <f>SUM($D573:CQ573)</f>
        <v>1173653.1710846273</v>
      </c>
      <c r="CR588" s="2">
        <f>SUM($D573:CR573)</f>
        <v>1249988.4158182745</v>
      </c>
      <c r="CS588" s="2">
        <f>SUM($D573:CS573)</f>
        <v>1288512.8613118134</v>
      </c>
      <c r="CT588" s="2">
        <f>SUM($D573:CT573)</f>
        <v>1299703.6743620338</v>
      </c>
      <c r="CU588" s="2">
        <f>SUM($D573:CU573)</f>
        <v>1313390.4159990975</v>
      </c>
    </row>
    <row r="589" spans="1:101" s="2" customFormat="1" x14ac:dyDescent="0.25">
      <c r="B589" s="2" t="e">
        <f>#REF!</f>
        <v>#REF!</v>
      </c>
      <c r="C589" s="2">
        <v>3</v>
      </c>
      <c r="D589" s="2">
        <f>SUM($D574:D574)</f>
        <v>-99843.443981204648</v>
      </c>
      <c r="E589" s="2">
        <f>SUM($D574:E574)</f>
        <v>-135641.04852959793</v>
      </c>
      <c r="F589" s="2">
        <f>SUM($D574:F574)</f>
        <v>-139803.14811503189</v>
      </c>
      <c r="G589" s="2">
        <f>SUM($D574:G574)</f>
        <v>-87253.734844398918</v>
      </c>
      <c r="H589" s="2">
        <f>SUM($D574:H574)</f>
        <v>-76192.172629233799</v>
      </c>
      <c r="I589" s="2">
        <f>SUM($D574:I574)</f>
        <v>23823.640235736268</v>
      </c>
      <c r="J589" s="2">
        <f>SUM($D574:J574)</f>
        <v>67936.812576976139</v>
      </c>
      <c r="K589" s="2">
        <f>SUM($D574:K574)</f>
        <v>71463.14148589049</v>
      </c>
      <c r="L589" s="2">
        <f>SUM($D574:L574)</f>
        <v>106007.71868657903</v>
      </c>
      <c r="M589" s="2">
        <f>SUM($D574:M574)</f>
        <v>-34392.183257426019</v>
      </c>
      <c r="N589" s="2">
        <f>SUM($D574:N574)</f>
        <v>-192012.07058215968</v>
      </c>
      <c r="O589" s="2">
        <f>SUM($D574:O574)</f>
        <v>-406636.66236910387</v>
      </c>
      <c r="P589" s="2">
        <f>SUM($D574:P574)</f>
        <v>-474024.31336888287</v>
      </c>
      <c r="Q589" s="2">
        <f>SUM($D574:Q574)</f>
        <v>-452980.48882590118</v>
      </c>
      <c r="R589" s="2">
        <f>SUM($D574:R574)</f>
        <v>-405767.97569493391</v>
      </c>
      <c r="S589" s="2">
        <f>SUM($D574:S574)</f>
        <v>-305412.61459634826</v>
      </c>
      <c r="T589" s="2">
        <f>SUM($D574:T574)</f>
        <v>-254741.8363361595</v>
      </c>
      <c r="U589" s="2">
        <f>SUM($D574:U574)</f>
        <v>-127857.27440216159</v>
      </c>
      <c r="V589" s="2">
        <f>SUM($D574:V574)</f>
        <v>-64199.623355419142</v>
      </c>
      <c r="W589" s="2">
        <f>SUM($D574:W574)</f>
        <v>-45332.14897867362</v>
      </c>
      <c r="X589" s="2">
        <f>SUM($D574:X574)</f>
        <v>4090.3691528548952</v>
      </c>
      <c r="Y589" s="2">
        <f>SUM($D574:Y574)</f>
        <v>-118099.18209320889</v>
      </c>
      <c r="Z589" s="2">
        <f>SUM($D574:Z574)</f>
        <v>-252977.45639115421</v>
      </c>
      <c r="AA589" s="2">
        <f>SUM($D574:AA574)</f>
        <v>-440723.86870673788</v>
      </c>
      <c r="AB589" s="2">
        <f>SUM($D574:AB574)</f>
        <v>-478319.51229864592</v>
      </c>
      <c r="AC589" s="2">
        <f>SUM($D574:AC574)</f>
        <v>-426322.16489684209</v>
      </c>
      <c r="AD589" s="2">
        <f>SUM($D574:AD574)</f>
        <v>-348726.06258884887</v>
      </c>
      <c r="AE589" s="2">
        <f>SUM($D574:AE574)</f>
        <v>-219816.41690739803</v>
      </c>
      <c r="AF589" s="2">
        <f>SUM($D574:AF574)</f>
        <v>-143072.6787795655</v>
      </c>
      <c r="AG589" s="2">
        <f>SUM($D574:AG574)</f>
        <v>7327.907071478432</v>
      </c>
      <c r="AH589" s="2">
        <f>SUM($D574:AH574)</f>
        <v>92309.440825136262</v>
      </c>
      <c r="AI589" s="2">
        <f>SUM($D574:AI574)</f>
        <v>130917.36876679491</v>
      </c>
      <c r="AJ589" s="2">
        <f>SUM($D574:AJ574)</f>
        <v>199174.22762397898</v>
      </c>
      <c r="AK589" s="2">
        <f>SUM($D574:AK574)</f>
        <v>95522.182517128065</v>
      </c>
      <c r="AL589" s="2">
        <f>SUM($D574:AL574)</f>
        <v>-20681.649084790843</v>
      </c>
      <c r="AM589" s="2">
        <f>SUM($D574:AM574)</f>
        <v>-189415.04833893548</v>
      </c>
      <c r="AN589" s="2">
        <f>SUM($D574:AN574)</f>
        <v>-207686.86432239471</v>
      </c>
      <c r="AO589" s="2">
        <f>SUM($D574:AO574)</f>
        <v>-136262.63650835596</v>
      </c>
      <c r="AP589" s="2">
        <f>SUM($D574:AP574)</f>
        <v>-39444.244424110744</v>
      </c>
      <c r="AQ589" s="2">
        <f>SUM($D574:AQ574)</f>
        <v>108165.9710040621</v>
      </c>
      <c r="AR589" s="2">
        <f>SUM($D574:AR574)</f>
        <v>202839.10504494165</v>
      </c>
      <c r="AS589" s="2">
        <f>SUM($D574:AS574)</f>
        <v>370263.08644373016</v>
      </c>
      <c r="AT589" s="2">
        <f>SUM($D574:AT574)</f>
        <v>471351.78973464237</v>
      </c>
      <c r="AU589" s="2">
        <f>SUM($D574:AU574)</f>
        <v>525241.8846815048</v>
      </c>
      <c r="AV589" s="2">
        <f>SUM($D574:AV574)</f>
        <v>608105.03205451253</v>
      </c>
      <c r="AW589" s="2">
        <f>SUM($D574:AW574)</f>
        <v>518542.48404768086</v>
      </c>
      <c r="AX589" s="2">
        <f>SUM($D574:AX574)</f>
        <v>416041.48821033118</v>
      </c>
      <c r="AY589" s="2">
        <f>SUM($D574:AY574)</f>
        <v>260703.28694158723</v>
      </c>
      <c r="AZ589" s="2">
        <f>SUM($D574:AZ574)</f>
        <v>255543.0251471654</v>
      </c>
      <c r="BA589" s="2">
        <f>SUM($D574:BA574)</f>
        <v>339774.7376675331</v>
      </c>
      <c r="BB589" s="2">
        <f>SUM($D574:BB574)</f>
        <v>449050.34298841644</v>
      </c>
      <c r="BC589" s="2">
        <f>SUM($D574:BC574)</f>
        <v>608715.35244624957</v>
      </c>
      <c r="BD589" s="2">
        <f>SUM($D574:BD574)</f>
        <v>714998.40710052091</v>
      </c>
      <c r="BE589" s="2">
        <f>SUM($D574:BE574)</f>
        <v>893563.15938841994</v>
      </c>
      <c r="BF589" s="2">
        <f>SUM($D574:BF574)</f>
        <v>1005318.2844086661</v>
      </c>
      <c r="BG589" s="2">
        <f>SUM($D574:BG574)</f>
        <v>1069409.2768011636</v>
      </c>
      <c r="BH589" s="2">
        <f>SUM($D574:BH574)</f>
        <v>1162022.5681372541</v>
      </c>
      <c r="BI589" s="2">
        <f>SUM($D574:BI574)</f>
        <v>1081772.3404983203</v>
      </c>
      <c r="BJ589" s="2">
        <f>SUM($D574:BJ574)</f>
        <v>988152.24607795698</v>
      </c>
      <c r="BK589" s="2">
        <f>SUM($D574:BK574)</f>
        <v>841263.39260411798</v>
      </c>
      <c r="BL589" s="2">
        <f>SUM($D574:BL574)</f>
        <v>844118.82005097822</v>
      </c>
      <c r="BM589" s="2">
        <f>SUM($D574:BM574)</f>
        <v>935935.92769419204</v>
      </c>
      <c r="BN589" s="2">
        <f>SUM($D574:BN574)</f>
        <v>1052382.922422424</v>
      </c>
      <c r="BO589" s="2">
        <f>SUM($D574:BO574)</f>
        <v>1218838.8312459968</v>
      </c>
      <c r="BP589" s="2">
        <f>SUM($D574:BP574)</f>
        <v>1331581.6743324297</v>
      </c>
      <c r="BQ589" s="2">
        <f>SUM($D574:BQ574)</f>
        <v>1516332.2685271821</v>
      </c>
      <c r="BR589" s="2">
        <f>SUM($D574:BR574)</f>
        <v>1634050.307609126</v>
      </c>
      <c r="BS589" s="2">
        <f>SUM($D574:BS574)</f>
        <v>1703909.1773632523</v>
      </c>
      <c r="BT589" s="2">
        <f>SUM($D574:BT574)</f>
        <v>1802084.3862680567</v>
      </c>
      <c r="BU589" s="2">
        <f>SUM($D574:BU574)</f>
        <v>1727131.1881655944</v>
      </c>
      <c r="BV589" s="2">
        <f>SUM($D574:BV574)</f>
        <v>1638438.6026833288</v>
      </c>
      <c r="BW589" s="2">
        <f>SUM($D574:BW574)</f>
        <v>1495974.5972476737</v>
      </c>
      <c r="BX589" s="2">
        <f>SUM($D574:BX574)</f>
        <v>1502622.4670502283</v>
      </c>
      <c r="BY589" s="2">
        <f>SUM($D574:BY574)</f>
        <v>1597515.2677255161</v>
      </c>
      <c r="BZ589" s="2">
        <f>SUM($D574:BZ574)</f>
        <v>1716324.7740140641</v>
      </c>
      <c r="CA589" s="2">
        <f>SUM($D574:CA574)</f>
        <v>1884551.2097585178</v>
      </c>
      <c r="CB589" s="2">
        <f>SUM($D574:CB574)</f>
        <v>1998713.0452247642</v>
      </c>
      <c r="CC589" s="2">
        <f>SUM($D574:CC574)</f>
        <v>2184854.3917910988</v>
      </c>
      <c r="CD589" s="2">
        <f>SUM($D574:CD574)</f>
        <v>2304265.2467622971</v>
      </c>
      <c r="CE589" s="2">
        <f>SUM($D574:CE574)</f>
        <v>2376359.3624610351</v>
      </c>
      <c r="CF589" s="2">
        <f>SUM($D574:CF574)</f>
        <v>2477363.8329183874</v>
      </c>
      <c r="CG589" s="2">
        <f>SUM($D574:CG574)</f>
        <v>2405641.4427141165</v>
      </c>
      <c r="CH589" s="2">
        <f>SUM($D574:CH574)</f>
        <v>2320132.8722020723</v>
      </c>
      <c r="CI589" s="2">
        <f>SUM($D574:CI574)</f>
        <v>2180169.7212862889</v>
      </c>
      <c r="CJ589" s="2">
        <f>SUM($D574:CJ574)</f>
        <v>2187994.2474996494</v>
      </c>
      <c r="CK589" s="2">
        <f>SUM($D574:CK574)</f>
        <v>2282205.0343615804</v>
      </c>
      <c r="CL589" s="2">
        <f>SUM($D574:CL574)</f>
        <v>2398117.8634509868</v>
      </c>
      <c r="CM589" s="2">
        <f>SUM($D574:CM574)</f>
        <v>2561790.91509888</v>
      </c>
      <c r="CN589" s="2">
        <f>SUM($D574:CN574)</f>
        <v>2669980.573017701</v>
      </c>
      <c r="CO589" s="2">
        <f>SUM($D574:CO574)</f>
        <v>2849886.9431094052</v>
      </c>
      <c r="CP589" s="2">
        <f>SUM($D574:CP574)</f>
        <v>2965315.1073475666</v>
      </c>
      <c r="CQ589" s="2">
        <f>SUM($D574:CQ574)</f>
        <v>3033175.8090200061</v>
      </c>
      <c r="CR589" s="2">
        <f>SUM($D574:CR574)</f>
        <v>3138000.8610475636</v>
      </c>
      <c r="CS589" s="2">
        <f>SUM($D574:CS574)</f>
        <v>3077724.5557824504</v>
      </c>
      <c r="CT589" s="2">
        <f>SUM($D574:CT574)</f>
        <v>2973514.9499150189</v>
      </c>
      <c r="CU589" s="2">
        <f>SUM($D574:CU574)</f>
        <v>2896919.2669791328</v>
      </c>
    </row>
    <row r="590" spans="1:101" s="2" customFormat="1" x14ac:dyDescent="0.25">
      <c r="B590" s="2" t="e">
        <f>#REF!</f>
        <v>#REF!</v>
      </c>
      <c r="C590" s="2">
        <v>4</v>
      </c>
      <c r="D590" s="2">
        <f>SUM($D575:D575)</f>
        <v>-1085.7054194177617</v>
      </c>
      <c r="E590" s="2">
        <f>SUM($D575:E575)</f>
        <v>8626.7236439062981</v>
      </c>
      <c r="F590" s="2">
        <f>SUM($D575:F575)</f>
        <v>17441.053602428874</v>
      </c>
      <c r="G590" s="2">
        <f>SUM($D575:G575)</f>
        <v>36340.756435101386</v>
      </c>
      <c r="H590" s="2">
        <f>SUM($D575:H575)</f>
        <v>32568.682056205638</v>
      </c>
      <c r="I590" s="2">
        <f>SUM($D575:I575)</f>
        <v>56590.131674525037</v>
      </c>
      <c r="J590" s="2">
        <f>SUM($D575:J575)</f>
        <v>57078.273131903494</v>
      </c>
      <c r="K590" s="2">
        <f>SUM($D575:K575)</f>
        <v>54055.952539774851</v>
      </c>
      <c r="L590" s="2">
        <f>SUM($D575:L575)</f>
        <v>65202.563074923499</v>
      </c>
      <c r="M590" s="2">
        <f>SUM($D575:M575)</f>
        <v>24735.363058782968</v>
      </c>
      <c r="N590" s="2">
        <f>SUM($D575:N575)</f>
        <v>-2669.5928375691001</v>
      </c>
      <c r="O590" s="2">
        <f>SUM($D575:O575)</f>
        <v>-49301.519100507925</v>
      </c>
      <c r="P590" s="2">
        <f>SUM($D575:P575)</f>
        <v>-46725.262482798513</v>
      </c>
      <c r="Q590" s="2">
        <f>SUM($D575:Q575)</f>
        <v>-28172.998788093246</v>
      </c>
      <c r="R590" s="2">
        <f>SUM($D575:R575)</f>
        <v>-9519.9293991854938</v>
      </c>
      <c r="S590" s="2">
        <f>SUM($D575:S575)</f>
        <v>18789.982220956445</v>
      </c>
      <c r="T590" s="2">
        <f>SUM($D575:T575)</f>
        <v>23180.08965312739</v>
      </c>
      <c r="U590" s="2">
        <f>SUM($D575:U575)</f>
        <v>54418.228457119403</v>
      </c>
      <c r="V590" s="2">
        <f>SUM($D575:V575)</f>
        <v>60226.960253974306</v>
      </c>
      <c r="W590" s="2">
        <f>SUM($D575:W575)</f>
        <v>62004.627335032012</v>
      </c>
      <c r="X590" s="2">
        <f>SUM($D575:X575)</f>
        <v>79141.511508882482</v>
      </c>
      <c r="Y590" s="2">
        <f>SUM($D575:Y575)</f>
        <v>46431.554637254303</v>
      </c>
      <c r="Z590" s="2">
        <f>SUM($D575:Z575)</f>
        <v>28572.918377206573</v>
      </c>
      <c r="AA590" s="2">
        <f>SUM($D575:AA575)</f>
        <v>-7178.2373567963368</v>
      </c>
      <c r="AB590" s="2">
        <f>SUM($D575:AB575)</f>
        <v>6619.3499333020882</v>
      </c>
      <c r="AC590" s="2">
        <f>SUM($D575:AC575)</f>
        <v>35847.821125322836</v>
      </c>
      <c r="AD590" s="2">
        <f>SUM($D575:AD575)</f>
        <v>64132.398555072199</v>
      </c>
      <c r="AE590" s="2">
        <f>SUM($D575:AE575)</f>
        <v>100919.60263279692</v>
      </c>
      <c r="AF590" s="2">
        <f>SUM($D575:AF575)</f>
        <v>112864.46608907543</v>
      </c>
      <c r="AG590" s="2">
        <f>SUM($D575:AG575)</f>
        <v>151133.40039905033</v>
      </c>
      <c r="AH590" s="2">
        <f>SUM($D575:AH575)</f>
        <v>163806.01279897874</v>
      </c>
      <c r="AI590" s="2">
        <f>SUM($D575:AI575)</f>
        <v>172510.08204282558</v>
      </c>
      <c r="AJ590" s="2">
        <f>SUM($D575:AJ575)</f>
        <v>196733.17374515886</v>
      </c>
      <c r="AK590" s="2">
        <f>SUM($D575:AK575)</f>
        <v>171265.64622033222</v>
      </c>
      <c r="AL590" s="2">
        <f>SUM($D575:AL575)</f>
        <v>160750.28403582305</v>
      </c>
      <c r="AM590" s="2">
        <f>SUM($D575:AM575)</f>
        <v>132373.72581979496</v>
      </c>
      <c r="AN590" s="2">
        <f>SUM($D575:AN575)</f>
        <v>153507.05487837669</v>
      </c>
      <c r="AO590" s="2">
        <f>SUM($D575:AO575)</f>
        <v>189964.48337399165</v>
      </c>
      <c r="AP590" s="2">
        <f>SUM($D575:AP575)</f>
        <v>225308.43439346415</v>
      </c>
      <c r="AQ590" s="2">
        <f>SUM($D575:AQ575)</f>
        <v>268934.71365210658</v>
      </c>
      <c r="AR590" s="2">
        <f>SUM($D575:AR575)</f>
        <v>287470.29569917772</v>
      </c>
      <c r="AS590" s="2">
        <f>SUM($D575:AS575)</f>
        <v>332084.22207171487</v>
      </c>
      <c r="AT590" s="2">
        <f>SUM($D575:AT575)</f>
        <v>350888.48364990985</v>
      </c>
      <c r="AU590" s="2">
        <f>SUM($D575:AU575)</f>
        <v>365562.31315275969</v>
      </c>
      <c r="AV590" s="2">
        <f>SUM($D575:AV575)</f>
        <v>395647.56064189185</v>
      </c>
      <c r="AW590" s="2">
        <f>SUM($D575:AW575)</f>
        <v>375976.22447426332</v>
      </c>
      <c r="AX590" s="2">
        <f>SUM($D575:AX575)</f>
        <v>371210.89221569576</v>
      </c>
      <c r="AY590" s="2">
        <f>SUM($D575:AY575)</f>
        <v>348535.53787315293</v>
      </c>
      <c r="AZ590" s="2">
        <f>SUM($D575:AZ575)</f>
        <v>375302.59766626405</v>
      </c>
      <c r="BA590" s="2">
        <f>SUM($D575:BA575)</f>
        <v>417301.50633250008</v>
      </c>
      <c r="BB590" s="2">
        <f>SUM($D575:BB575)</f>
        <v>458072.91110639647</v>
      </c>
      <c r="BC590" s="2">
        <f>SUM($D575:BC575)</f>
        <v>506999.43779817387</v>
      </c>
      <c r="BD590" s="2">
        <f>SUM($D575:BD575)</f>
        <v>530704.71669343556</v>
      </c>
      <c r="BE590" s="2">
        <f>SUM($D575:BE575)</f>
        <v>580362.07463261671</v>
      </c>
      <c r="BF590" s="2">
        <f>SUM($D575:BF575)</f>
        <v>604091.54260641988</v>
      </c>
      <c r="BG590" s="2">
        <f>SUM($D575:BG575)</f>
        <v>623580.37298398605</v>
      </c>
      <c r="BH590" s="2">
        <f>SUM($D575:BH575)</f>
        <v>658375.93249069504</v>
      </c>
      <c r="BI590" s="2">
        <f>SUM($D575:BI575)</f>
        <v>643312.49072130583</v>
      </c>
      <c r="BJ590" s="2">
        <f>SUM($D575:BJ575)</f>
        <v>643052.48450706084</v>
      </c>
      <c r="BK590" s="2">
        <f>SUM($D575:BK575)</f>
        <v>624779.14952733018</v>
      </c>
      <c r="BL590" s="2">
        <f>SUM($D575:BL575)</f>
        <v>655845.72791650705</v>
      </c>
      <c r="BM590" s="2">
        <f>SUM($D575:BM575)</f>
        <v>702045.71989525226</v>
      </c>
      <c r="BN590" s="2">
        <f>SUM($D575:BN575)</f>
        <v>746927.79036307894</v>
      </c>
      <c r="BO590" s="2">
        <f>SUM($D575:BO575)</f>
        <v>799885.80531232478</v>
      </c>
      <c r="BP590" s="2">
        <f>SUM($D575:BP575)</f>
        <v>827555.61871275236</v>
      </c>
      <c r="BQ590" s="2">
        <f>SUM($D575:BQ575)</f>
        <v>881120.32886119979</v>
      </c>
      <c r="BR590" s="2">
        <f>SUM($D575:BR575)</f>
        <v>908703.38620493456</v>
      </c>
      <c r="BS590" s="2">
        <f>SUM($D575:BS575)</f>
        <v>931985.83879677509</v>
      </c>
      <c r="BT590" s="2">
        <f>SUM($D575:BT575)</f>
        <v>970497.84257419826</v>
      </c>
      <c r="BU590" s="2">
        <f>SUM($D575:BU575)</f>
        <v>959047.09082214616</v>
      </c>
      <c r="BV590" s="2">
        <f>SUM($D575:BV575)</f>
        <v>962265.35094510578</v>
      </c>
      <c r="BW590" s="2">
        <f>SUM($D575:BW575)</f>
        <v>947309.65178875101</v>
      </c>
      <c r="BX590" s="2">
        <f>SUM($D575:BX575)</f>
        <v>981521.59794619284</v>
      </c>
      <c r="BY590" s="2">
        <f>SUM($D575:BY575)</f>
        <v>1030706.4862407089</v>
      </c>
      <c r="BZ590" s="2">
        <f>SUM($D575:BZ575)</f>
        <v>1078452.504556773</v>
      </c>
      <c r="CA590" s="2">
        <f>SUM($D575:CA575)</f>
        <v>1134217.5907760293</v>
      </c>
      <c r="CB590" s="2">
        <f>SUM($D575:CB575)</f>
        <v>1164713.9302058176</v>
      </c>
      <c r="CC590" s="2">
        <f>SUM($D575:CC575)</f>
        <v>1221193.4312243303</v>
      </c>
      <c r="CD590" s="2">
        <f>SUM($D575:CD575)</f>
        <v>1251817.6235031739</v>
      </c>
      <c r="CE590" s="2">
        <f>SUM($D575:CE575)</f>
        <v>1278256.3834856586</v>
      </c>
      <c r="CF590" s="2">
        <f>SUM($D575:CF575)</f>
        <v>1319970.3947353426</v>
      </c>
      <c r="CG590" s="2">
        <f>SUM($D575:CG575)</f>
        <v>1311648.9466636793</v>
      </c>
      <c r="CH590" s="2">
        <f>SUM($D575:CH575)</f>
        <v>1317774.4294671428</v>
      </c>
      <c r="CI590" s="2">
        <f>SUM($D575:CI575)</f>
        <v>1305356.980180471</v>
      </c>
      <c r="CJ590" s="2">
        <f>SUM($D575:CJ575)</f>
        <v>1341648.6038589175</v>
      </c>
      <c r="CK590" s="2">
        <f>SUM($D575:CK575)</f>
        <v>1392429.11989503</v>
      </c>
      <c r="CL590" s="2">
        <f>SUM($D575:CL575)</f>
        <v>1441334.3315142547</v>
      </c>
      <c r="CM590" s="2">
        <f>SUM($D575:CM575)</f>
        <v>1498152.3097275195</v>
      </c>
      <c r="CN590" s="2">
        <f>SUM($D575:CN575)</f>
        <v>1529727.3785155546</v>
      </c>
      <c r="CO590" s="2">
        <f>SUM($D575:CO575)</f>
        <v>1587687.5596948024</v>
      </c>
      <c r="CP590" s="2">
        <f>SUM($D575:CP575)</f>
        <v>1620883.3629108744</v>
      </c>
      <c r="CQ590" s="2">
        <f>SUM($D575:CQ575)</f>
        <v>1649838.9307436291</v>
      </c>
      <c r="CR590" s="2">
        <f>SUM($D575:CR575)</f>
        <v>1696652.9954402209</v>
      </c>
      <c r="CS590" s="2">
        <f>SUM($D575:CS575)</f>
        <v>1694230.3439449873</v>
      </c>
      <c r="CT590" s="2">
        <f>SUM($D575:CT575)</f>
        <v>1695871.454451384</v>
      </c>
      <c r="CU590" s="2">
        <f>SUM($D575:CU575)</f>
        <v>1705300.688073931</v>
      </c>
    </row>
    <row r="591" spans="1:101" s="2" customFormat="1" x14ac:dyDescent="0.25">
      <c r="B591" s="2" t="e">
        <f>#REF!</f>
        <v>#REF!</v>
      </c>
      <c r="C591" s="2">
        <v>5</v>
      </c>
      <c r="D591" s="2">
        <f>SUM($D576:D576)</f>
        <v>3505.9058787193644</v>
      </c>
      <c r="E591" s="2">
        <f>SUM($D576:E576)</f>
        <v>15080.263269629315</v>
      </c>
      <c r="F591" s="2">
        <f>SUM($D576:F576)</f>
        <v>25833.449646640627</v>
      </c>
      <c r="G591" s="2">
        <f>SUM($D576:G576)</f>
        <v>41085.951162340338</v>
      </c>
      <c r="H591" s="2">
        <f>SUM($D576:H576)</f>
        <v>46413.570862177367</v>
      </c>
      <c r="I591" s="2">
        <f>SUM($D576:I576)</f>
        <v>66100.297768069577</v>
      </c>
      <c r="J591" s="2">
        <f>SUM($D576:J576)</f>
        <v>70853.725626534477</v>
      </c>
      <c r="K591" s="2">
        <f>SUM($D576:K576)</f>
        <v>69784.461123848974</v>
      </c>
      <c r="L591" s="2">
        <f>SUM($D576:L576)</f>
        <v>73240.434606321054</v>
      </c>
      <c r="M591" s="2">
        <f>SUM($D576:M576)</f>
        <v>48973.912571954454</v>
      </c>
      <c r="N591" s="2">
        <f>SUM($D576:N576)</f>
        <v>30253.08313519755</v>
      </c>
      <c r="O591" s="2">
        <f>SUM($D576:O576)</f>
        <v>3868.8192143350752</v>
      </c>
      <c r="P591" s="2">
        <f>SUM($D576:P576)</f>
        <v>5866.055300191656</v>
      </c>
      <c r="Q591" s="2">
        <f>SUM($D576:Q576)</f>
        <v>19475.955113212025</v>
      </c>
      <c r="R591" s="2">
        <f>SUM($D576:R576)</f>
        <v>34171.19681223642</v>
      </c>
      <c r="S591" s="2">
        <f>SUM($D576:S576)</f>
        <v>54231.440006004879</v>
      </c>
      <c r="T591" s="2">
        <f>SUM($D576:T576)</f>
        <v>62455.452540197759</v>
      </c>
      <c r="U591" s="2">
        <f>SUM($D576:U576)</f>
        <v>82941.921200244062</v>
      </c>
      <c r="V591" s="2">
        <f>SUM($D576:V576)</f>
        <v>88138.385819851726</v>
      </c>
      <c r="W591" s="2">
        <f>SUM($D576:W576)</f>
        <v>87482.191715403562</v>
      </c>
      <c r="X591" s="2">
        <f>SUM($D576:X576)</f>
        <v>91239.391897396505</v>
      </c>
      <c r="Y591" s="2">
        <f>SUM($D576:Y576)</f>
        <v>67526.781081293477</v>
      </c>
      <c r="Z591" s="2">
        <f>SUM($D576:Z576)</f>
        <v>50068.592320420954</v>
      </c>
      <c r="AA591" s="2">
        <f>SUM($D576:AA576)</f>
        <v>25843.142339244878</v>
      </c>
      <c r="AB591" s="2">
        <f>SUM($D576:AB576)</f>
        <v>30661.262555164896</v>
      </c>
      <c r="AC591" s="2">
        <f>SUM($D576:AC576)</f>
        <v>47298.181546260777</v>
      </c>
      <c r="AD591" s="2">
        <f>SUM($D576:AD576)</f>
        <v>64846.167491223867</v>
      </c>
      <c r="AE591" s="2">
        <f>SUM($D576:AE576)</f>
        <v>87385.473777231338</v>
      </c>
      <c r="AF591" s="2">
        <f>SUM($D576:AF576)</f>
        <v>97653.418642552017</v>
      </c>
      <c r="AG591" s="2">
        <f>SUM($D576:AG576)</f>
        <v>119787.34692605909</v>
      </c>
      <c r="AH591" s="2">
        <f>SUM($D576:AH576)</f>
        <v>126352.33450400268</v>
      </c>
      <c r="AI591" s="2">
        <f>SUM($D576:AI576)</f>
        <v>126937.17962681223</v>
      </c>
      <c r="AJ591" s="2">
        <f>SUM($D576:AJ576)</f>
        <v>131937.58783286239</v>
      </c>
      <c r="AK591" s="2">
        <f>SUM($D576:AK576)</f>
        <v>109546.6718069737</v>
      </c>
      <c r="AL591" s="2">
        <f>SUM($D576:AL576)</f>
        <v>93513.202793974313</v>
      </c>
      <c r="AM591" s="2">
        <f>SUM($D576:AM576)</f>
        <v>70806.49466954665</v>
      </c>
      <c r="AN591" s="2">
        <f>SUM($D576:AN576)</f>
        <v>77210.110896911618</v>
      </c>
      <c r="AO591" s="2">
        <f>SUM($D576:AO576)</f>
        <v>95461.366492208181</v>
      </c>
      <c r="AP591" s="2">
        <f>SUM($D576:AP576)</f>
        <v>114609.98516984933</v>
      </c>
      <c r="AQ591" s="2">
        <f>SUM($D576:AQ576)</f>
        <v>138696.7359427163</v>
      </c>
      <c r="AR591" s="2">
        <f>SUM($D576:AR576)</f>
        <v>150429.77537375412</v>
      </c>
      <c r="AS591" s="2">
        <f>SUM($D576:AS576)</f>
        <v>173932.07640707053</v>
      </c>
      <c r="AT591" s="2">
        <f>SUM($D576:AT576)</f>
        <v>181770.1924992688</v>
      </c>
      <c r="AU591" s="2">
        <f>SUM($D576:AU576)</f>
        <v>183547.98367658001</v>
      </c>
      <c r="AV591" s="2">
        <f>SUM($D576:AV576)</f>
        <v>189684.57050486084</v>
      </c>
      <c r="AW591" s="2">
        <f>SUM($D576:AW576)</f>
        <v>168397.85644554146</v>
      </c>
      <c r="AX591" s="2">
        <f>SUM($D576:AX576)</f>
        <v>153456.22418823402</v>
      </c>
      <c r="AY591" s="2">
        <f>SUM($D576:AY576)</f>
        <v>131839.42135826289</v>
      </c>
      <c r="AZ591" s="2">
        <f>SUM($D576:AZ576)</f>
        <v>139331.74555524153</v>
      </c>
      <c r="BA591" s="2">
        <f>SUM($D576:BA576)</f>
        <v>158663.92391130867</v>
      </c>
      <c r="BB591" s="2">
        <f>SUM($D576:BB576)</f>
        <v>178875.59286352916</v>
      </c>
      <c r="BC591" s="2">
        <f>SUM($D576:BC576)</f>
        <v>203997.66838932678</v>
      </c>
      <c r="BD591" s="2">
        <f>SUM($D576:BD576)</f>
        <v>216731.23737539392</v>
      </c>
      <c r="BE591" s="2">
        <f>SUM($D576:BE576)</f>
        <v>241195.9062787182</v>
      </c>
      <c r="BF591" s="2">
        <f>SUM($D576:BF576)</f>
        <v>249958.04076630776</v>
      </c>
      <c r="BG591" s="2">
        <f>SUM($D576:BG576)</f>
        <v>252623.13200332021</v>
      </c>
      <c r="BH591" s="2">
        <f>SUM($D576:BH576)</f>
        <v>259612.2845601289</v>
      </c>
      <c r="BI591" s="2">
        <f>SUM($D576:BI576)</f>
        <v>239144.74236576297</v>
      </c>
      <c r="BJ591" s="2">
        <f>SUM($D576:BJ576)</f>
        <v>224989.33623698849</v>
      </c>
      <c r="BK591" s="2">
        <f>SUM($D576:BK576)</f>
        <v>204125.83987438859</v>
      </c>
      <c r="BL591" s="2">
        <f>SUM($D576:BL576)</f>
        <v>212339.08319177927</v>
      </c>
      <c r="BM591" s="2">
        <f>SUM($D576:BM576)</f>
        <v>232361.82630436643</v>
      </c>
      <c r="BN591" s="2">
        <f>SUM($D576:BN576)</f>
        <v>253237.88115411755</v>
      </c>
      <c r="BO591" s="2">
        <f>SUM($D576:BO576)</f>
        <v>279004.42573131283</v>
      </c>
      <c r="BP591" s="2">
        <f>SUM($D576:BP576)</f>
        <v>292369.95861295576</v>
      </c>
      <c r="BQ591" s="2">
        <f>SUM($D576:BQ576)</f>
        <v>317460.87473517063</v>
      </c>
      <c r="BR591" s="2">
        <f>SUM($D576:BR576)</f>
        <v>326847.39918152778</v>
      </c>
      <c r="BS591" s="2">
        <f>SUM($D576:BS576)</f>
        <v>330133.67232734396</v>
      </c>
      <c r="BT591" s="2">
        <f>SUM($D576:BT576)</f>
        <v>337732.725942555</v>
      </c>
      <c r="BU591" s="2">
        <f>SUM($D576:BU576)</f>
        <v>317849.05487112328</v>
      </c>
      <c r="BV591" s="2">
        <f>SUM($D576:BV576)</f>
        <v>304232.25822768413</v>
      </c>
      <c r="BW591" s="2">
        <f>SUM($D576:BW576)</f>
        <v>283842.83818544558</v>
      </c>
      <c r="BX591" s="2">
        <f>SUM($D576:BX576)</f>
        <v>292452.33036123426</v>
      </c>
      <c r="BY591" s="2">
        <f>SUM($D576:BY576)</f>
        <v>312792.37092288013</v>
      </c>
      <c r="BZ591" s="2">
        <f>SUM($D576:BZ576)</f>
        <v>333922.21452814876</v>
      </c>
      <c r="CA591" s="2">
        <f>SUM($D576:CA576)</f>
        <v>359911.5766383094</v>
      </c>
      <c r="CB591" s="2">
        <f>SUM($D576:CB576)</f>
        <v>373513.66373181005</v>
      </c>
      <c r="CC591" s="2">
        <f>SUM($D576:CC576)</f>
        <v>398901.49768725998</v>
      </c>
      <c r="CD591" s="2">
        <f>SUM($D576:CD576)</f>
        <v>408680.13040900405</v>
      </c>
      <c r="CE591" s="2">
        <f>SUM($D576:CE576)</f>
        <v>412463.84712103161</v>
      </c>
      <c r="CF591" s="2">
        <f>SUM($D576:CF576)</f>
        <v>420641.9882856044</v>
      </c>
      <c r="CG591" s="2">
        <f>SUM($D576:CG576)</f>
        <v>401361.40020388312</v>
      </c>
      <c r="CH591" s="2">
        <f>SUM($D576:CH576)</f>
        <v>388286.22299621289</v>
      </c>
      <c r="CI591" s="2">
        <f>SUM($D576:CI576)</f>
        <v>368280.78772469214</v>
      </c>
      <c r="CJ591" s="2">
        <f>SUM($D576:CJ576)</f>
        <v>377039.99396654579</v>
      </c>
      <c r="CK591" s="2">
        <f>SUM($D576:CK576)</f>
        <v>397247.8666086602</v>
      </c>
      <c r="CL591" s="2">
        <f>SUM($D576:CL576)</f>
        <v>417959.78096941387</v>
      </c>
      <c r="CM591" s="2">
        <f>SUM($D576:CM576)</f>
        <v>443389.1781755446</v>
      </c>
      <c r="CN591" s="2">
        <f>SUM($D576:CN576)</f>
        <v>456353.51875547314</v>
      </c>
      <c r="CO591" s="2">
        <f>SUM($D576:CO576)</f>
        <v>481265.19715922023</v>
      </c>
      <c r="CP591" s="2">
        <f>SUM($D576:CP576)</f>
        <v>491125.90290291904</v>
      </c>
      <c r="CQ591" s="2">
        <f>SUM($D576:CQ576)</f>
        <v>495076.24777980248</v>
      </c>
      <c r="CR591" s="2">
        <f>SUM($D576:CR576)</f>
        <v>504905.69141719188</v>
      </c>
      <c r="CS591" s="2">
        <f>SUM($D576:CS576)</f>
        <v>487767.7062062035</v>
      </c>
      <c r="CT591" s="2">
        <f>SUM($D576:CT576)</f>
        <v>472107.71513458667</v>
      </c>
      <c r="CU591" s="2">
        <f>SUM($D576:CU576)</f>
        <v>462806.21164301969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91"/>
  <sheetViews>
    <sheetView workbookViewId="0">
      <selection activeCell="A6" sqref="A6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3">
        <f>DATE(LEFT(D5,4),SUBSTITUTE(RIGHT(D5,2),"M",""),1)</f>
        <v>42736</v>
      </c>
      <c r="E4" s="3">
        <f t="shared" ref="E4:BP4" si="0">DATE(LEFT(E5,4),SUBSTITUTE(RIGHT(E5,2),"M",""),1)</f>
        <v>42767</v>
      </c>
      <c r="F4" s="3">
        <f t="shared" si="0"/>
        <v>42795</v>
      </c>
      <c r="G4" s="3">
        <f t="shared" si="0"/>
        <v>42826</v>
      </c>
      <c r="H4" s="3">
        <f t="shared" si="0"/>
        <v>42856</v>
      </c>
      <c r="I4" s="3">
        <f t="shared" si="0"/>
        <v>42887</v>
      </c>
      <c r="J4" s="3">
        <f t="shared" si="0"/>
        <v>42917</v>
      </c>
      <c r="K4" s="3">
        <f t="shared" si="0"/>
        <v>42948</v>
      </c>
      <c r="L4" s="3">
        <f t="shared" si="0"/>
        <v>42979</v>
      </c>
      <c r="M4" s="3">
        <f t="shared" si="0"/>
        <v>43009</v>
      </c>
      <c r="N4" s="3">
        <f t="shared" si="0"/>
        <v>43040</v>
      </c>
      <c r="O4" s="3">
        <f t="shared" si="0"/>
        <v>43070</v>
      </c>
      <c r="P4" s="3">
        <f t="shared" si="0"/>
        <v>43101</v>
      </c>
      <c r="Q4" s="3">
        <f t="shared" si="0"/>
        <v>43132</v>
      </c>
      <c r="R4" s="3">
        <f t="shared" si="0"/>
        <v>43160</v>
      </c>
      <c r="S4" s="3">
        <f t="shared" si="0"/>
        <v>43191</v>
      </c>
      <c r="T4" s="3">
        <f t="shared" si="0"/>
        <v>43221</v>
      </c>
      <c r="U4" s="3">
        <f t="shared" si="0"/>
        <v>43252</v>
      </c>
      <c r="V4" s="3">
        <f t="shared" si="0"/>
        <v>43282</v>
      </c>
      <c r="W4" s="3">
        <f t="shared" si="0"/>
        <v>43313</v>
      </c>
      <c r="X4" s="3">
        <f t="shared" si="0"/>
        <v>43344</v>
      </c>
      <c r="Y4" s="3">
        <f t="shared" si="0"/>
        <v>43374</v>
      </c>
      <c r="Z4" s="3">
        <f t="shared" si="0"/>
        <v>43405</v>
      </c>
      <c r="AA4" s="3">
        <f t="shared" si="0"/>
        <v>43435</v>
      </c>
      <c r="AB4" s="3">
        <f t="shared" si="0"/>
        <v>43466</v>
      </c>
      <c r="AC4" s="3">
        <f t="shared" si="0"/>
        <v>43497</v>
      </c>
      <c r="AD4" s="3">
        <f t="shared" si="0"/>
        <v>43525</v>
      </c>
      <c r="AE4" s="3">
        <f t="shared" si="0"/>
        <v>43556</v>
      </c>
      <c r="AF4" s="3">
        <f t="shared" si="0"/>
        <v>43586</v>
      </c>
      <c r="AG4" s="3">
        <f t="shared" si="0"/>
        <v>43617</v>
      </c>
      <c r="AH4" s="3">
        <f t="shared" si="0"/>
        <v>43647</v>
      </c>
      <c r="AI4" s="3">
        <f t="shared" si="0"/>
        <v>43678</v>
      </c>
      <c r="AJ4" s="3">
        <f t="shared" si="0"/>
        <v>43709</v>
      </c>
      <c r="AK4" s="3">
        <f t="shared" si="0"/>
        <v>43739</v>
      </c>
      <c r="AL4" s="3">
        <f t="shared" si="0"/>
        <v>43770</v>
      </c>
      <c r="AM4" s="3">
        <f t="shared" si="0"/>
        <v>43800</v>
      </c>
      <c r="AN4" s="3">
        <f t="shared" si="0"/>
        <v>43831</v>
      </c>
      <c r="AO4" s="3">
        <f t="shared" si="0"/>
        <v>43862</v>
      </c>
      <c r="AP4" s="3">
        <f t="shared" si="0"/>
        <v>43891</v>
      </c>
      <c r="AQ4" s="3">
        <f t="shared" si="0"/>
        <v>43922</v>
      </c>
      <c r="AR4" s="3">
        <f t="shared" si="0"/>
        <v>43952</v>
      </c>
      <c r="AS4" s="3">
        <f t="shared" si="0"/>
        <v>43983</v>
      </c>
      <c r="AT4" s="3">
        <f t="shared" si="0"/>
        <v>44013</v>
      </c>
      <c r="AU4" s="3">
        <f t="shared" si="0"/>
        <v>44044</v>
      </c>
      <c r="AV4" s="3">
        <f t="shared" si="0"/>
        <v>44075</v>
      </c>
      <c r="AW4" s="3">
        <f t="shared" si="0"/>
        <v>44105</v>
      </c>
      <c r="AX4" s="3">
        <f t="shared" si="0"/>
        <v>44136</v>
      </c>
      <c r="AY4" s="3">
        <f t="shared" si="0"/>
        <v>44166</v>
      </c>
      <c r="AZ4" s="3">
        <f t="shared" si="0"/>
        <v>44197</v>
      </c>
      <c r="BA4" s="3">
        <f t="shared" si="0"/>
        <v>44228</v>
      </c>
      <c r="BB4" s="3">
        <f t="shared" si="0"/>
        <v>44256</v>
      </c>
      <c r="BC4" s="3">
        <f t="shared" si="0"/>
        <v>44287</v>
      </c>
      <c r="BD4" s="3">
        <f t="shared" si="0"/>
        <v>44317</v>
      </c>
      <c r="BE4" s="3">
        <f t="shared" si="0"/>
        <v>44348</v>
      </c>
      <c r="BF4" s="3">
        <f t="shared" si="0"/>
        <v>44378</v>
      </c>
      <c r="BG4" s="3">
        <f t="shared" si="0"/>
        <v>44409</v>
      </c>
      <c r="BH4" s="3">
        <f t="shared" si="0"/>
        <v>44440</v>
      </c>
      <c r="BI4" s="3">
        <f t="shared" si="0"/>
        <v>44470</v>
      </c>
      <c r="BJ4" s="3">
        <f t="shared" si="0"/>
        <v>44501</v>
      </c>
      <c r="BK4" s="3">
        <f t="shared" si="0"/>
        <v>44531</v>
      </c>
      <c r="BL4" s="3">
        <f t="shared" si="0"/>
        <v>44562</v>
      </c>
      <c r="BM4" s="3">
        <f t="shared" si="0"/>
        <v>44593</v>
      </c>
      <c r="BN4" s="3">
        <f t="shared" si="0"/>
        <v>44621</v>
      </c>
      <c r="BO4" s="3">
        <f t="shared" si="0"/>
        <v>44652</v>
      </c>
      <c r="BP4" s="3">
        <f t="shared" si="0"/>
        <v>44682</v>
      </c>
      <c r="BQ4" s="3">
        <f t="shared" ref="BQ4:CU4" si="1">DATE(LEFT(BQ5,4),SUBSTITUTE(RIGHT(BQ5,2),"M",""),1)</f>
        <v>44713</v>
      </c>
      <c r="BR4" s="3">
        <f t="shared" si="1"/>
        <v>44743</v>
      </c>
      <c r="BS4" s="3">
        <f t="shared" si="1"/>
        <v>44774</v>
      </c>
      <c r="BT4" s="3">
        <f t="shared" si="1"/>
        <v>44805</v>
      </c>
      <c r="BU4" s="3">
        <f t="shared" si="1"/>
        <v>44835</v>
      </c>
      <c r="BV4" s="3">
        <f t="shared" si="1"/>
        <v>44866</v>
      </c>
      <c r="BW4" s="3">
        <f t="shared" si="1"/>
        <v>44896</v>
      </c>
      <c r="BX4" s="3">
        <f t="shared" si="1"/>
        <v>44927</v>
      </c>
      <c r="BY4" s="3">
        <f t="shared" si="1"/>
        <v>44958</v>
      </c>
      <c r="BZ4" s="3">
        <f t="shared" si="1"/>
        <v>44986</v>
      </c>
      <c r="CA4" s="3">
        <f t="shared" si="1"/>
        <v>45017</v>
      </c>
      <c r="CB4" s="3">
        <f t="shared" si="1"/>
        <v>45047</v>
      </c>
      <c r="CC4" s="3">
        <f t="shared" si="1"/>
        <v>45078</v>
      </c>
      <c r="CD4" s="3">
        <f t="shared" si="1"/>
        <v>45108</v>
      </c>
      <c r="CE4" s="3">
        <f t="shared" si="1"/>
        <v>45139</v>
      </c>
      <c r="CF4" s="3">
        <f t="shared" si="1"/>
        <v>45170</v>
      </c>
      <c r="CG4" s="3">
        <f t="shared" si="1"/>
        <v>45200</v>
      </c>
      <c r="CH4" s="3">
        <f t="shared" si="1"/>
        <v>45231</v>
      </c>
      <c r="CI4" s="3">
        <f t="shared" si="1"/>
        <v>45261</v>
      </c>
      <c r="CJ4" s="3">
        <f t="shared" si="1"/>
        <v>45292</v>
      </c>
      <c r="CK4" s="3">
        <f t="shared" si="1"/>
        <v>45323</v>
      </c>
      <c r="CL4" s="3">
        <f t="shared" si="1"/>
        <v>45352</v>
      </c>
      <c r="CM4" s="3">
        <f t="shared" si="1"/>
        <v>45383</v>
      </c>
      <c r="CN4" s="3">
        <f t="shared" si="1"/>
        <v>45413</v>
      </c>
      <c r="CO4" s="3">
        <f t="shared" si="1"/>
        <v>45444</v>
      </c>
      <c r="CP4" s="3">
        <f t="shared" si="1"/>
        <v>45474</v>
      </c>
      <c r="CQ4" s="3">
        <f t="shared" si="1"/>
        <v>45505</v>
      </c>
      <c r="CR4" s="3">
        <f t="shared" si="1"/>
        <v>45536</v>
      </c>
      <c r="CS4" s="3">
        <f t="shared" si="1"/>
        <v>45566</v>
      </c>
      <c r="CT4" s="3">
        <f t="shared" si="1"/>
        <v>45597</v>
      </c>
      <c r="CU4" s="3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250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4" customFormat="1" x14ac:dyDescent="0.25">
      <c r="B557" s="4" t="s">
        <v>245</v>
      </c>
      <c r="C557" s="4">
        <f>SUMPRODUCT(C6:C553,$CV$6:$CV$553)</f>
        <v>0</v>
      </c>
      <c r="D557" s="4">
        <f>SUMPRODUCT(D6:D553,$CV$6:$CV$553)</f>
        <v>-211072.76771537063</v>
      </c>
      <c r="E557" s="4">
        <f t="shared" ref="E557:BP557" si="2">SUMPRODUCT(E6:E553,$CV$6:$CV$553)</f>
        <v>-95086.702505068999</v>
      </c>
      <c r="F557" s="4">
        <f t="shared" si="2"/>
        <v>-47279.636085782011</v>
      </c>
      <c r="G557" s="4">
        <f t="shared" si="2"/>
        <v>50560.56917837236</v>
      </c>
      <c r="H557" s="4">
        <f t="shared" si="2"/>
        <v>-19332.015808645254</v>
      </c>
      <c r="I557" s="4">
        <f t="shared" si="2"/>
        <v>142214.43456323465</v>
      </c>
      <c r="J557" s="4">
        <f t="shared" si="2"/>
        <v>47834.824149899825</v>
      </c>
      <c r="K557" s="4">
        <f t="shared" si="2"/>
        <v>-11272.766058366024</v>
      </c>
      <c r="L557" s="4">
        <f t="shared" si="2"/>
        <v>48261.87617221885</v>
      </c>
      <c r="M557" s="4">
        <f t="shared" si="2"/>
        <v>-229920.63186168682</v>
      </c>
      <c r="N557" s="4">
        <f t="shared" si="2"/>
        <v>-280199.5183255939</v>
      </c>
      <c r="O557" s="4">
        <f t="shared" si="2"/>
        <v>-411390.02192492294</v>
      </c>
      <c r="P557" s="4">
        <f t="shared" si="2"/>
        <v>-162995.91295435242</v>
      </c>
      <c r="Q557" s="4">
        <f t="shared" si="2"/>
        <v>-17200.942237167314</v>
      </c>
      <c r="R557" s="4">
        <f t="shared" si="2"/>
        <v>25026.393625934623</v>
      </c>
      <c r="S557" s="4">
        <f t="shared" si="2"/>
        <v>116005.00664545063</v>
      </c>
      <c r="T557" s="4">
        <f t="shared" si="2"/>
        <v>32734.673400648517</v>
      </c>
      <c r="U557" s="4">
        <f t="shared" si="2"/>
        <v>179587.76279957365</v>
      </c>
      <c r="V557" s="4">
        <f t="shared" si="2"/>
        <v>76988.451989487046</v>
      </c>
      <c r="W557" s="4">
        <f t="shared" si="2"/>
        <v>13368.933043614077</v>
      </c>
      <c r="X557" s="4">
        <f t="shared" si="2"/>
        <v>72880.851753235271</v>
      </c>
      <c r="Y557" s="4">
        <f t="shared" si="2"/>
        <v>-200731.38758442571</v>
      </c>
      <c r="Z557" s="4">
        <f t="shared" si="2"/>
        <v>-244475.40307394014</v>
      </c>
      <c r="AA557" s="4">
        <f t="shared" si="2"/>
        <v>-369410.0214713561</v>
      </c>
      <c r="AB557" s="4">
        <f t="shared" si="2"/>
        <v>-116751.45458526733</v>
      </c>
      <c r="AC557" s="4">
        <f t="shared" si="2"/>
        <v>30542.334353053124</v>
      </c>
      <c r="AD557" s="4">
        <f t="shared" si="2"/>
        <v>71738.174447008001</v>
      </c>
      <c r="AE557" s="4">
        <f t="shared" si="2"/>
        <v>160005.74276508958</v>
      </c>
      <c r="AF557" s="4">
        <f t="shared" si="2"/>
        <v>73327.312960161857</v>
      </c>
      <c r="AG557" s="4">
        <f t="shared" si="2"/>
        <v>216893.11467070252</v>
      </c>
      <c r="AH557" s="4">
        <f t="shared" si="2"/>
        <v>111646.682605751</v>
      </c>
      <c r="AI557" s="4">
        <f t="shared" si="2"/>
        <v>46245.752845921728</v>
      </c>
      <c r="AJ557" s="4">
        <f t="shared" si="2"/>
        <v>104840.33803050962</v>
      </c>
      <c r="AK557" s="4">
        <f t="shared" si="2"/>
        <v>-168974.62320922315</v>
      </c>
      <c r="AL557" s="4">
        <f t="shared" si="2"/>
        <v>-212439.97137161583</v>
      </c>
      <c r="AM557" s="4">
        <f t="shared" si="2"/>
        <v>-336879.45984288555</v>
      </c>
      <c r="AN557" s="4">
        <f t="shared" si="2"/>
        <v>-83766.714734639565</v>
      </c>
      <c r="AO557" s="4">
        <f t="shared" si="2"/>
        <v>63727.64865885672</v>
      </c>
      <c r="AP557" s="4">
        <f t="shared" si="2"/>
        <v>104739.93356680856</v>
      </c>
      <c r="AQ557" s="4">
        <f t="shared" si="2"/>
        <v>192414.98538132411</v>
      </c>
      <c r="AR557" s="4">
        <f t="shared" si="2"/>
        <v>104811.74704768184</v>
      </c>
      <c r="AS557" s="4">
        <f t="shared" si="2"/>
        <v>247266.65704043329</v>
      </c>
      <c r="AT557" s="4">
        <f t="shared" si="2"/>
        <v>140890.700555188</v>
      </c>
      <c r="AU557" s="4">
        <f t="shared" si="2"/>
        <v>74482.508802135679</v>
      </c>
      <c r="AV557" s="4">
        <f t="shared" si="2"/>
        <v>132274.01022450681</v>
      </c>
      <c r="AW557" s="4">
        <f t="shared" si="2"/>
        <v>-142126.49438013212</v>
      </c>
      <c r="AX557" s="4">
        <f t="shared" si="2"/>
        <v>-186003.12801050022</v>
      </c>
      <c r="AY557" s="4">
        <f t="shared" si="2"/>
        <v>-310754.23488412215</v>
      </c>
      <c r="AZ557" s="4">
        <f t="shared" si="2"/>
        <v>-57931.326753262416</v>
      </c>
      <c r="BA557" s="4">
        <f t="shared" si="2"/>
        <v>89235.435671586631</v>
      </c>
      <c r="BB557" s="4">
        <f t="shared" si="2"/>
        <v>129851.77052418217</v>
      </c>
      <c r="BC557" s="4">
        <f t="shared" si="2"/>
        <v>217060.51708220146</v>
      </c>
      <c r="BD557" s="4">
        <f t="shared" si="2"/>
        <v>128938.98812363556</v>
      </c>
      <c r="BE557" s="4">
        <f t="shared" si="2"/>
        <v>270850.74708933546</v>
      </c>
      <c r="BF557" s="4">
        <f t="shared" si="2"/>
        <v>163931.67582755396</v>
      </c>
      <c r="BG557" s="4">
        <f t="shared" si="2"/>
        <v>96995.557864163216</v>
      </c>
      <c r="BH557" s="4">
        <f t="shared" si="2"/>
        <v>154277.01940066015</v>
      </c>
      <c r="BI557" s="4">
        <f t="shared" si="2"/>
        <v>-120623.35627541957</v>
      </c>
      <c r="BJ557" s="4">
        <f t="shared" si="2"/>
        <v>-165002.22279480143</v>
      </c>
      <c r="BK557" s="4">
        <f t="shared" si="2"/>
        <v>-290268.06770241761</v>
      </c>
      <c r="BL557" s="4">
        <f t="shared" si="2"/>
        <v>-37973.664595204034</v>
      </c>
      <c r="BM557" s="4">
        <f t="shared" si="2"/>
        <v>108662.10571070138</v>
      </c>
      <c r="BN557" s="4">
        <f t="shared" si="2"/>
        <v>148768.18086074671</v>
      </c>
      <c r="BO557" s="4">
        <f t="shared" si="2"/>
        <v>235517.38498833586</v>
      </c>
      <c r="BP557" s="4">
        <f t="shared" si="2"/>
        <v>147014.99131763642</v>
      </c>
      <c r="BQ557" s="4">
        <f t="shared" ref="BQ557:CU557" si="3">SUMPRODUCT(BQ6:BQ553,$CV$6:$CV$553)</f>
        <v>288640.08941990836</v>
      </c>
      <c r="BR557" s="4">
        <f t="shared" si="3"/>
        <v>181522.18972850413</v>
      </c>
      <c r="BS557" s="4">
        <f t="shared" si="3"/>
        <v>114441.03058732924</v>
      </c>
      <c r="BT557" s="4">
        <f t="shared" si="3"/>
        <v>171569.95740119362</v>
      </c>
      <c r="BU557" s="4">
        <f t="shared" si="3"/>
        <v>-103570.28408701734</v>
      </c>
      <c r="BV557" s="4">
        <f t="shared" si="3"/>
        <v>-148356.96887293647</v>
      </c>
      <c r="BW557" s="4">
        <f t="shared" si="3"/>
        <v>-274254.92826897383</v>
      </c>
      <c r="BX557" s="4">
        <f t="shared" si="3"/>
        <v>-22822.413803674182</v>
      </c>
      <c r="BY557" s="4">
        <f t="shared" si="3"/>
        <v>122787.46579334873</v>
      </c>
      <c r="BZ557" s="4">
        <f t="shared" si="3"/>
        <v>161845.61202985825</v>
      </c>
      <c r="CA557" s="4">
        <f t="shared" si="3"/>
        <v>247723.78613567539</v>
      </c>
      <c r="CB557" s="4">
        <f t="shared" si="3"/>
        <v>158735.27203605874</v>
      </c>
      <c r="CC557" s="4">
        <f t="shared" si="3"/>
        <v>300407.63036965812</v>
      </c>
      <c r="CD557" s="4">
        <f t="shared" si="3"/>
        <v>193891.12533218789</v>
      </c>
      <c r="CE557" s="4">
        <f t="shared" si="3"/>
        <v>127820.80222827458</v>
      </c>
      <c r="CF557" s="4">
        <f t="shared" si="3"/>
        <v>186065.91462350026</v>
      </c>
      <c r="CG557" s="4">
        <f t="shared" si="3"/>
        <v>-88244.31687068849</v>
      </c>
      <c r="CH557" s="4">
        <f t="shared" si="3"/>
        <v>-132916.29163869124</v>
      </c>
      <c r="CI557" s="4">
        <f t="shared" si="3"/>
        <v>-259700.86114246407</v>
      </c>
      <c r="CJ557" s="4">
        <f t="shared" si="3"/>
        <v>-10126.135127941841</v>
      </c>
      <c r="CK557" s="4">
        <f t="shared" si="3"/>
        <v>132593.2474195945</v>
      </c>
      <c r="CL557" s="4">
        <f t="shared" si="3"/>
        <v>168292.92346023576</v>
      </c>
      <c r="CM557" s="4">
        <f t="shared" si="3"/>
        <v>251692.06818379633</v>
      </c>
      <c r="CN557" s="4">
        <f t="shared" si="3"/>
        <v>159892.26056375075</v>
      </c>
      <c r="CO557" s="4">
        <f t="shared" si="3"/>
        <v>301917.45911762543</v>
      </c>
      <c r="CP557" s="4">
        <f t="shared" si="3"/>
        <v>197061.74484197053</v>
      </c>
      <c r="CQ557" s="4">
        <f t="shared" si="3"/>
        <v>128854.03514017028</v>
      </c>
      <c r="CR557" s="4">
        <f t="shared" si="3"/>
        <v>212187.06163650841</v>
      </c>
      <c r="CS557" s="4">
        <f t="shared" si="3"/>
        <v>-83318.049253316072</v>
      </c>
      <c r="CT557" s="4">
        <f t="shared" si="3"/>
        <v>-148622.9788626275</v>
      </c>
      <c r="CU557" s="4">
        <f t="shared" si="3"/>
        <v>-96308.99540956298</v>
      </c>
    </row>
    <row r="558" spans="1:101" s="4" customFormat="1" x14ac:dyDescent="0.25">
      <c r="B558" s="4" t="s">
        <v>248</v>
      </c>
      <c r="D558" s="4">
        <f>C558+D557</f>
        <v>-211072.76771537063</v>
      </c>
      <c r="E558" s="4">
        <f t="shared" ref="E558:BP558" si="4">D558+E557</f>
        <v>-306159.4702204396</v>
      </c>
      <c r="F558" s="4">
        <f t="shared" si="4"/>
        <v>-353439.10630622163</v>
      </c>
      <c r="G558" s="4">
        <f t="shared" si="4"/>
        <v>-302878.5371278493</v>
      </c>
      <c r="H558" s="4">
        <f t="shared" si="4"/>
        <v>-322210.55293649453</v>
      </c>
      <c r="I558" s="4">
        <f t="shared" si="4"/>
        <v>-179996.11837325987</v>
      </c>
      <c r="J558" s="4">
        <f t="shared" si="4"/>
        <v>-132161.29422336005</v>
      </c>
      <c r="K558" s="4">
        <f t="shared" si="4"/>
        <v>-143434.06028172607</v>
      </c>
      <c r="L558" s="4">
        <f t="shared" si="4"/>
        <v>-95172.184109507216</v>
      </c>
      <c r="M558" s="4">
        <f t="shared" si="4"/>
        <v>-325092.81597119407</v>
      </c>
      <c r="N558" s="4">
        <f t="shared" si="4"/>
        <v>-605292.33429678797</v>
      </c>
      <c r="O558" s="4">
        <f t="shared" si="4"/>
        <v>-1016682.3562217109</v>
      </c>
      <c r="P558" s="4">
        <f t="shared" si="4"/>
        <v>-1179678.2691760634</v>
      </c>
      <c r="Q558" s="4">
        <f t="shared" si="4"/>
        <v>-1196879.2114132307</v>
      </c>
      <c r="R558" s="4">
        <f t="shared" si="4"/>
        <v>-1171852.8177872961</v>
      </c>
      <c r="S558" s="4">
        <f t="shared" si="4"/>
        <v>-1055847.8111418455</v>
      </c>
      <c r="T558" s="4">
        <f t="shared" si="4"/>
        <v>-1023113.137741197</v>
      </c>
      <c r="U558" s="4">
        <f t="shared" si="4"/>
        <v>-843525.3749416233</v>
      </c>
      <c r="V558" s="4">
        <f t="shared" si="4"/>
        <v>-766536.92295213626</v>
      </c>
      <c r="W558" s="4">
        <f t="shared" si="4"/>
        <v>-753167.98990852223</v>
      </c>
      <c r="X558" s="4">
        <f t="shared" si="4"/>
        <v>-680287.1381552869</v>
      </c>
      <c r="Y558" s="4">
        <f t="shared" si="4"/>
        <v>-881018.52573971264</v>
      </c>
      <c r="Z558" s="4">
        <f t="shared" si="4"/>
        <v>-1125493.9288136528</v>
      </c>
      <c r="AA558" s="4">
        <f t="shared" si="4"/>
        <v>-1494903.9502850089</v>
      </c>
      <c r="AB558" s="4">
        <f t="shared" si="4"/>
        <v>-1611655.4048702761</v>
      </c>
      <c r="AC558" s="4">
        <f t="shared" si="4"/>
        <v>-1581113.0705172231</v>
      </c>
      <c r="AD558" s="4">
        <f t="shared" si="4"/>
        <v>-1509374.8960702152</v>
      </c>
      <c r="AE558" s="4">
        <f t="shared" si="4"/>
        <v>-1349369.1533051257</v>
      </c>
      <c r="AF558" s="4">
        <f t="shared" si="4"/>
        <v>-1276041.8403449638</v>
      </c>
      <c r="AG558" s="4">
        <f t="shared" si="4"/>
        <v>-1059148.7256742613</v>
      </c>
      <c r="AH558" s="4">
        <f t="shared" si="4"/>
        <v>-947502.04306851036</v>
      </c>
      <c r="AI558" s="4">
        <f t="shared" si="4"/>
        <v>-901256.29022258869</v>
      </c>
      <c r="AJ558" s="4">
        <f t="shared" si="4"/>
        <v>-796415.95219207904</v>
      </c>
      <c r="AK558" s="4">
        <f t="shared" si="4"/>
        <v>-965390.57540130219</v>
      </c>
      <c r="AL558" s="4">
        <f t="shared" si="4"/>
        <v>-1177830.546772918</v>
      </c>
      <c r="AM558" s="4">
        <f t="shared" si="4"/>
        <v>-1514710.0066158036</v>
      </c>
      <c r="AN558" s="4">
        <f t="shared" si="4"/>
        <v>-1598476.7213504431</v>
      </c>
      <c r="AO558" s="4">
        <f t="shared" si="4"/>
        <v>-1534749.0726915863</v>
      </c>
      <c r="AP558" s="4">
        <f t="shared" si="4"/>
        <v>-1430009.1391247779</v>
      </c>
      <c r="AQ558" s="4">
        <f t="shared" si="4"/>
        <v>-1237594.1537434538</v>
      </c>
      <c r="AR558" s="4">
        <f t="shared" si="4"/>
        <v>-1132782.406695772</v>
      </c>
      <c r="AS558" s="4">
        <f t="shared" si="4"/>
        <v>-885515.7496553387</v>
      </c>
      <c r="AT558" s="4">
        <f t="shared" si="4"/>
        <v>-744625.0491001507</v>
      </c>
      <c r="AU558" s="4">
        <f t="shared" si="4"/>
        <v>-670142.540298015</v>
      </c>
      <c r="AV558" s="4">
        <f t="shared" si="4"/>
        <v>-537868.53007350815</v>
      </c>
      <c r="AW558" s="4">
        <f t="shared" si="4"/>
        <v>-679995.02445364022</v>
      </c>
      <c r="AX558" s="4">
        <f t="shared" si="4"/>
        <v>-865998.15246414044</v>
      </c>
      <c r="AY558" s="4">
        <f t="shared" si="4"/>
        <v>-1176752.3873482626</v>
      </c>
      <c r="AZ558" s="4">
        <f t="shared" si="4"/>
        <v>-1234683.714101525</v>
      </c>
      <c r="BA558" s="4">
        <f t="shared" si="4"/>
        <v>-1145448.2784299385</v>
      </c>
      <c r="BB558" s="4">
        <f t="shared" si="4"/>
        <v>-1015596.5079057564</v>
      </c>
      <c r="BC558" s="4">
        <f t="shared" si="4"/>
        <v>-798535.99082355492</v>
      </c>
      <c r="BD558" s="4">
        <f t="shared" si="4"/>
        <v>-669597.00269991939</v>
      </c>
      <c r="BE558" s="4">
        <f t="shared" si="4"/>
        <v>-398746.25561058393</v>
      </c>
      <c r="BF558" s="4">
        <f t="shared" si="4"/>
        <v>-234814.57978302997</v>
      </c>
      <c r="BG558" s="4">
        <f t="shared" si="4"/>
        <v>-137819.02191886675</v>
      </c>
      <c r="BH558" s="4">
        <f t="shared" si="4"/>
        <v>16457.997481793398</v>
      </c>
      <c r="BI558" s="4">
        <f t="shared" si="4"/>
        <v>-104165.35879362618</v>
      </c>
      <c r="BJ558" s="4">
        <f t="shared" si="4"/>
        <v>-269167.58158842759</v>
      </c>
      <c r="BK558" s="4">
        <f t="shared" si="4"/>
        <v>-559435.64929084526</v>
      </c>
      <c r="BL558" s="4">
        <f t="shared" si="4"/>
        <v>-597409.31388604932</v>
      </c>
      <c r="BM558" s="4">
        <f t="shared" si="4"/>
        <v>-488747.20817534794</v>
      </c>
      <c r="BN558" s="4">
        <f t="shared" si="4"/>
        <v>-339979.02731460123</v>
      </c>
      <c r="BO558" s="4">
        <f t="shared" si="4"/>
        <v>-104461.64232626537</v>
      </c>
      <c r="BP558" s="4">
        <f t="shared" si="4"/>
        <v>42553.348991371051</v>
      </c>
      <c r="BQ558" s="4">
        <f t="shared" ref="BQ558:CU558" si="5">BP558+BQ557</f>
        <v>331193.43841127941</v>
      </c>
      <c r="BR558" s="4">
        <f t="shared" si="5"/>
        <v>512715.62813978351</v>
      </c>
      <c r="BS558" s="4">
        <f t="shared" si="5"/>
        <v>627156.65872711269</v>
      </c>
      <c r="BT558" s="4">
        <f t="shared" si="5"/>
        <v>798726.61612830637</v>
      </c>
      <c r="BU558" s="4">
        <f t="shared" si="5"/>
        <v>695156.33204128908</v>
      </c>
      <c r="BV558" s="4">
        <f t="shared" si="5"/>
        <v>546799.36316835263</v>
      </c>
      <c r="BW558" s="4">
        <f t="shared" si="5"/>
        <v>272544.4348993788</v>
      </c>
      <c r="BX558" s="4">
        <f t="shared" si="5"/>
        <v>249722.02109570461</v>
      </c>
      <c r="BY558" s="4">
        <f t="shared" si="5"/>
        <v>372509.48688905337</v>
      </c>
      <c r="BZ558" s="4">
        <f t="shared" si="5"/>
        <v>534355.09891891165</v>
      </c>
      <c r="CA558" s="4">
        <f t="shared" si="5"/>
        <v>782078.88505458704</v>
      </c>
      <c r="CB558" s="4">
        <f t="shared" si="5"/>
        <v>940814.15709064575</v>
      </c>
      <c r="CC558" s="4">
        <f t="shared" si="5"/>
        <v>1241221.7874603039</v>
      </c>
      <c r="CD558" s="4">
        <f t="shared" si="5"/>
        <v>1435112.9127924917</v>
      </c>
      <c r="CE558" s="4">
        <f t="shared" si="5"/>
        <v>1562933.7150207662</v>
      </c>
      <c r="CF558" s="4">
        <f t="shared" si="5"/>
        <v>1748999.6296442666</v>
      </c>
      <c r="CG558" s="4">
        <f t="shared" si="5"/>
        <v>1660755.3127735781</v>
      </c>
      <c r="CH558" s="4">
        <f t="shared" si="5"/>
        <v>1527839.0211348869</v>
      </c>
      <c r="CI558" s="4">
        <f t="shared" si="5"/>
        <v>1268138.1599924229</v>
      </c>
      <c r="CJ558" s="4">
        <f t="shared" si="5"/>
        <v>1258012.0248644811</v>
      </c>
      <c r="CK558" s="4">
        <f t="shared" si="5"/>
        <v>1390605.2722840756</v>
      </c>
      <c r="CL558" s="4">
        <f t="shared" si="5"/>
        <v>1558898.1957443114</v>
      </c>
      <c r="CM558" s="4">
        <f t="shared" si="5"/>
        <v>1810590.2639281077</v>
      </c>
      <c r="CN558" s="4">
        <f t="shared" si="5"/>
        <v>1970482.5244918584</v>
      </c>
      <c r="CO558" s="4">
        <f t="shared" si="5"/>
        <v>2272399.983609484</v>
      </c>
      <c r="CP558" s="4">
        <f t="shared" si="5"/>
        <v>2469461.7284514545</v>
      </c>
      <c r="CQ558" s="4">
        <f t="shared" si="5"/>
        <v>2598315.7635916248</v>
      </c>
      <c r="CR558" s="4">
        <f t="shared" si="5"/>
        <v>2810502.8252281332</v>
      </c>
      <c r="CS558" s="4">
        <f t="shared" si="5"/>
        <v>2727184.7759748171</v>
      </c>
      <c r="CT558" s="4">
        <f t="shared" si="5"/>
        <v>2578561.7971121897</v>
      </c>
      <c r="CU558" s="4">
        <f t="shared" si="5"/>
        <v>2482252.8017026265</v>
      </c>
    </row>
    <row r="560" spans="1:101" s="5" customFormat="1" x14ac:dyDescent="0.25">
      <c r="B560" s="5" t="e">
        <f>#REF!</f>
        <v>#REF!</v>
      </c>
      <c r="C560" s="5">
        <v>1</v>
      </c>
      <c r="D560" s="5">
        <f>SUMIFS(D$6:D$553,$CW$6:$CW$553,$C560,$B$6:$B$553,"adm")</f>
        <v>44593.592002916012</v>
      </c>
      <c r="E560" s="5">
        <f t="shared" ref="E560:BP564" si="6">SUMIFS(E$6:E$553,$CW$6:$CW$553,$C560,$B$6:$B$553,"adm")</f>
        <v>48204.40465296746</v>
      </c>
      <c r="F560" s="5">
        <f t="shared" si="6"/>
        <v>55553.505658720991</v>
      </c>
      <c r="G560" s="5">
        <f t="shared" si="6"/>
        <v>56361.021616506645</v>
      </c>
      <c r="H560" s="5">
        <f t="shared" si="6"/>
        <v>55638.510835676861</v>
      </c>
      <c r="I560" s="5">
        <f t="shared" si="6"/>
        <v>57510.254415911011</v>
      </c>
      <c r="J560" s="5">
        <f t="shared" si="6"/>
        <v>54337.538445564576</v>
      </c>
      <c r="K560" s="5">
        <f t="shared" si="6"/>
        <v>54983.033951570942</v>
      </c>
      <c r="L560" s="5">
        <f t="shared" si="6"/>
        <v>53503.668121381459</v>
      </c>
      <c r="M560" s="5">
        <f t="shared" si="6"/>
        <v>48708.243866836048</v>
      </c>
      <c r="N560" s="5">
        <f t="shared" si="6"/>
        <v>48180.395124648749</v>
      </c>
      <c r="O560" s="5">
        <f t="shared" si="6"/>
        <v>40411.821688910721</v>
      </c>
      <c r="P560" s="5">
        <f t="shared" si="6"/>
        <v>46807.07573259432</v>
      </c>
      <c r="Q560" s="5">
        <f t="shared" si="6"/>
        <v>49448.25963627686</v>
      </c>
      <c r="R560" s="5">
        <f t="shared" si="6"/>
        <v>56956.63141479456</v>
      </c>
      <c r="S560" s="5">
        <f t="shared" si="6"/>
        <v>57876.738438977547</v>
      </c>
      <c r="T560" s="5">
        <f t="shared" si="6"/>
        <v>56811.989207898005</v>
      </c>
      <c r="U560" s="5">
        <f t="shared" si="6"/>
        <v>58117.716057083664</v>
      </c>
      <c r="V560" s="5">
        <f t="shared" si="6"/>
        <v>54439.96778602391</v>
      </c>
      <c r="W560" s="5">
        <f t="shared" si="6"/>
        <v>54778.602483100127</v>
      </c>
      <c r="X560" s="5">
        <f t="shared" si="6"/>
        <v>53282.136265169851</v>
      </c>
      <c r="Y560" s="5">
        <f t="shared" si="6"/>
        <v>48817.284071465008</v>
      </c>
      <c r="Z560" s="5">
        <f t="shared" si="6"/>
        <v>48799.283385719245</v>
      </c>
      <c r="AA560" s="5">
        <f t="shared" si="6"/>
        <v>41534.296811236934</v>
      </c>
      <c r="AB560" s="5">
        <f t="shared" si="6"/>
        <v>48287.832672093187</v>
      </c>
      <c r="AC560" s="5">
        <f t="shared" si="6"/>
        <v>51074.455790556269</v>
      </c>
      <c r="AD560" s="5">
        <f t="shared" si="6"/>
        <v>58536.748128423467</v>
      </c>
      <c r="AE560" s="5">
        <f t="shared" si="6"/>
        <v>59302.589978559554</v>
      </c>
      <c r="AF560" s="5">
        <f t="shared" si="6"/>
        <v>58067.172967771163</v>
      </c>
      <c r="AG560" s="5">
        <f t="shared" si="6"/>
        <v>59251.708083349244</v>
      </c>
      <c r="AH560" s="5">
        <f t="shared" si="6"/>
        <v>55529.742927176099</v>
      </c>
      <c r="AI560" s="5">
        <f t="shared" si="6"/>
        <v>55895.914615477428</v>
      </c>
      <c r="AJ560" s="5">
        <f t="shared" si="6"/>
        <v>54476.449994931798</v>
      </c>
      <c r="AK560" s="5">
        <f t="shared" si="6"/>
        <v>50113.651383935961</v>
      </c>
      <c r="AL560" s="5">
        <f t="shared" si="6"/>
        <v>50204.047341036494</v>
      </c>
      <c r="AM560" s="5">
        <f t="shared" si="6"/>
        <v>43042.270582759025</v>
      </c>
      <c r="AN560" s="5">
        <f t="shared" si="6"/>
        <v>49887.254234253371</v>
      </c>
      <c r="AO560" s="5">
        <f t="shared" si="6"/>
        <v>52749.281609403297</v>
      </c>
      <c r="AP560" s="5">
        <f t="shared" si="6"/>
        <v>60268.161558897191</v>
      </c>
      <c r="AQ560" s="5">
        <f t="shared" si="6"/>
        <v>61071.478993132208</v>
      </c>
      <c r="AR560" s="5">
        <f t="shared" si="6"/>
        <v>59857.711479841477</v>
      </c>
      <c r="AS560" s="5">
        <f t="shared" si="6"/>
        <v>61054.824833460138</v>
      </c>
      <c r="AT560" s="5">
        <f t="shared" si="6"/>
        <v>57344.901823650689</v>
      </c>
      <c r="AU560" s="5">
        <f t="shared" si="6"/>
        <v>57730.300397002728</v>
      </c>
      <c r="AV560" s="5">
        <f t="shared" si="6"/>
        <v>56341.858226516255</v>
      </c>
      <c r="AW560" s="5">
        <f t="shared" si="6"/>
        <v>52022.359282825601</v>
      </c>
      <c r="AX560" s="5">
        <f t="shared" si="6"/>
        <v>52165.216737731716</v>
      </c>
      <c r="AY560" s="5">
        <f t="shared" si="6"/>
        <v>45060.007923282654</v>
      </c>
      <c r="AZ560" s="5">
        <f t="shared" si="6"/>
        <v>51960.63671959786</v>
      </c>
      <c r="BA560" s="5">
        <f t="shared" si="6"/>
        <v>54873.878339276038</v>
      </c>
      <c r="BB560" s="5">
        <f t="shared" si="6"/>
        <v>62438.158257279458</v>
      </c>
      <c r="BC560" s="5">
        <f t="shared" si="6"/>
        <v>63281.539272619091</v>
      </c>
      <c r="BD560" s="5">
        <f t="shared" si="6"/>
        <v>62104.047911238202</v>
      </c>
      <c r="BE560" s="5">
        <f t="shared" si="6"/>
        <v>63335.388758163062</v>
      </c>
      <c r="BF560" s="5">
        <f t="shared" si="6"/>
        <v>59658.938361254877</v>
      </c>
      <c r="BG560" s="5">
        <f t="shared" si="6"/>
        <v>60077.659390380744</v>
      </c>
      <c r="BH560" s="5">
        <f t="shared" si="6"/>
        <v>58722.413217536618</v>
      </c>
      <c r="BI560" s="5">
        <f t="shared" si="6"/>
        <v>54435.739540058283</v>
      </c>
      <c r="BJ560" s="5">
        <f t="shared" si="6"/>
        <v>54610.888381779958</v>
      </c>
      <c r="BK560" s="5">
        <f t="shared" si="6"/>
        <v>47537.610703314764</v>
      </c>
      <c r="BL560" s="5">
        <f t="shared" si="6"/>
        <v>54470.415733256872</v>
      </c>
      <c r="BM560" s="5">
        <f t="shared" si="6"/>
        <v>57417.036608304166</v>
      </c>
      <c r="BN560" s="5">
        <f t="shared" si="6"/>
        <v>65016.976158340891</v>
      </c>
      <c r="BO560" s="5">
        <f t="shared" si="6"/>
        <v>65899.146175149581</v>
      </c>
      <c r="BP560" s="5">
        <f t="shared" si="6"/>
        <v>64763.788884904447</v>
      </c>
      <c r="BQ560" s="5">
        <f t="shared" ref="BQ560:CU564" si="7">SUMIFS(BQ$6:BQ$553,$CW$6:$CW$553,$C560,$B$6:$B$553,"adm")</f>
        <v>66039.813401270876</v>
      </c>
      <c r="BR560" s="5">
        <f t="shared" si="7"/>
        <v>62408.559317482599</v>
      </c>
      <c r="BS560" s="5">
        <f t="shared" si="7"/>
        <v>62869.780002623418</v>
      </c>
      <c r="BT560" s="5">
        <f t="shared" si="7"/>
        <v>61550.4662817137</v>
      </c>
      <c r="BU560" s="5">
        <f t="shared" si="7"/>
        <v>57289.634761251255</v>
      </c>
      <c r="BV560" s="5">
        <f t="shared" si="7"/>
        <v>57478.733033030418</v>
      </c>
      <c r="BW560" s="5">
        <f t="shared" si="7"/>
        <v>50408.775985840097</v>
      </c>
      <c r="BX560" s="5">
        <f t="shared" si="7"/>
        <v>57339.341704404287</v>
      </c>
      <c r="BY560" s="5">
        <f t="shared" si="7"/>
        <v>60286.641392508478</v>
      </c>
      <c r="BZ560" s="5">
        <f t="shared" si="7"/>
        <v>67900.268683723669</v>
      </c>
      <c r="CA560" s="5">
        <f t="shared" si="7"/>
        <v>68817.84084794989</v>
      </c>
      <c r="CB560" s="5">
        <f t="shared" si="7"/>
        <v>67743.519220019283</v>
      </c>
      <c r="CC560" s="5">
        <f t="shared" si="7"/>
        <v>69102.815614582141</v>
      </c>
      <c r="CD560" s="5">
        <f t="shared" si="7"/>
        <v>65565.949788933474</v>
      </c>
      <c r="CE560" s="5">
        <f t="shared" si="7"/>
        <v>66116.149040049233</v>
      </c>
      <c r="CF560" s="5">
        <f t="shared" si="7"/>
        <v>64862.700817764104</v>
      </c>
      <c r="CG560" s="5">
        <f t="shared" si="7"/>
        <v>60630.254147274674</v>
      </c>
      <c r="CH560" s="5">
        <f t="shared" si="7"/>
        <v>60801.995392794772</v>
      </c>
      <c r="CI560" s="5">
        <f t="shared" si="7"/>
        <v>53670.434249624479</v>
      </c>
      <c r="CJ560" s="5">
        <f t="shared" si="7"/>
        <v>60505.650186282561</v>
      </c>
      <c r="CK560" s="5">
        <f t="shared" si="7"/>
        <v>63337.166328740183</v>
      </c>
      <c r="CL560" s="5">
        <f t="shared" si="7"/>
        <v>70851.27010209026</v>
      </c>
      <c r="CM560" s="5">
        <f t="shared" si="7"/>
        <v>71728.775948045295</v>
      </c>
      <c r="CN560" s="5">
        <f t="shared" si="7"/>
        <v>70675.252360470738</v>
      </c>
      <c r="CO560" s="5">
        <f t="shared" si="7"/>
        <v>72212.949637634039</v>
      </c>
      <c r="CP560" s="5">
        <f t="shared" si="7"/>
        <v>68972.78167021733</v>
      </c>
      <c r="CQ560" s="5">
        <f t="shared" si="7"/>
        <v>69913.98459971328</v>
      </c>
      <c r="CR560" s="5">
        <f t="shared" si="7"/>
        <v>69377.50405494553</v>
      </c>
      <c r="CS560" s="5">
        <f t="shared" si="7"/>
        <v>64564.957135944307</v>
      </c>
      <c r="CT560" s="5">
        <f t="shared" si="7"/>
        <v>64692.885219653341</v>
      </c>
      <c r="CU560" s="5">
        <f t="shared" si="7"/>
        <v>59963.585234423044</v>
      </c>
      <c r="CW560" s="6">
        <f>SUM(CJ560:CU560)</f>
        <v>806796.76247815986</v>
      </c>
    </row>
    <row r="561" spans="2:101" s="5" customFormat="1" x14ac:dyDescent="0.25">
      <c r="B561" s="5" t="e">
        <f>#REF!</f>
        <v>#REF!</v>
      </c>
      <c r="C561" s="5">
        <v>2</v>
      </c>
      <c r="D561" s="5">
        <f t="shared" ref="D561:S564" si="8">SUMIFS(D$6:D$553,$CW$6:$CW$553,$C561,$B$6:$B$553,"adm")</f>
        <v>128584.50147479863</v>
      </c>
      <c r="E561" s="5">
        <f t="shared" si="8"/>
        <v>140237.26263977721</v>
      </c>
      <c r="F561" s="5">
        <f t="shared" si="8"/>
        <v>157968.1411908071</v>
      </c>
      <c r="G561" s="5">
        <f t="shared" si="8"/>
        <v>169020.87462497599</v>
      </c>
      <c r="H561" s="5">
        <f t="shared" si="8"/>
        <v>169337.99829725799</v>
      </c>
      <c r="I561" s="5">
        <f t="shared" si="8"/>
        <v>180480.40140099433</v>
      </c>
      <c r="J561" s="5">
        <f t="shared" si="8"/>
        <v>174767.60010988201</v>
      </c>
      <c r="K561" s="5">
        <f t="shared" si="8"/>
        <v>170939.76318102345</v>
      </c>
      <c r="L561" s="5">
        <f t="shared" si="8"/>
        <v>173145.86666880295</v>
      </c>
      <c r="M561" s="5">
        <f t="shared" si="8"/>
        <v>151464.92906843778</v>
      </c>
      <c r="N561" s="5">
        <f t="shared" si="8"/>
        <v>143552.2720736771</v>
      </c>
      <c r="O561" s="5">
        <f t="shared" si="8"/>
        <v>122040.90859507702</v>
      </c>
      <c r="P561" s="5">
        <f t="shared" si="8"/>
        <v>140368.86605065095</v>
      </c>
      <c r="Q561" s="5">
        <f t="shared" si="8"/>
        <v>152018.45906107643</v>
      </c>
      <c r="R561" s="5">
        <f t="shared" si="8"/>
        <v>167639.1790453227</v>
      </c>
      <c r="S561" s="5">
        <f t="shared" si="8"/>
        <v>174259.18644593781</v>
      </c>
      <c r="T561" s="5">
        <f t="shared" si="6"/>
        <v>170804.00009235728</v>
      </c>
      <c r="U561" s="5">
        <f t="shared" si="6"/>
        <v>180114.63358133505</v>
      </c>
      <c r="V561" s="5">
        <f t="shared" si="6"/>
        <v>173763.58419551002</v>
      </c>
      <c r="W561" s="5">
        <f t="shared" si="6"/>
        <v>169939.04393043616</v>
      </c>
      <c r="X561" s="5">
        <f t="shared" si="6"/>
        <v>172644.31504464705</v>
      </c>
      <c r="Y561" s="5">
        <f t="shared" si="6"/>
        <v>152152.85298226424</v>
      </c>
      <c r="Z561" s="5">
        <f t="shared" si="6"/>
        <v>145753.76116934797</v>
      </c>
      <c r="AA561" s="5">
        <f t="shared" si="6"/>
        <v>125645.30057582812</v>
      </c>
      <c r="AB561" s="5">
        <f t="shared" si="6"/>
        <v>144956.08343167836</v>
      </c>
      <c r="AC561" s="5">
        <f t="shared" si="6"/>
        <v>157024.09145021884</v>
      </c>
      <c r="AD561" s="5">
        <f t="shared" si="6"/>
        <v>172548.45832687456</v>
      </c>
      <c r="AE561" s="5">
        <f t="shared" si="6"/>
        <v>178770.37211334216</v>
      </c>
      <c r="AF561" s="5">
        <f t="shared" si="6"/>
        <v>174863.7192013255</v>
      </c>
      <c r="AG561" s="5">
        <f t="shared" si="6"/>
        <v>183853.2325922169</v>
      </c>
      <c r="AH561" s="5">
        <f t="shared" si="6"/>
        <v>177393.03850271471</v>
      </c>
      <c r="AI561" s="5">
        <f t="shared" si="6"/>
        <v>173666.10135647346</v>
      </c>
      <c r="AJ561" s="5">
        <f t="shared" si="6"/>
        <v>176622.62722281768</v>
      </c>
      <c r="AK561" s="5">
        <f t="shared" si="6"/>
        <v>156471.58539733244</v>
      </c>
      <c r="AL561" s="5">
        <f t="shared" si="6"/>
        <v>150445.67757125373</v>
      </c>
      <c r="AM561" s="5">
        <f t="shared" si="6"/>
        <v>130701.05244524937</v>
      </c>
      <c r="AN561" s="5">
        <f t="shared" si="6"/>
        <v>150337.5655976533</v>
      </c>
      <c r="AO561" s="5">
        <f t="shared" si="6"/>
        <v>162674.84944364129</v>
      </c>
      <c r="AP561" s="5">
        <f t="shared" si="6"/>
        <v>178403.24027788531</v>
      </c>
      <c r="AQ561" s="5">
        <f t="shared" si="6"/>
        <v>184766.22860423077</v>
      </c>
      <c r="AR561" s="5">
        <f t="shared" si="6"/>
        <v>180951.92864538173</v>
      </c>
      <c r="AS561" s="5">
        <f t="shared" si="6"/>
        <v>190008.67194562158</v>
      </c>
      <c r="AT561" s="5">
        <f t="shared" si="6"/>
        <v>183617.41538883027</v>
      </c>
      <c r="AU561" s="5">
        <f t="shared" si="6"/>
        <v>179983.60552239188</v>
      </c>
      <c r="AV561" s="5">
        <f t="shared" si="6"/>
        <v>183069.66836330461</v>
      </c>
      <c r="AW561" s="5">
        <f t="shared" si="6"/>
        <v>163084.51786548196</v>
      </c>
      <c r="AX561" s="5">
        <f t="shared" si="6"/>
        <v>157250.71809754957</v>
      </c>
      <c r="AY561" s="5">
        <f t="shared" si="6"/>
        <v>137709.18635692773</v>
      </c>
      <c r="AZ561" s="5">
        <f t="shared" si="6"/>
        <v>157545.01322963636</v>
      </c>
      <c r="BA561" s="5">
        <f t="shared" si="6"/>
        <v>170067.65532772819</v>
      </c>
      <c r="BB561" s="5">
        <f t="shared" si="6"/>
        <v>185963.49565344007</v>
      </c>
      <c r="BC561" s="5">
        <f t="shared" si="6"/>
        <v>192477.53040574666</v>
      </c>
      <c r="BD561" s="5">
        <f t="shared" si="6"/>
        <v>188802.58902241391</v>
      </c>
      <c r="BE561" s="5">
        <f t="shared" si="6"/>
        <v>197992.36435565047</v>
      </c>
      <c r="BF561" s="5">
        <f t="shared" si="6"/>
        <v>191731.88270598161</v>
      </c>
      <c r="BG561" s="5">
        <f t="shared" si="6"/>
        <v>188228.50883774276</v>
      </c>
      <c r="BH561" s="5">
        <f t="shared" si="6"/>
        <v>191444.62673381358</v>
      </c>
      <c r="BI561" s="5">
        <f t="shared" si="6"/>
        <v>171588.04354755671</v>
      </c>
      <c r="BJ561" s="5">
        <f t="shared" si="6"/>
        <v>165880.29138624546</v>
      </c>
      <c r="BK561" s="5">
        <f t="shared" si="6"/>
        <v>146462.29831936379</v>
      </c>
      <c r="BL561" s="5">
        <f t="shared" si="6"/>
        <v>166420.71834021944</v>
      </c>
      <c r="BM561" s="5">
        <f t="shared" si="6"/>
        <v>179068.03864142316</v>
      </c>
      <c r="BN561" s="5">
        <f t="shared" si="6"/>
        <v>195094.45542075241</v>
      </c>
      <c r="BO561" s="5">
        <f t="shared" si="6"/>
        <v>201748.39027791962</v>
      </c>
      <c r="BP561" s="5">
        <f t="shared" si="6"/>
        <v>198224.27738070727</v>
      </c>
      <c r="BQ561" s="5">
        <f t="shared" si="7"/>
        <v>207574.22754893301</v>
      </c>
      <c r="BR561" s="5">
        <f t="shared" si="7"/>
        <v>201477.61864899934</v>
      </c>
      <c r="BS561" s="5">
        <f t="shared" si="7"/>
        <v>198132.17395970479</v>
      </c>
      <c r="BT561" s="5">
        <f t="shared" si="7"/>
        <v>201488.07051022578</v>
      </c>
      <c r="BU561" s="5">
        <f t="shared" si="7"/>
        <v>181741.28206654234</v>
      </c>
      <c r="BV561" s="5">
        <f t="shared" si="7"/>
        <v>176105.99378562556</v>
      </c>
      <c r="BW561" s="5">
        <f t="shared" si="7"/>
        <v>156724.52607355267</v>
      </c>
      <c r="BX561" s="5">
        <f t="shared" si="7"/>
        <v>176696.4286021656</v>
      </c>
      <c r="BY561" s="5">
        <f t="shared" si="7"/>
        <v>189358.28011678471</v>
      </c>
      <c r="BZ561" s="5">
        <f t="shared" si="7"/>
        <v>205431.19870032661</v>
      </c>
      <c r="CA561" s="5">
        <f t="shared" si="7"/>
        <v>212193.1641558164</v>
      </c>
      <c r="CB561" s="5">
        <f t="shared" si="7"/>
        <v>208856.51352701866</v>
      </c>
      <c r="CC561" s="5">
        <f t="shared" si="7"/>
        <v>218470.52265175583</v>
      </c>
      <c r="CD561" s="5">
        <f t="shared" si="7"/>
        <v>212687.01839325597</v>
      </c>
      <c r="CE561" s="5">
        <f t="shared" si="7"/>
        <v>209655.70762658361</v>
      </c>
      <c r="CF561" s="5">
        <f t="shared" si="7"/>
        <v>213268.87044634012</v>
      </c>
      <c r="CG561" s="5">
        <f t="shared" si="7"/>
        <v>193669.61822895953</v>
      </c>
      <c r="CH561" s="5">
        <f t="shared" si="7"/>
        <v>188034.28548799394</v>
      </c>
      <c r="CI561" s="5">
        <f t="shared" si="7"/>
        <v>168496.53693893566</v>
      </c>
      <c r="CJ561" s="5">
        <f t="shared" si="7"/>
        <v>188186.21422488362</v>
      </c>
      <c r="CK561" s="5">
        <f t="shared" si="7"/>
        <v>200481.35081328117</v>
      </c>
      <c r="CL561" s="5">
        <f t="shared" si="7"/>
        <v>216212.87002598165</v>
      </c>
      <c r="CM561" s="5">
        <f t="shared" si="7"/>
        <v>222851.83583217897</v>
      </c>
      <c r="CN561" s="5">
        <f t="shared" si="7"/>
        <v>219562.20272238459</v>
      </c>
      <c r="CO561" s="5">
        <f t="shared" si="7"/>
        <v>229697.30583142713</v>
      </c>
      <c r="CP561" s="5">
        <f t="shared" si="7"/>
        <v>224873.56821486162</v>
      </c>
      <c r="CQ561" s="5">
        <f t="shared" si="7"/>
        <v>222507.88730777433</v>
      </c>
      <c r="CR561" s="5">
        <f t="shared" si="7"/>
        <v>228542.56425043431</v>
      </c>
      <c r="CS561" s="5">
        <f t="shared" si="7"/>
        <v>207664.24400923972</v>
      </c>
      <c r="CT561" s="5">
        <f t="shared" si="7"/>
        <v>199620.38642553193</v>
      </c>
      <c r="CU561" s="5">
        <f t="shared" si="7"/>
        <v>194319.97221348941</v>
      </c>
      <c r="CW561" s="6">
        <f t="shared" ref="CW561:CW564" si="9">SUM(CJ561:CU561)</f>
        <v>2554520.4018714684</v>
      </c>
    </row>
    <row r="562" spans="2:101" s="5" customFormat="1" x14ac:dyDescent="0.25">
      <c r="B562" s="5" t="e">
        <f>#REF!</f>
        <v>#REF!</v>
      </c>
      <c r="C562" s="5">
        <v>3</v>
      </c>
      <c r="D562" s="5">
        <f t="shared" si="8"/>
        <v>592474.41518967971</v>
      </c>
      <c r="E562" s="5">
        <f t="shared" si="8"/>
        <v>658374.42706601764</v>
      </c>
      <c r="F562" s="5">
        <f t="shared" si="8"/>
        <v>750141.0540681784</v>
      </c>
      <c r="G562" s="5">
        <f t="shared" si="8"/>
        <v>760462.24345666775</v>
      </c>
      <c r="H562" s="5">
        <f t="shared" si="8"/>
        <v>751035.11046639422</v>
      </c>
      <c r="I562" s="5">
        <f t="shared" si="8"/>
        <v>758115.28504029871</v>
      </c>
      <c r="J562" s="5">
        <f t="shared" si="8"/>
        <v>706722.42384704272</v>
      </c>
      <c r="K562" s="5">
        <f t="shared" si="8"/>
        <v>684982.47971802996</v>
      </c>
      <c r="L562" s="5">
        <f t="shared" si="8"/>
        <v>647575.15056938946</v>
      </c>
      <c r="M562" s="5">
        <f t="shared" si="8"/>
        <v>585353.18574410654</v>
      </c>
      <c r="N562" s="5">
        <f t="shared" si="8"/>
        <v>578268.1291245966</v>
      </c>
      <c r="O562" s="5">
        <f t="shared" si="8"/>
        <v>514514.43542006373</v>
      </c>
      <c r="P562" s="5">
        <f t="shared" si="8"/>
        <v>621730.47895861091</v>
      </c>
      <c r="Q562" s="5">
        <f t="shared" si="8"/>
        <v>681967.2351396177</v>
      </c>
      <c r="R562" s="5">
        <f t="shared" si="8"/>
        <v>781000.23117492686</v>
      </c>
      <c r="S562" s="5">
        <f t="shared" si="8"/>
        <v>788955.29454043973</v>
      </c>
      <c r="T562" s="5">
        <f t="shared" si="6"/>
        <v>770316.20744102949</v>
      </c>
      <c r="U562" s="5">
        <f t="shared" si="6"/>
        <v>763883.27734514675</v>
      </c>
      <c r="V562" s="5">
        <f t="shared" si="6"/>
        <v>699122.38902467419</v>
      </c>
      <c r="W562" s="5">
        <f t="shared" si="6"/>
        <v>668103.28671905282</v>
      </c>
      <c r="X562" s="5">
        <f t="shared" si="6"/>
        <v>628584.39966121432</v>
      </c>
      <c r="Y562" s="5">
        <f t="shared" si="6"/>
        <v>572072.66811922751</v>
      </c>
      <c r="Z562" s="5">
        <f t="shared" si="6"/>
        <v>575200.48557854455</v>
      </c>
      <c r="AA562" s="5">
        <f t="shared" si="6"/>
        <v>522030.89284474507</v>
      </c>
      <c r="AB562" s="5">
        <f t="shared" si="6"/>
        <v>637110.79620233714</v>
      </c>
      <c r="AC562" s="5">
        <f t="shared" si="6"/>
        <v>700958.14454944036</v>
      </c>
      <c r="AD562" s="5">
        <f t="shared" si="6"/>
        <v>799605.98767476727</v>
      </c>
      <c r="AE562" s="5">
        <f t="shared" si="6"/>
        <v>804679.14844089164</v>
      </c>
      <c r="AF562" s="5">
        <f t="shared" si="6"/>
        <v>782445.32874619146</v>
      </c>
      <c r="AG562" s="5">
        <f t="shared" si="6"/>
        <v>773067.00329465023</v>
      </c>
      <c r="AH562" s="5">
        <f t="shared" si="6"/>
        <v>706667.3914620619</v>
      </c>
      <c r="AI562" s="5">
        <f t="shared" si="6"/>
        <v>675351.48351863446</v>
      </c>
      <c r="AJ562" s="5">
        <f t="shared" si="6"/>
        <v>636569.57017115736</v>
      </c>
      <c r="AK562" s="5">
        <f t="shared" si="6"/>
        <v>581442.26394837117</v>
      </c>
      <c r="AL562" s="5">
        <f t="shared" si="6"/>
        <v>586276.48123535153</v>
      </c>
      <c r="AM562" s="5">
        <f t="shared" si="6"/>
        <v>534895.52659610752</v>
      </c>
      <c r="AN562" s="5">
        <f t="shared" si="6"/>
        <v>651660.7354135958</v>
      </c>
      <c r="AO562" s="5">
        <f t="shared" si="6"/>
        <v>716930.41952007986</v>
      </c>
      <c r="AP562" s="5">
        <f t="shared" si="6"/>
        <v>816612.30804990302</v>
      </c>
      <c r="AQ562" s="5">
        <f t="shared" si="6"/>
        <v>822275.61694539362</v>
      </c>
      <c r="AR562" s="5">
        <f t="shared" si="6"/>
        <v>800231.22543766221</v>
      </c>
      <c r="AS562" s="5">
        <f t="shared" si="6"/>
        <v>790779.86378355883</v>
      </c>
      <c r="AT562" s="5">
        <f t="shared" si="6"/>
        <v>724236.95946568414</v>
      </c>
      <c r="AU562" s="5">
        <f t="shared" si="6"/>
        <v>692892.09325533593</v>
      </c>
      <c r="AV562" s="5">
        <f t="shared" si="6"/>
        <v>654317.5588117952</v>
      </c>
      <c r="AW562" s="5">
        <f t="shared" si="6"/>
        <v>599666.45454961376</v>
      </c>
      <c r="AX562" s="5">
        <f t="shared" si="6"/>
        <v>605196.02304115868</v>
      </c>
      <c r="AY562" s="5">
        <f t="shared" si="6"/>
        <v>554630.57600278454</v>
      </c>
      <c r="AZ562" s="5">
        <f t="shared" si="6"/>
        <v>672224.42108755326</v>
      </c>
      <c r="BA562" s="5">
        <f t="shared" si="6"/>
        <v>738254.10719055682</v>
      </c>
      <c r="BB562" s="5">
        <f t="shared" si="6"/>
        <v>838586.8658775643</v>
      </c>
      <c r="BC562" s="5">
        <f t="shared" si="6"/>
        <v>844790.9385963307</v>
      </c>
      <c r="BD562" s="5">
        <f t="shared" si="6"/>
        <v>823202.29121453315</v>
      </c>
      <c r="BE562" s="5">
        <f t="shared" si="6"/>
        <v>814155.87091609463</v>
      </c>
      <c r="BF562" s="5">
        <f t="shared" si="6"/>
        <v>747996.78583950642</v>
      </c>
      <c r="BG562" s="5">
        <f t="shared" si="6"/>
        <v>717032.6910892512</v>
      </c>
      <c r="BH562" s="5">
        <f t="shared" si="6"/>
        <v>678841.88532840216</v>
      </c>
      <c r="BI562" s="5">
        <f t="shared" si="6"/>
        <v>624575.48351670569</v>
      </c>
      <c r="BJ562" s="5">
        <f t="shared" si="6"/>
        <v>630486.68911847915</v>
      </c>
      <c r="BK562" s="5">
        <f t="shared" si="6"/>
        <v>580299.1868074591</v>
      </c>
      <c r="BL562" s="5">
        <f t="shared" si="6"/>
        <v>698273.52175020322</v>
      </c>
      <c r="BM562" s="5">
        <f t="shared" si="6"/>
        <v>764699.95667125052</v>
      </c>
      <c r="BN562" s="5">
        <f t="shared" si="6"/>
        <v>865464.41369100171</v>
      </c>
      <c r="BO562" s="5">
        <f t="shared" si="6"/>
        <v>872153.41475439351</v>
      </c>
      <c r="BP562" s="5">
        <f t="shared" si="6"/>
        <v>851113.33462223376</v>
      </c>
      <c r="BQ562" s="5">
        <f t="shared" si="7"/>
        <v>842673.66951219877</v>
      </c>
      <c r="BR562" s="5">
        <f t="shared" si="7"/>
        <v>777152.04873624048</v>
      </c>
      <c r="BS562" s="5">
        <f t="shared" si="7"/>
        <v>746805.21214320965</v>
      </c>
      <c r="BT562" s="5">
        <f t="shared" si="7"/>
        <v>709143.28664937941</v>
      </c>
      <c r="BU562" s="5">
        <f t="shared" si="7"/>
        <v>655247.25720750866</v>
      </c>
      <c r="BV562" s="5">
        <f t="shared" si="7"/>
        <v>661321.32272221998</v>
      </c>
      <c r="BW562" s="5">
        <f t="shared" si="7"/>
        <v>611086.67280902411</v>
      </c>
      <c r="BX562" s="5">
        <f t="shared" si="7"/>
        <v>728866.42181195365</v>
      </c>
      <c r="BY562" s="5">
        <f t="shared" si="7"/>
        <v>795080.49030227878</v>
      </c>
      <c r="BZ562" s="5">
        <f t="shared" si="7"/>
        <v>895790.15350087406</v>
      </c>
      <c r="CA562" s="5">
        <f t="shared" si="7"/>
        <v>902757.97199109662</v>
      </c>
      <c r="CB562" s="5">
        <f t="shared" si="7"/>
        <v>882448.09464396758</v>
      </c>
      <c r="CC562" s="5">
        <f t="shared" si="7"/>
        <v>875195.43229197932</v>
      </c>
      <c r="CD562" s="5">
        <f t="shared" si="7"/>
        <v>811183.14225851069</v>
      </c>
      <c r="CE562" s="5">
        <f t="shared" si="7"/>
        <v>782409.25455757242</v>
      </c>
      <c r="CF562" s="5">
        <f t="shared" si="7"/>
        <v>746057.61049637501</v>
      </c>
      <c r="CG562" s="5">
        <f t="shared" si="7"/>
        <v>692895.08894577145</v>
      </c>
      <c r="CH562" s="5">
        <f t="shared" si="7"/>
        <v>698894.6392185844</v>
      </c>
      <c r="CI562" s="5">
        <f t="shared" si="7"/>
        <v>647704.12782484293</v>
      </c>
      <c r="CJ562" s="5">
        <f t="shared" si="7"/>
        <v>763751.61162416288</v>
      </c>
      <c r="CK562" s="5">
        <f t="shared" si="7"/>
        <v>827684.97995925148</v>
      </c>
      <c r="CL562" s="5">
        <f t="shared" si="7"/>
        <v>926146.04835998476</v>
      </c>
      <c r="CM562" s="5">
        <f t="shared" si="7"/>
        <v>931671.61804364808</v>
      </c>
      <c r="CN562" s="5">
        <f t="shared" si="7"/>
        <v>910968.83601790969</v>
      </c>
      <c r="CO562" s="5">
        <f t="shared" si="7"/>
        <v>905696.2477370929</v>
      </c>
      <c r="CP562" s="5">
        <f t="shared" si="7"/>
        <v>846228.01471698529</v>
      </c>
      <c r="CQ562" s="5">
        <f t="shared" si="7"/>
        <v>823855.98185941565</v>
      </c>
      <c r="CR562" s="5">
        <f t="shared" si="7"/>
        <v>798662.71420442709</v>
      </c>
      <c r="CS562" s="5">
        <f t="shared" si="7"/>
        <v>743396.27680441993</v>
      </c>
      <c r="CT562" s="5">
        <f t="shared" si="7"/>
        <v>748520.98117640964</v>
      </c>
      <c r="CU562" s="5">
        <f t="shared" si="7"/>
        <v>725803.86067736638</v>
      </c>
      <c r="CW562" s="6">
        <f t="shared" si="9"/>
        <v>9952387.1711810753</v>
      </c>
    </row>
    <row r="563" spans="2:101" s="5" customFormat="1" x14ac:dyDescent="0.25">
      <c r="B563" s="5" t="e">
        <f>#REF!</f>
        <v>#REF!</v>
      </c>
      <c r="C563" s="5">
        <v>4</v>
      </c>
      <c r="D563" s="5">
        <f t="shared" si="8"/>
        <v>258410.81766493255</v>
      </c>
      <c r="E563" s="5">
        <f t="shared" si="6"/>
        <v>286134.05750642176</v>
      </c>
      <c r="F563" s="5">
        <f t="shared" si="6"/>
        <v>311978.9215091159</v>
      </c>
      <c r="G563" s="5">
        <f t="shared" si="6"/>
        <v>297026.35340920521</v>
      </c>
      <c r="H563" s="5">
        <f t="shared" si="6"/>
        <v>280575.4020138479</v>
      </c>
      <c r="I563" s="5">
        <f t="shared" si="6"/>
        <v>278316.88427036226</v>
      </c>
      <c r="J563" s="5">
        <f t="shared" si="6"/>
        <v>249281.06667619388</v>
      </c>
      <c r="K563" s="5">
        <f t="shared" si="6"/>
        <v>241950.69613007508</v>
      </c>
      <c r="L563" s="5">
        <f t="shared" si="6"/>
        <v>231575.94788866324</v>
      </c>
      <c r="M563" s="5">
        <f t="shared" si="6"/>
        <v>212261.31806221552</v>
      </c>
      <c r="N563" s="5">
        <f t="shared" si="6"/>
        <v>224039.27954620865</v>
      </c>
      <c r="O563" s="5">
        <f t="shared" si="6"/>
        <v>209077.6660980412</v>
      </c>
      <c r="P563" s="5">
        <f t="shared" si="6"/>
        <v>265522.55056835071</v>
      </c>
      <c r="Q563" s="5">
        <f t="shared" si="6"/>
        <v>281695.76800456946</v>
      </c>
      <c r="R563" s="5">
        <f t="shared" si="6"/>
        <v>309718.49687481363</v>
      </c>
      <c r="S563" s="5">
        <f t="shared" si="6"/>
        <v>296484.03476120293</v>
      </c>
      <c r="T563" s="5">
        <f t="shared" si="6"/>
        <v>277178.58766277687</v>
      </c>
      <c r="U563" s="5">
        <f t="shared" si="6"/>
        <v>271194.64511739375</v>
      </c>
      <c r="V563" s="5">
        <f t="shared" si="6"/>
        <v>238353.68822683342</v>
      </c>
      <c r="W563" s="5">
        <f t="shared" si="6"/>
        <v>229053.06981338025</v>
      </c>
      <c r="X563" s="5">
        <f t="shared" si="6"/>
        <v>219790.48189429485</v>
      </c>
      <c r="Y563" s="5">
        <f t="shared" si="6"/>
        <v>204226.34577728901</v>
      </c>
      <c r="Z563" s="5">
        <f t="shared" si="6"/>
        <v>221053.81102344405</v>
      </c>
      <c r="AA563" s="5">
        <f t="shared" si="6"/>
        <v>210772.00346316904</v>
      </c>
      <c r="AB563" s="5">
        <f t="shared" si="6"/>
        <v>270184.54824610951</v>
      </c>
      <c r="AC563" s="5">
        <f t="shared" si="6"/>
        <v>287145.87597394356</v>
      </c>
      <c r="AD563" s="5">
        <f t="shared" si="6"/>
        <v>314197.14637222473</v>
      </c>
      <c r="AE563" s="5">
        <f t="shared" si="6"/>
        <v>299118.20879018347</v>
      </c>
      <c r="AF563" s="5">
        <f t="shared" si="6"/>
        <v>278010.42100999755</v>
      </c>
      <c r="AG563" s="5">
        <f t="shared" si="6"/>
        <v>270875.96380334231</v>
      </c>
      <c r="AH563" s="5">
        <f t="shared" si="6"/>
        <v>237720.47125628692</v>
      </c>
      <c r="AI563" s="5">
        <f t="shared" si="6"/>
        <v>228801.96892419504</v>
      </c>
      <c r="AJ563" s="5">
        <f t="shared" si="6"/>
        <v>220340.57421176165</v>
      </c>
      <c r="AK563" s="5">
        <f t="shared" si="6"/>
        <v>205728.70778368687</v>
      </c>
      <c r="AL563" s="5">
        <f t="shared" si="6"/>
        <v>223477.76179771198</v>
      </c>
      <c r="AM563" s="5">
        <f t="shared" si="6"/>
        <v>213996.53443180359</v>
      </c>
      <c r="AN563" s="5">
        <f t="shared" si="6"/>
        <v>274054.20994930656</v>
      </c>
      <c r="AO563" s="5">
        <f t="shared" si="6"/>
        <v>291492.26892007759</v>
      </c>
      <c r="AP563" s="5">
        <f t="shared" si="6"/>
        <v>318848.28444212105</v>
      </c>
      <c r="AQ563" s="5">
        <f t="shared" si="6"/>
        <v>303914.41960561759</v>
      </c>
      <c r="AR563" s="5">
        <f t="shared" si="6"/>
        <v>282830.75744754134</v>
      </c>
      <c r="AS563" s="5">
        <f t="shared" si="6"/>
        <v>275664.65702519403</v>
      </c>
      <c r="AT563" s="5">
        <f t="shared" si="6"/>
        <v>242498.33834348954</v>
      </c>
      <c r="AU563" s="5">
        <f t="shared" si="6"/>
        <v>233654.56678311981</v>
      </c>
      <c r="AV563" s="5">
        <f t="shared" si="6"/>
        <v>225386.62993863624</v>
      </c>
      <c r="AW563" s="5">
        <f t="shared" si="6"/>
        <v>211081.28742710233</v>
      </c>
      <c r="AX563" s="5">
        <f t="shared" si="6"/>
        <v>229212.75422751842</v>
      </c>
      <c r="AY563" s="5">
        <f t="shared" si="6"/>
        <v>220138.32313283443</v>
      </c>
      <c r="AZ563" s="5">
        <f t="shared" si="6"/>
        <v>280580.20314293599</v>
      </c>
      <c r="BA563" s="5">
        <f t="shared" si="6"/>
        <v>298350.63262204052</v>
      </c>
      <c r="BB563" s="5">
        <f t="shared" si="6"/>
        <v>325979.72318967181</v>
      </c>
      <c r="BC563" s="5">
        <f t="shared" si="6"/>
        <v>311269.70860320015</v>
      </c>
      <c r="BD563" s="5">
        <f t="shared" si="6"/>
        <v>290379.50268783636</v>
      </c>
      <c r="BE563" s="5">
        <f t="shared" si="6"/>
        <v>283395.16169231845</v>
      </c>
      <c r="BF563" s="5">
        <f t="shared" si="6"/>
        <v>250411.60021465336</v>
      </c>
      <c r="BG563" s="5">
        <f t="shared" si="6"/>
        <v>241756.52872514864</v>
      </c>
      <c r="BH563" s="5">
        <f t="shared" si="6"/>
        <v>233682.11012246236</v>
      </c>
      <c r="BI563" s="5">
        <f t="shared" si="6"/>
        <v>219571.36442252609</v>
      </c>
      <c r="BJ563" s="5">
        <f t="shared" si="6"/>
        <v>237895.66120825786</v>
      </c>
      <c r="BK563" s="5">
        <f t="shared" si="6"/>
        <v>229012.69443988285</v>
      </c>
      <c r="BL563" s="5">
        <f t="shared" si="6"/>
        <v>289648.99300707033</v>
      </c>
      <c r="BM563" s="5">
        <f t="shared" si="6"/>
        <v>307624.06963311689</v>
      </c>
      <c r="BN563" s="5">
        <f t="shared" si="6"/>
        <v>335476.03956926346</v>
      </c>
      <c r="BO563" s="5">
        <f t="shared" si="6"/>
        <v>321012.90179293265</v>
      </c>
      <c r="BP563" s="5">
        <f t="shared" si="6"/>
        <v>300393.97407690779</v>
      </c>
      <c r="BQ563" s="5">
        <f t="shared" si="7"/>
        <v>293697.75346585712</v>
      </c>
      <c r="BR563" s="5">
        <f t="shared" si="7"/>
        <v>261002.37469105262</v>
      </c>
      <c r="BS563" s="5">
        <f t="shared" si="7"/>
        <v>252610.59648065665</v>
      </c>
      <c r="BT563" s="5">
        <f t="shared" si="7"/>
        <v>244745.68181719774</v>
      </c>
      <c r="BU563" s="5">
        <f t="shared" si="7"/>
        <v>230765.4988357916</v>
      </c>
      <c r="BV563" s="5">
        <f t="shared" si="7"/>
        <v>249130.23836215932</v>
      </c>
      <c r="BW563" s="5">
        <f t="shared" si="7"/>
        <v>240210.36531519145</v>
      </c>
      <c r="BX563" s="5">
        <f t="shared" si="7"/>
        <v>300774.53780594887</v>
      </c>
      <c r="BY563" s="5">
        <f t="shared" si="7"/>
        <v>318710.40790300391</v>
      </c>
      <c r="BZ563" s="5">
        <f t="shared" si="7"/>
        <v>346635.83884126163</v>
      </c>
      <c r="CA563" s="5">
        <f t="shared" si="7"/>
        <v>332426.03412698884</v>
      </c>
      <c r="CB563" s="5">
        <f t="shared" si="7"/>
        <v>312267.34648332413</v>
      </c>
      <c r="CC563" s="5">
        <f t="shared" si="7"/>
        <v>306204.39563802828</v>
      </c>
      <c r="CD563" s="5">
        <f t="shared" si="7"/>
        <v>274216.99011958326</v>
      </c>
      <c r="CE563" s="5">
        <f t="shared" si="7"/>
        <v>266464.62237947359</v>
      </c>
      <c r="CF563" s="5">
        <f t="shared" si="7"/>
        <v>259021.00464185874</v>
      </c>
      <c r="CG563" s="5">
        <f t="shared" si="7"/>
        <v>245131.90443031574</v>
      </c>
      <c r="CH563" s="5">
        <f t="shared" si="7"/>
        <v>263211.12477523042</v>
      </c>
      <c r="CI563" s="5">
        <f t="shared" si="7"/>
        <v>253672.87911392786</v>
      </c>
      <c r="CJ563" s="5">
        <f t="shared" si="7"/>
        <v>313406.67016919702</v>
      </c>
      <c r="CK563" s="5">
        <f t="shared" si="7"/>
        <v>330435.31680103234</v>
      </c>
      <c r="CL563" s="5">
        <f t="shared" si="7"/>
        <v>357649.54500493692</v>
      </c>
      <c r="CM563" s="5">
        <f t="shared" si="7"/>
        <v>343245.71973487071</v>
      </c>
      <c r="CN563" s="5">
        <f t="shared" si="7"/>
        <v>323417.52860183083</v>
      </c>
      <c r="CO563" s="5">
        <f t="shared" si="7"/>
        <v>318747.38911542046</v>
      </c>
      <c r="CP563" s="5">
        <f t="shared" si="7"/>
        <v>289033.18433456018</v>
      </c>
      <c r="CQ563" s="5">
        <f t="shared" si="7"/>
        <v>284258.97364130936</v>
      </c>
      <c r="CR563" s="5">
        <f t="shared" si="7"/>
        <v>282106.45311967557</v>
      </c>
      <c r="CS563" s="5">
        <f t="shared" si="7"/>
        <v>265446.1590879999</v>
      </c>
      <c r="CT563" s="5">
        <f t="shared" si="7"/>
        <v>282413.68162189185</v>
      </c>
      <c r="CU563" s="5">
        <f t="shared" si="7"/>
        <v>285017.23732891196</v>
      </c>
      <c r="CW563" s="6">
        <f t="shared" si="9"/>
        <v>3675177.8585616369</v>
      </c>
    </row>
    <row r="564" spans="2:101" s="5" customFormat="1" x14ac:dyDescent="0.25">
      <c r="B564" s="5" t="e">
        <f>#REF!</f>
        <v>#REF!</v>
      </c>
      <c r="C564" s="5">
        <v>5</v>
      </c>
      <c r="D564" s="5">
        <f t="shared" si="8"/>
        <v>112045.36569452623</v>
      </c>
      <c r="E564" s="5">
        <f t="shared" si="6"/>
        <v>121293.35620436716</v>
      </c>
      <c r="F564" s="5">
        <f t="shared" si="6"/>
        <v>132546.48682004685</v>
      </c>
      <c r="G564" s="5">
        <f t="shared" si="6"/>
        <v>132605.38117546189</v>
      </c>
      <c r="H564" s="5">
        <f t="shared" si="6"/>
        <v>127752.91229932537</v>
      </c>
      <c r="I564" s="5">
        <f t="shared" si="6"/>
        <v>130922.00236613239</v>
      </c>
      <c r="J564" s="5">
        <f t="shared" si="6"/>
        <v>118086.28931789342</v>
      </c>
      <c r="K564" s="5">
        <f t="shared" si="6"/>
        <v>114467.35941055648</v>
      </c>
      <c r="L564" s="5">
        <f t="shared" si="6"/>
        <v>109529.00684040465</v>
      </c>
      <c r="M564" s="5">
        <f t="shared" si="6"/>
        <v>96810.994025309177</v>
      </c>
      <c r="N564" s="5">
        <f t="shared" si="6"/>
        <v>100569.76673904994</v>
      </c>
      <c r="O564" s="5">
        <f t="shared" si="6"/>
        <v>91896.331056146562</v>
      </c>
      <c r="P564" s="5">
        <f t="shared" si="6"/>
        <v>114355.94251558719</v>
      </c>
      <c r="Q564" s="5">
        <f t="shared" si="6"/>
        <v>122872.98549810098</v>
      </c>
      <c r="R564" s="5">
        <f t="shared" si="6"/>
        <v>135299.3495807868</v>
      </c>
      <c r="S564" s="5">
        <f t="shared" si="6"/>
        <v>135161.50849331421</v>
      </c>
      <c r="T564" s="5">
        <f t="shared" si="6"/>
        <v>128284.86676800819</v>
      </c>
      <c r="U564" s="5">
        <f t="shared" si="6"/>
        <v>129223.51353717448</v>
      </c>
      <c r="V564" s="5">
        <f t="shared" si="6"/>
        <v>114933.37210149238</v>
      </c>
      <c r="W564" s="5">
        <f t="shared" si="6"/>
        <v>110424.55506859586</v>
      </c>
      <c r="X564" s="5">
        <f t="shared" si="6"/>
        <v>105183.72936796893</v>
      </c>
      <c r="Y564" s="5">
        <f t="shared" si="6"/>
        <v>93024.323152206751</v>
      </c>
      <c r="Z564" s="5">
        <f t="shared" si="6"/>
        <v>98036.266210481932</v>
      </c>
      <c r="AA564" s="5">
        <f t="shared" si="6"/>
        <v>90834.435810036826</v>
      </c>
      <c r="AB564" s="5">
        <f t="shared" si="6"/>
        <v>114464.39925603807</v>
      </c>
      <c r="AC564" s="5">
        <f t="shared" si="6"/>
        <v>123555.95196825855</v>
      </c>
      <c r="AD564" s="5">
        <f t="shared" si="6"/>
        <v>135988.68479339973</v>
      </c>
      <c r="AE564" s="5">
        <f t="shared" si="6"/>
        <v>135503.7243856354</v>
      </c>
      <c r="AF564" s="5">
        <f t="shared" si="6"/>
        <v>128164.45365297995</v>
      </c>
      <c r="AG564" s="5">
        <f t="shared" si="6"/>
        <v>128714.02463782916</v>
      </c>
      <c r="AH564" s="5">
        <f t="shared" ref="AH564:BP564" si="10">SUMIFS(AH$6:AH$553,$CW$6:$CW$553,$C564,$B$6:$B$553,"adm")</f>
        <v>114221.13858428938</v>
      </c>
      <c r="AI564" s="5">
        <f t="shared" si="10"/>
        <v>109722.77655579822</v>
      </c>
      <c r="AJ564" s="5">
        <f t="shared" si="10"/>
        <v>104664.75398322188</v>
      </c>
      <c r="AK564" s="5">
        <f t="shared" si="10"/>
        <v>92790.809932839358</v>
      </c>
      <c r="AL564" s="5">
        <f t="shared" si="10"/>
        <v>98127.191579179897</v>
      </c>
      <c r="AM564" s="5">
        <f t="shared" si="10"/>
        <v>91245.870609485588</v>
      </c>
      <c r="AN564" s="5">
        <f t="shared" si="10"/>
        <v>115166.65322925171</v>
      </c>
      <c r="AO564" s="5">
        <f t="shared" si="10"/>
        <v>124502.52730825255</v>
      </c>
      <c r="AP564" s="5">
        <f t="shared" si="10"/>
        <v>137122.62888977665</v>
      </c>
      <c r="AQ564" s="5">
        <f t="shared" si="10"/>
        <v>136766.27334740071</v>
      </c>
      <c r="AR564" s="5">
        <f t="shared" si="10"/>
        <v>129505.75877697687</v>
      </c>
      <c r="AS564" s="5">
        <f t="shared" si="10"/>
        <v>130102.85727073773</v>
      </c>
      <c r="AT564" s="5">
        <f t="shared" si="10"/>
        <v>115650.21817971268</v>
      </c>
      <c r="AU564" s="5">
        <f t="shared" si="10"/>
        <v>111207.64606048283</v>
      </c>
      <c r="AV564" s="5">
        <f t="shared" si="10"/>
        <v>106236.38977199903</v>
      </c>
      <c r="AW564" s="5">
        <f t="shared" si="10"/>
        <v>94484.582639165601</v>
      </c>
      <c r="AX564" s="5">
        <f t="shared" si="10"/>
        <v>99972.166867830994</v>
      </c>
      <c r="AY564" s="5">
        <f t="shared" si="10"/>
        <v>93257.966632957075</v>
      </c>
      <c r="AZ564" s="5">
        <f t="shared" si="10"/>
        <v>117347.18201784922</v>
      </c>
      <c r="BA564" s="5">
        <f t="shared" si="10"/>
        <v>126841.36232298525</v>
      </c>
      <c r="BB564" s="5">
        <f t="shared" si="10"/>
        <v>139603.79198529886</v>
      </c>
      <c r="BC564" s="5">
        <f t="shared" si="10"/>
        <v>139373.49782839592</v>
      </c>
      <c r="BD564" s="5">
        <f t="shared" si="10"/>
        <v>132226.28463741549</v>
      </c>
      <c r="BE564" s="5">
        <f t="shared" si="10"/>
        <v>132928.81917556346</v>
      </c>
      <c r="BF564" s="5">
        <f t="shared" si="10"/>
        <v>118577.99446046053</v>
      </c>
      <c r="BG564" s="5">
        <f t="shared" si="10"/>
        <v>114236.12428370828</v>
      </c>
      <c r="BH564" s="5">
        <f t="shared" si="10"/>
        <v>109365.18627114259</v>
      </c>
      <c r="BI564" s="5">
        <f t="shared" si="10"/>
        <v>97712.952794136407</v>
      </c>
      <c r="BJ564" s="5">
        <f t="shared" si="10"/>
        <v>103298.88387443262</v>
      </c>
      <c r="BK564" s="5">
        <f t="shared" si="10"/>
        <v>96682.030738386413</v>
      </c>
      <c r="BL564" s="5">
        <f t="shared" si="10"/>
        <v>120868.9569537435</v>
      </c>
      <c r="BM564" s="5">
        <f t="shared" si="10"/>
        <v>130463.63424379977</v>
      </c>
      <c r="BN564" s="5">
        <f t="shared" si="10"/>
        <v>143332.27183717553</v>
      </c>
      <c r="BO564" s="5">
        <f t="shared" si="10"/>
        <v>143216.39992905629</v>
      </c>
      <c r="BP564" s="5">
        <f t="shared" si="10"/>
        <v>136192.78924821905</v>
      </c>
      <c r="BQ564" s="5">
        <f t="shared" si="7"/>
        <v>137026.46313622489</v>
      </c>
      <c r="BR564" s="5">
        <f t="shared" si="7"/>
        <v>122809.34517905579</v>
      </c>
      <c r="BS564" s="5">
        <f t="shared" si="7"/>
        <v>118595.47643268098</v>
      </c>
      <c r="BT564" s="5">
        <f t="shared" si="7"/>
        <v>113836.39989502807</v>
      </c>
      <c r="BU564" s="5">
        <f t="shared" si="7"/>
        <v>102269.75486953874</v>
      </c>
      <c r="BV564" s="5">
        <f t="shared" si="7"/>
        <v>107908.72688558747</v>
      </c>
      <c r="BW564" s="5">
        <f t="shared" si="7"/>
        <v>101313.72250063957</v>
      </c>
      <c r="BX564" s="5">
        <f t="shared" si="7"/>
        <v>125502.8376271567</v>
      </c>
      <c r="BY564" s="5">
        <f t="shared" si="7"/>
        <v>135101.59458782163</v>
      </c>
      <c r="BZ564" s="5">
        <f t="shared" si="7"/>
        <v>148003.8742572701</v>
      </c>
      <c r="CA564" s="5">
        <f t="shared" si="7"/>
        <v>147977.41676700502</v>
      </c>
      <c r="CB564" s="5">
        <f t="shared" si="7"/>
        <v>141114.20234024126</v>
      </c>
      <c r="CC564" s="5">
        <f t="shared" si="7"/>
        <v>142175.2975368448</v>
      </c>
      <c r="CD564" s="5">
        <f t="shared" si="7"/>
        <v>128226.4061288301</v>
      </c>
      <c r="CE564" s="5">
        <f t="shared" si="7"/>
        <v>124277.44073494457</v>
      </c>
      <c r="CF564" s="5">
        <f t="shared" si="7"/>
        <v>119728.57261152676</v>
      </c>
      <c r="CG564" s="5">
        <f t="shared" si="7"/>
        <v>108272.29632846371</v>
      </c>
      <c r="CH564" s="5">
        <f t="shared" si="7"/>
        <v>113893.11506963513</v>
      </c>
      <c r="CI564" s="5">
        <f t="shared" si="7"/>
        <v>107151.24850743794</v>
      </c>
      <c r="CJ564" s="5">
        <f t="shared" si="7"/>
        <v>131092.21356397754</v>
      </c>
      <c r="CK564" s="5">
        <f t="shared" si="7"/>
        <v>140378.16424588949</v>
      </c>
      <c r="CL564" s="5">
        <f t="shared" si="7"/>
        <v>152998.4921232012</v>
      </c>
      <c r="CM564" s="5">
        <f t="shared" si="7"/>
        <v>152833.92234091985</v>
      </c>
      <c r="CN564" s="5">
        <f t="shared" si="7"/>
        <v>145977.06711966373</v>
      </c>
      <c r="CO564" s="5">
        <f t="shared" si="7"/>
        <v>147447.28975885716</v>
      </c>
      <c r="CP564" s="5">
        <f t="shared" si="7"/>
        <v>134239.97143879026</v>
      </c>
      <c r="CQ564" s="5">
        <f t="shared" si="7"/>
        <v>131300.12941479837</v>
      </c>
      <c r="CR564" s="5">
        <f t="shared" si="7"/>
        <v>128761.66554463129</v>
      </c>
      <c r="CS564" s="5">
        <f t="shared" si="7"/>
        <v>116185.52020443416</v>
      </c>
      <c r="CT564" s="5">
        <f t="shared" si="7"/>
        <v>121937.19022378649</v>
      </c>
      <c r="CU564" s="5">
        <f t="shared" si="7"/>
        <v>121248.52284646532</v>
      </c>
      <c r="CW564" s="6">
        <f t="shared" si="9"/>
        <v>1624400.1488254147</v>
      </c>
    </row>
    <row r="565" spans="2:101" s="5" customFormat="1" x14ac:dyDescent="0.25">
      <c r="CW565" s="6"/>
    </row>
    <row r="566" spans="2:101" s="5" customFormat="1" x14ac:dyDescent="0.25">
      <c r="B566" s="5" t="e">
        <f>#REF!</f>
        <v>#REF!</v>
      </c>
      <c r="C566" s="5">
        <v>1</v>
      </c>
      <c r="D566" s="5">
        <f>SUMIFS(D$6:D$553,$CW$6:$CW$553,$C566,$B$6:$B$553,"desl")</f>
        <v>56385.72683568237</v>
      </c>
      <c r="E566" s="5">
        <f t="shared" ref="E566:BP570" si="11">SUMIFS(E$6:E$553,$CW$6:$CW$553,$C566,$B$6:$B$553,"desl")</f>
        <v>54693.878758159393</v>
      </c>
      <c r="F566" s="5">
        <f t="shared" si="11"/>
        <v>58716.58038801745</v>
      </c>
      <c r="G566" s="5">
        <f t="shared" si="11"/>
        <v>55796.076955116878</v>
      </c>
      <c r="H566" s="5">
        <f t="shared" si="11"/>
        <v>58102.896662629122</v>
      </c>
      <c r="I566" s="5">
        <f t="shared" si="11"/>
        <v>53103.62696674154</v>
      </c>
      <c r="J566" s="5">
        <f t="shared" si="11"/>
        <v>53323.917830191007</v>
      </c>
      <c r="K566" s="5">
        <f t="shared" si="11"/>
        <v>55134.530428669001</v>
      </c>
      <c r="L566" s="5">
        <f t="shared" si="11"/>
        <v>51217.585977037088</v>
      </c>
      <c r="M566" s="5">
        <f t="shared" si="11"/>
        <v>57976.961953090577</v>
      </c>
      <c r="N566" s="5">
        <f t="shared" si="11"/>
        <v>60397.475580208324</v>
      </c>
      <c r="O566" s="5">
        <f t="shared" si="11"/>
        <v>60432.065494047412</v>
      </c>
      <c r="P566" s="5">
        <f t="shared" si="11"/>
        <v>57833.558630058971</v>
      </c>
      <c r="Q566" s="5">
        <f t="shared" si="11"/>
        <v>54348.377804414704</v>
      </c>
      <c r="R566" s="5">
        <f t="shared" si="11"/>
        <v>58435.116046828429</v>
      </c>
      <c r="S566" s="5">
        <f t="shared" si="11"/>
        <v>54931.562431120372</v>
      </c>
      <c r="T566" s="5">
        <f t="shared" si="11"/>
        <v>56836.660657141249</v>
      </c>
      <c r="U566" s="5">
        <f t="shared" si="11"/>
        <v>51683.525818225302</v>
      </c>
      <c r="V566" s="5">
        <f t="shared" si="11"/>
        <v>51602.852819923995</v>
      </c>
      <c r="W566" s="5">
        <f t="shared" si="11"/>
        <v>53276.718773551722</v>
      </c>
      <c r="X566" s="5">
        <f t="shared" si="11"/>
        <v>49426.172345237334</v>
      </c>
      <c r="Y566" s="5">
        <f t="shared" si="11"/>
        <v>56441.022255269694</v>
      </c>
      <c r="Z566" s="5">
        <f t="shared" si="11"/>
        <v>59229.444953692306</v>
      </c>
      <c r="AA566" s="5">
        <f t="shared" si="11"/>
        <v>59621.238946777099</v>
      </c>
      <c r="AB566" s="5">
        <f t="shared" si="11"/>
        <v>57267.578694317504</v>
      </c>
      <c r="AC566" s="5">
        <f t="shared" si="11"/>
        <v>53883.350022982748</v>
      </c>
      <c r="AD566" s="5">
        <f t="shared" si="11"/>
        <v>57955.13819294054</v>
      </c>
      <c r="AE566" s="5">
        <f t="shared" si="11"/>
        <v>54381.643874294728</v>
      </c>
      <c r="AF566" s="5">
        <f t="shared" si="11"/>
        <v>56223.544307604054</v>
      </c>
      <c r="AG566" s="5">
        <f t="shared" si="11"/>
        <v>51053.964482377472</v>
      </c>
      <c r="AH566" s="5">
        <f t="shared" si="11"/>
        <v>51014.272809410417</v>
      </c>
      <c r="AI566" s="5">
        <f t="shared" si="11"/>
        <v>52775.662242931896</v>
      </c>
      <c r="AJ566" s="5">
        <f t="shared" si="11"/>
        <v>49038.941328291308</v>
      </c>
      <c r="AK566" s="5">
        <f t="shared" si="11"/>
        <v>56174.988895325805</v>
      </c>
      <c r="AL566" s="5">
        <f t="shared" si="11"/>
        <v>59080.091417348827</v>
      </c>
      <c r="AM566" s="5">
        <f t="shared" si="11"/>
        <v>59579.10448915312</v>
      </c>
      <c r="AN566" s="5">
        <f t="shared" si="11"/>
        <v>57322.044287888457</v>
      </c>
      <c r="AO566" s="5">
        <f t="shared" si="11"/>
        <v>54023.679475426165</v>
      </c>
      <c r="AP566" s="5">
        <f t="shared" si="11"/>
        <v>58170.558577212156</v>
      </c>
      <c r="AQ566" s="5">
        <f t="shared" si="11"/>
        <v>54661.967354064094</v>
      </c>
      <c r="AR566" s="5">
        <f t="shared" si="11"/>
        <v>56560.719787415044</v>
      </c>
      <c r="AS566" s="5">
        <f t="shared" si="11"/>
        <v>51443.840116807776</v>
      </c>
      <c r="AT566" s="5">
        <f t="shared" si="11"/>
        <v>51457.491548740334</v>
      </c>
      <c r="AU566" s="5">
        <f t="shared" si="11"/>
        <v>53277.057889879579</v>
      </c>
      <c r="AV566" s="5">
        <f t="shared" si="11"/>
        <v>49605.583262307868</v>
      </c>
      <c r="AW566" s="5">
        <f t="shared" si="11"/>
        <v>56813.668425880547</v>
      </c>
      <c r="AX566" s="5">
        <f t="shared" si="11"/>
        <v>59795.237155766175</v>
      </c>
      <c r="AY566" s="5">
        <f t="shared" si="11"/>
        <v>60371.813717189791</v>
      </c>
      <c r="AZ566" s="5">
        <f t="shared" si="11"/>
        <v>58190.356417697141</v>
      </c>
      <c r="BA566" s="5">
        <f t="shared" si="11"/>
        <v>54963.71499567118</v>
      </c>
      <c r="BB566" s="5">
        <f t="shared" si="11"/>
        <v>59177.911308290131</v>
      </c>
      <c r="BC566" s="5">
        <f t="shared" si="11"/>
        <v>55732.805681209851</v>
      </c>
      <c r="BD566" s="5">
        <f t="shared" si="11"/>
        <v>57692.317806500614</v>
      </c>
      <c r="BE566" s="5">
        <f t="shared" si="11"/>
        <v>52634.558788666982</v>
      </c>
      <c r="BF566" s="5">
        <f t="shared" si="11"/>
        <v>52706.431830844056</v>
      </c>
      <c r="BG566" s="5">
        <f t="shared" si="11"/>
        <v>54583.660127468378</v>
      </c>
      <c r="BH566" s="5">
        <f t="shared" si="11"/>
        <v>50969.37380623717</v>
      </c>
      <c r="BI566" s="5">
        <f t="shared" si="11"/>
        <v>58234.223038078489</v>
      </c>
      <c r="BJ566" s="5">
        <f t="shared" si="11"/>
        <v>61272.311220795295</v>
      </c>
      <c r="BK566" s="5">
        <f t="shared" si="11"/>
        <v>61905.524135304397</v>
      </c>
      <c r="BL566" s="5">
        <f t="shared" si="11"/>
        <v>59781.295993678672</v>
      </c>
      <c r="BM566" s="5">
        <f t="shared" si="11"/>
        <v>56612.917575812004</v>
      </c>
      <c r="BN566" s="5">
        <f t="shared" si="11"/>
        <v>60886.637015033688</v>
      </c>
      <c r="BO566" s="5">
        <f t="shared" si="11"/>
        <v>57502.159880035448</v>
      </c>
      <c r="BP566" s="5">
        <f t="shared" si="11"/>
        <v>59522.749775576609</v>
      </c>
      <c r="BQ566" s="5">
        <f t="shared" ref="BQ566:CU570" si="12">SUMIFS(BQ$6:BQ$553,$CW$6:$CW$553,$C566,$B$6:$B$553,"desl")</f>
        <v>54525.316234045735</v>
      </c>
      <c r="BR566" s="5">
        <f t="shared" si="12"/>
        <v>54655.08999068632</v>
      </c>
      <c r="BS566" s="5">
        <f t="shared" si="12"/>
        <v>56585.898737882744</v>
      </c>
      <c r="BT566" s="5">
        <f t="shared" si="12"/>
        <v>53019.215931867948</v>
      </c>
      <c r="BU566" s="5">
        <f t="shared" si="12"/>
        <v>60324.924160321927</v>
      </c>
      <c r="BV566" s="5">
        <f t="shared" si="12"/>
        <v>63397.936639993233</v>
      </c>
      <c r="BW566" s="5">
        <f t="shared" si="12"/>
        <v>64062.969411994571</v>
      </c>
      <c r="BX566" s="5">
        <f t="shared" si="12"/>
        <v>61972.185288282439</v>
      </c>
      <c r="BY566" s="5">
        <f t="shared" si="12"/>
        <v>58844.57982816828</v>
      </c>
      <c r="BZ566" s="5">
        <f t="shared" si="12"/>
        <v>63171.374021330324</v>
      </c>
      <c r="CA566" s="5">
        <f t="shared" si="12"/>
        <v>59854.424889994603</v>
      </c>
      <c r="CB566" s="5">
        <f t="shared" si="12"/>
        <v>61954.675315651708</v>
      </c>
      <c r="CC566" s="5">
        <f t="shared" si="12"/>
        <v>57041.880758763727</v>
      </c>
      <c r="CD566" s="5">
        <f t="shared" si="12"/>
        <v>57250.676875004108</v>
      </c>
      <c r="CE566" s="5">
        <f t="shared" si="12"/>
        <v>59243.782979847572</v>
      </c>
      <c r="CF566" s="5">
        <f t="shared" si="12"/>
        <v>55714.641270664601</v>
      </c>
      <c r="CG566" s="5">
        <f t="shared" si="12"/>
        <v>63030.47424537511</v>
      </c>
      <c r="CH566" s="5">
        <f t="shared" si="12"/>
        <v>66091.098757918837</v>
      </c>
      <c r="CI566" s="5">
        <f t="shared" si="12"/>
        <v>66731.198476655176</v>
      </c>
      <c r="CJ566" s="5">
        <f t="shared" si="12"/>
        <v>64612.002896545084</v>
      </c>
      <c r="CK566" s="5">
        <f t="shared" si="12"/>
        <v>61471.256006568212</v>
      </c>
      <c r="CL566" s="5">
        <f t="shared" si="12"/>
        <v>65816.697028545081</v>
      </c>
      <c r="CM566" s="5">
        <f t="shared" si="12"/>
        <v>62546.190477794735</v>
      </c>
      <c r="CN566" s="5">
        <f t="shared" si="12"/>
        <v>64768.257659671777</v>
      </c>
      <c r="CO566" s="5">
        <f t="shared" si="12"/>
        <v>60004.218870160352</v>
      </c>
      <c r="CP566" s="5">
        <f t="shared" si="12"/>
        <v>60455.070210095459</v>
      </c>
      <c r="CQ566" s="5">
        <f t="shared" si="12"/>
        <v>62896.452241037427</v>
      </c>
      <c r="CR566" s="5">
        <f t="shared" si="12"/>
        <v>59097.02445396965</v>
      </c>
      <c r="CS566" s="5">
        <f t="shared" si="12"/>
        <v>66930.898631918564</v>
      </c>
      <c r="CT566" s="5">
        <f t="shared" si="12"/>
        <v>70672.822032314885</v>
      </c>
      <c r="CU566" s="5">
        <f t="shared" si="12"/>
        <v>66581.431325277561</v>
      </c>
      <c r="CW566" s="6">
        <f>SUM(CJ566:CU566)</f>
        <v>765852.32183389878</v>
      </c>
    </row>
    <row r="567" spans="2:101" s="5" customFormat="1" x14ac:dyDescent="0.25">
      <c r="B567" s="5" t="e">
        <f>#REF!</f>
        <v>#REF!</v>
      </c>
      <c r="C567" s="5">
        <v>2</v>
      </c>
      <c r="D567" s="5">
        <f t="shared" ref="D567:S570" si="13">SUMIFS(D$6:D$553,$CW$6:$CW$553,$C567,$B$6:$B$553,"desl")</f>
        <v>203254.3981951621</v>
      </c>
      <c r="E567" s="5">
        <f t="shared" si="13"/>
        <v>200347.89598499064</v>
      </c>
      <c r="F567" s="5">
        <f t="shared" si="13"/>
        <v>212313.86029632066</v>
      </c>
      <c r="G567" s="5">
        <f t="shared" si="13"/>
        <v>194709.59715723814</v>
      </c>
      <c r="H567" s="5">
        <f t="shared" si="13"/>
        <v>192159.35779104265</v>
      </c>
      <c r="I567" s="5">
        <f t="shared" si="13"/>
        <v>178190.82766610436</v>
      </c>
      <c r="J567" s="5">
        <f t="shared" si="13"/>
        <v>170348.70315480806</v>
      </c>
      <c r="K567" s="5">
        <f t="shared" si="13"/>
        <v>174563.38043899945</v>
      </c>
      <c r="L567" s="5">
        <f t="shared" si="13"/>
        <v>160155.35944836814</v>
      </c>
      <c r="M567" s="5">
        <f t="shared" si="13"/>
        <v>174233.27648748935</v>
      </c>
      <c r="N567" s="5">
        <f t="shared" si="13"/>
        <v>188503.15014494894</v>
      </c>
      <c r="O567" s="5">
        <f t="shared" si="13"/>
        <v>187790.64758873981</v>
      </c>
      <c r="P567" s="5">
        <f t="shared" si="13"/>
        <v>194667.05767181516</v>
      </c>
      <c r="Q567" s="5">
        <f t="shared" si="13"/>
        <v>187346.9622231361</v>
      </c>
      <c r="R567" s="5">
        <f t="shared" si="13"/>
        <v>203929.17780443016</v>
      </c>
      <c r="S567" s="5">
        <f t="shared" si="13"/>
        <v>190900.58093147739</v>
      </c>
      <c r="T567" s="5">
        <f t="shared" si="11"/>
        <v>187838.40190135653</v>
      </c>
      <c r="U567" s="5">
        <f t="shared" si="11"/>
        <v>171465.96097554723</v>
      </c>
      <c r="V567" s="5">
        <f t="shared" si="11"/>
        <v>161076.26163157742</v>
      </c>
      <c r="W567" s="5">
        <f t="shared" si="11"/>
        <v>163844.79312729862</v>
      </c>
      <c r="X567" s="5">
        <f t="shared" si="11"/>
        <v>149350.76698334183</v>
      </c>
      <c r="Y567" s="5">
        <f t="shared" si="11"/>
        <v>164423.84465910852</v>
      </c>
      <c r="Z567" s="5">
        <f t="shared" si="11"/>
        <v>180305.29731533842</v>
      </c>
      <c r="AA567" s="5">
        <f t="shared" si="11"/>
        <v>181280.28718134252</v>
      </c>
      <c r="AB567" s="5">
        <f t="shared" si="11"/>
        <v>189418.79144709845</v>
      </c>
      <c r="AC567" s="5">
        <f t="shared" si="11"/>
        <v>182725.65635736604</v>
      </c>
      <c r="AD567" s="5">
        <f t="shared" si="11"/>
        <v>199377.04376031956</v>
      </c>
      <c r="AE567" s="5">
        <f t="shared" si="11"/>
        <v>186103.44924514854</v>
      </c>
      <c r="AF567" s="5">
        <f t="shared" si="11"/>
        <v>182747.61012972356</v>
      </c>
      <c r="AG567" s="5">
        <f t="shared" si="11"/>
        <v>166220.64429634431</v>
      </c>
      <c r="AH567" s="5">
        <f t="shared" si="11"/>
        <v>155887.73150889311</v>
      </c>
      <c r="AI567" s="5">
        <f t="shared" si="11"/>
        <v>158906.15994010505</v>
      </c>
      <c r="AJ567" s="5">
        <f t="shared" si="11"/>
        <v>144792.78354150604</v>
      </c>
      <c r="AK567" s="5">
        <f t="shared" si="11"/>
        <v>160310.65295362505</v>
      </c>
      <c r="AL567" s="5">
        <f t="shared" si="11"/>
        <v>176652.55810950196</v>
      </c>
      <c r="AM567" s="5">
        <f t="shared" si="11"/>
        <v>178076.35029522172</v>
      </c>
      <c r="AN567" s="5">
        <f t="shared" si="11"/>
        <v>186636.84223346607</v>
      </c>
      <c r="AO567" s="5">
        <f t="shared" si="11"/>
        <v>180327.20400433723</v>
      </c>
      <c r="AP567" s="5">
        <f t="shared" si="11"/>
        <v>197313.52439128564</v>
      </c>
      <c r="AQ567" s="5">
        <f t="shared" si="11"/>
        <v>184321.71136247276</v>
      </c>
      <c r="AR567" s="5">
        <f t="shared" si="11"/>
        <v>181200.10638049626</v>
      </c>
      <c r="AS567" s="5">
        <f t="shared" si="11"/>
        <v>164876.45318620501</v>
      </c>
      <c r="AT567" s="5">
        <f t="shared" si="11"/>
        <v>154739.14139906215</v>
      </c>
      <c r="AU567" s="5">
        <f t="shared" si="11"/>
        <v>157967.74245125044</v>
      </c>
      <c r="AV567" s="5">
        <f t="shared" si="11"/>
        <v>144093.5161813641</v>
      </c>
      <c r="AW567" s="5">
        <f t="shared" si="11"/>
        <v>159882.56516173854</v>
      </c>
      <c r="AX567" s="5">
        <f t="shared" si="11"/>
        <v>176520.36589807813</v>
      </c>
      <c r="AY567" s="5">
        <f t="shared" si="11"/>
        <v>178251.46380036511</v>
      </c>
      <c r="AZ567" s="5">
        <f t="shared" si="11"/>
        <v>187116.81939952294</v>
      </c>
      <c r="BA567" s="5">
        <f t="shared" si="11"/>
        <v>181099.46628748195</v>
      </c>
      <c r="BB567" s="5">
        <f t="shared" si="11"/>
        <v>198360.90900149982</v>
      </c>
      <c r="BC567" s="5">
        <f t="shared" si="11"/>
        <v>185627.47089275095</v>
      </c>
      <c r="BD567" s="5">
        <f t="shared" si="11"/>
        <v>182750.9130315221</v>
      </c>
      <c r="BE567" s="5">
        <f t="shared" si="11"/>
        <v>166663.16856448707</v>
      </c>
      <c r="BF567" s="5">
        <f t="shared" si="11"/>
        <v>156756.01616836613</v>
      </c>
      <c r="BG567" s="5">
        <f t="shared" si="11"/>
        <v>160211.05788330358</v>
      </c>
      <c r="BH567" s="5">
        <f t="shared" si="11"/>
        <v>146560.51887880161</v>
      </c>
      <c r="BI567" s="5">
        <f t="shared" si="11"/>
        <v>162571.10590377374</v>
      </c>
      <c r="BJ567" s="5">
        <f t="shared" si="11"/>
        <v>179429.19504838536</v>
      </c>
      <c r="BK567" s="5">
        <f t="shared" si="11"/>
        <v>181380.83831147299</v>
      </c>
      <c r="BL567" s="5">
        <f t="shared" si="11"/>
        <v>190468.99385887996</v>
      </c>
      <c r="BM567" s="5">
        <f t="shared" si="11"/>
        <v>184678.7235538511</v>
      </c>
      <c r="BN567" s="5">
        <f t="shared" si="11"/>
        <v>202172.94181044339</v>
      </c>
      <c r="BO567" s="5">
        <f t="shared" si="11"/>
        <v>189678.0769900115</v>
      </c>
      <c r="BP567" s="5">
        <f t="shared" si="11"/>
        <v>187044.08683551976</v>
      </c>
      <c r="BQ567" s="5">
        <f t="shared" si="12"/>
        <v>171198.79322453652</v>
      </c>
      <c r="BR567" s="5">
        <f t="shared" si="12"/>
        <v>161527.54259907649</v>
      </c>
      <c r="BS567" s="5">
        <f t="shared" si="12"/>
        <v>165203.82480561713</v>
      </c>
      <c r="BT567" s="5">
        <f t="shared" si="12"/>
        <v>151751.63968951863</v>
      </c>
      <c r="BU567" s="5">
        <f t="shared" si="12"/>
        <v>167931.92024662218</v>
      </c>
      <c r="BV567" s="5">
        <f t="shared" si="12"/>
        <v>184930.88232274275</v>
      </c>
      <c r="BW567" s="5">
        <f t="shared" si="12"/>
        <v>187002.75334170082</v>
      </c>
      <c r="BX567" s="5">
        <f t="shared" si="12"/>
        <v>196207.82550187819</v>
      </c>
      <c r="BY567" s="5">
        <f t="shared" si="12"/>
        <v>190555.22784593454</v>
      </c>
      <c r="BZ567" s="5">
        <f t="shared" si="12"/>
        <v>208232.48818407962</v>
      </c>
      <c r="CA567" s="5">
        <f t="shared" si="12"/>
        <v>195982.29910972074</v>
      </c>
      <c r="CB567" s="5">
        <f t="shared" si="12"/>
        <v>193653.91741676792</v>
      </c>
      <c r="CC567" s="5">
        <f t="shared" si="12"/>
        <v>178153.06757716986</v>
      </c>
      <c r="CD567" s="5">
        <f t="shared" si="12"/>
        <v>168824.27008947084</v>
      </c>
      <c r="CE567" s="5">
        <f t="shared" si="12"/>
        <v>172791.74594403795</v>
      </c>
      <c r="CF567" s="5">
        <f t="shared" si="12"/>
        <v>159537.16604849329</v>
      </c>
      <c r="CG567" s="5">
        <f t="shared" si="12"/>
        <v>175799.13536825837</v>
      </c>
      <c r="CH567" s="5">
        <f t="shared" si="12"/>
        <v>192770.84930702706</v>
      </c>
      <c r="CI567" s="5">
        <f t="shared" si="12"/>
        <v>194739.77812139192</v>
      </c>
      <c r="CJ567" s="5">
        <f t="shared" si="12"/>
        <v>203805.26733327968</v>
      </c>
      <c r="CK567" s="5">
        <f t="shared" si="12"/>
        <v>198036.37199311564</v>
      </c>
      <c r="CL567" s="5">
        <f t="shared" si="12"/>
        <v>215691.05686737737</v>
      </c>
      <c r="CM567" s="5">
        <f t="shared" si="12"/>
        <v>203529.04396854015</v>
      </c>
      <c r="CN567" s="5">
        <f t="shared" si="12"/>
        <v>201522.46915468035</v>
      </c>
      <c r="CO567" s="5">
        <f t="shared" si="12"/>
        <v>186574.86745379225</v>
      </c>
      <c r="CP567" s="5">
        <f t="shared" si="12"/>
        <v>178163.79798726307</v>
      </c>
      <c r="CQ567" s="5">
        <f t="shared" si="12"/>
        <v>183901.68912410672</v>
      </c>
      <c r="CR567" s="5">
        <f t="shared" si="12"/>
        <v>171044.39179952213</v>
      </c>
      <c r="CS567" s="5">
        <f t="shared" si="12"/>
        <v>188122.53536978093</v>
      </c>
      <c r="CT567" s="5">
        <f t="shared" si="12"/>
        <v>206730.24576929724</v>
      </c>
      <c r="CU567" s="5">
        <f t="shared" si="12"/>
        <v>197275.53366215478</v>
      </c>
      <c r="CW567" s="6">
        <f t="shared" ref="CW567:CW577" si="14">SUM(CJ567:CU567)</f>
        <v>2334397.2704829103</v>
      </c>
    </row>
    <row r="568" spans="2:101" s="5" customFormat="1" x14ac:dyDescent="0.25">
      <c r="B568" s="5" t="e">
        <f>#REF!</f>
        <v>#REF!</v>
      </c>
      <c r="C568" s="5">
        <v>3</v>
      </c>
      <c r="D568" s="5">
        <f t="shared" si="13"/>
        <v>709939.13022119459</v>
      </c>
      <c r="E568" s="5">
        <f t="shared" si="13"/>
        <v>703652.28084058233</v>
      </c>
      <c r="F568" s="5">
        <f t="shared" si="13"/>
        <v>758363.51388375752</v>
      </c>
      <c r="G568" s="5">
        <f t="shared" si="13"/>
        <v>715400.48949550628</v>
      </c>
      <c r="H568" s="5">
        <f t="shared" si="13"/>
        <v>744153.12764270674</v>
      </c>
      <c r="I568" s="5">
        <f t="shared" si="13"/>
        <v>663174.1358326223</v>
      </c>
      <c r="J568" s="5">
        <f t="shared" si="13"/>
        <v>666811.23864334275</v>
      </c>
      <c r="K568" s="5">
        <f t="shared" si="13"/>
        <v>685266.67510505323</v>
      </c>
      <c r="L568" s="5">
        <f t="shared" si="13"/>
        <v>623162.60743500828</v>
      </c>
      <c r="M568" s="5">
        <f t="shared" si="13"/>
        <v>720319.09640709369</v>
      </c>
      <c r="N568" s="5">
        <f t="shared" si="13"/>
        <v>747480.99405281898</v>
      </c>
      <c r="O568" s="5">
        <f t="shared" si="13"/>
        <v>755305.74617512466</v>
      </c>
      <c r="P568" s="5">
        <f t="shared" si="13"/>
        <v>713754.51224285329</v>
      </c>
      <c r="Q568" s="5">
        <f t="shared" si="13"/>
        <v>682153.20720591967</v>
      </c>
      <c r="R568" s="5">
        <f t="shared" si="13"/>
        <v>746998.36833047075</v>
      </c>
      <c r="S568" s="5">
        <f t="shared" si="13"/>
        <v>701778.50181809976</v>
      </c>
      <c r="T568" s="5">
        <f t="shared" si="11"/>
        <v>728525.92928167409</v>
      </c>
      <c r="U568" s="5">
        <f t="shared" si="11"/>
        <v>645770.103846799</v>
      </c>
      <c r="V568" s="5">
        <f t="shared" si="11"/>
        <v>643424.05631439062</v>
      </c>
      <c r="W568" s="5">
        <f t="shared" si="11"/>
        <v>657422.07588405628</v>
      </c>
      <c r="X568" s="5">
        <f t="shared" si="11"/>
        <v>594433.41718525789</v>
      </c>
      <c r="Y568" s="5">
        <f t="shared" si="11"/>
        <v>694761.96882050438</v>
      </c>
      <c r="Z568" s="5">
        <f t="shared" si="11"/>
        <v>728070.94534675637</v>
      </c>
      <c r="AA568" s="5">
        <f t="shared" si="11"/>
        <v>742425.05737298867</v>
      </c>
      <c r="AB568" s="5">
        <f t="shared" si="11"/>
        <v>705568.97670771182</v>
      </c>
      <c r="AC568" s="5">
        <f t="shared" si="11"/>
        <v>675895.75340792141</v>
      </c>
      <c r="AD568" s="5">
        <f t="shared" si="11"/>
        <v>740268.02390834806</v>
      </c>
      <c r="AE568" s="5">
        <f t="shared" si="11"/>
        <v>693336.24466275272</v>
      </c>
      <c r="AF568" s="5">
        <f t="shared" si="11"/>
        <v>718407.8811198076</v>
      </c>
      <c r="AG568" s="5">
        <f t="shared" si="11"/>
        <v>634853.20209573302</v>
      </c>
      <c r="AH568" s="5">
        <f t="shared" si="11"/>
        <v>632812.52980277222</v>
      </c>
      <c r="AI568" s="5">
        <f t="shared" si="11"/>
        <v>647984.93548510678</v>
      </c>
      <c r="AJ568" s="5">
        <f t="shared" si="11"/>
        <v>586613.93985587638</v>
      </c>
      <c r="AK568" s="5">
        <f t="shared" si="11"/>
        <v>688628.87728044239</v>
      </c>
      <c r="AL568" s="5">
        <f t="shared" si="11"/>
        <v>723492.26109083754</v>
      </c>
      <c r="AM568" s="5">
        <f t="shared" si="11"/>
        <v>739226.05890784611</v>
      </c>
      <c r="AN568" s="5">
        <f t="shared" si="11"/>
        <v>703603.90466046194</v>
      </c>
      <c r="AO568" s="5">
        <f t="shared" si="11"/>
        <v>675043.6451901847</v>
      </c>
      <c r="AP568" s="5">
        <f t="shared" si="11"/>
        <v>740401.26609935786</v>
      </c>
      <c r="AQ568" s="5">
        <f t="shared" si="11"/>
        <v>694307.1152905121</v>
      </c>
      <c r="AR568" s="5">
        <f t="shared" si="11"/>
        <v>720069.90795249888</v>
      </c>
      <c r="AS568" s="5">
        <f t="shared" si="11"/>
        <v>637103.12554016081</v>
      </c>
      <c r="AT568" s="5">
        <f t="shared" si="11"/>
        <v>635624.91036288638</v>
      </c>
      <c r="AU568" s="5">
        <f t="shared" si="11"/>
        <v>651418.0098099364</v>
      </c>
      <c r="AV568" s="5">
        <f t="shared" si="11"/>
        <v>590782.99555690435</v>
      </c>
      <c r="AW568" s="5">
        <f t="shared" si="11"/>
        <v>693660.53196426632</v>
      </c>
      <c r="AX568" s="5">
        <f t="shared" si="11"/>
        <v>729480.69496881904</v>
      </c>
      <c r="AY568" s="5">
        <f t="shared" si="11"/>
        <v>746208.1676378625</v>
      </c>
      <c r="AZ568" s="5">
        <f t="shared" si="11"/>
        <v>711559.07613182103</v>
      </c>
      <c r="BA568" s="5">
        <f t="shared" si="11"/>
        <v>683912.50896599819</v>
      </c>
      <c r="BB568" s="5">
        <f t="shared" si="11"/>
        <v>750111.55158785265</v>
      </c>
      <c r="BC568" s="5">
        <f t="shared" si="11"/>
        <v>704795.16237898194</v>
      </c>
      <c r="BD568" s="5">
        <f t="shared" si="11"/>
        <v>731291.45912106626</v>
      </c>
      <c r="BE568" s="5">
        <f t="shared" si="11"/>
        <v>649033.27271889162</v>
      </c>
      <c r="BF568" s="5">
        <f t="shared" si="11"/>
        <v>648251.46892913082</v>
      </c>
      <c r="BG568" s="5">
        <f t="shared" si="11"/>
        <v>664733.83705901436</v>
      </c>
      <c r="BH568" s="5">
        <f t="shared" si="11"/>
        <v>604781.29992057686</v>
      </c>
      <c r="BI568" s="5">
        <f t="shared" si="11"/>
        <v>708334.50229074201</v>
      </c>
      <c r="BJ568" s="5">
        <f t="shared" si="11"/>
        <v>744826.35721457447</v>
      </c>
      <c r="BK568" s="5">
        <f t="shared" si="11"/>
        <v>762228.15954208537</v>
      </c>
      <c r="BL568" s="5">
        <f t="shared" si="11"/>
        <v>728265.10311757075</v>
      </c>
      <c r="BM568" s="5">
        <f t="shared" si="11"/>
        <v>701325.10130684474</v>
      </c>
      <c r="BN568" s="5">
        <f t="shared" si="11"/>
        <v>768256.72543294227</v>
      </c>
      <c r="BO568" s="5">
        <f t="shared" si="11"/>
        <v>723698.26266660099</v>
      </c>
      <c r="BP568" s="5">
        <f t="shared" si="11"/>
        <v>750968.79974474292</v>
      </c>
      <c r="BQ568" s="5">
        <f t="shared" si="12"/>
        <v>669482.50996570953</v>
      </c>
      <c r="BR568" s="5">
        <f t="shared" si="12"/>
        <v>669442.36723887385</v>
      </c>
      <c r="BS568" s="5">
        <f t="shared" si="12"/>
        <v>686602.30074969609</v>
      </c>
      <c r="BT568" s="5">
        <f t="shared" si="12"/>
        <v>627230.74949232466</v>
      </c>
      <c r="BU568" s="5">
        <f t="shared" si="12"/>
        <v>731248.74735812645</v>
      </c>
      <c r="BV568" s="5">
        <f t="shared" si="12"/>
        <v>768095.78456741315</v>
      </c>
      <c r="BW568" s="5">
        <f t="shared" si="12"/>
        <v>785785.92403806886</v>
      </c>
      <c r="BX568" s="5">
        <f t="shared" si="12"/>
        <v>752123.676252326</v>
      </c>
      <c r="BY568" s="5">
        <f t="shared" si="12"/>
        <v>725598.47528925829</v>
      </c>
      <c r="BZ568" s="5">
        <f t="shared" si="12"/>
        <v>793153.11337770591</v>
      </c>
      <c r="CA568" s="5">
        <f t="shared" si="12"/>
        <v>749474.88351158588</v>
      </c>
      <c r="CB568" s="5">
        <f t="shared" si="12"/>
        <v>777854.9866896373</v>
      </c>
      <c r="CC568" s="5">
        <f t="shared" si="12"/>
        <v>697593.45475627622</v>
      </c>
      <c r="CD568" s="5">
        <f t="shared" si="12"/>
        <v>698715.09211746487</v>
      </c>
      <c r="CE568" s="5">
        <f t="shared" si="12"/>
        <v>716781.73292399338</v>
      </c>
      <c r="CF568" s="5">
        <f t="shared" si="12"/>
        <v>657918.2106345772</v>
      </c>
      <c r="CG568" s="5">
        <f t="shared" si="12"/>
        <v>761989.41711404407</v>
      </c>
      <c r="CH568" s="5">
        <f t="shared" si="12"/>
        <v>798498.79933402094</v>
      </c>
      <c r="CI568" s="5">
        <f t="shared" si="12"/>
        <v>815604.17876117979</v>
      </c>
      <c r="CJ568" s="5">
        <f t="shared" si="12"/>
        <v>781238.22633908526</v>
      </c>
      <c r="CK568" s="5">
        <f t="shared" si="12"/>
        <v>754166.47348324303</v>
      </c>
      <c r="CL568" s="5">
        <f t="shared" si="12"/>
        <v>821604.05004471843</v>
      </c>
      <c r="CM568" s="5">
        <f t="shared" si="12"/>
        <v>778248.28469307721</v>
      </c>
      <c r="CN568" s="5">
        <f t="shared" si="12"/>
        <v>808256.0863697821</v>
      </c>
      <c r="CO568" s="5">
        <f t="shared" si="12"/>
        <v>730244.17903307604</v>
      </c>
      <c r="CP568" s="5">
        <f t="shared" si="12"/>
        <v>735328.5806787652</v>
      </c>
      <c r="CQ568" s="5">
        <f t="shared" si="12"/>
        <v>761016.71428318683</v>
      </c>
      <c r="CR568" s="5">
        <f t="shared" si="12"/>
        <v>698620.88504100172</v>
      </c>
      <c r="CS568" s="5">
        <f t="shared" si="12"/>
        <v>810973.27703376685</v>
      </c>
      <c r="CT568" s="5">
        <f t="shared" si="12"/>
        <v>858053.45808791788</v>
      </c>
      <c r="CU568" s="5">
        <f t="shared" si="12"/>
        <v>802830.64083079412</v>
      </c>
      <c r="CW568" s="6">
        <f t="shared" si="14"/>
        <v>9340580.8559184149</v>
      </c>
    </row>
    <row r="569" spans="2:101" s="5" customFormat="1" x14ac:dyDescent="0.25">
      <c r="B569" s="5" t="e">
        <f>#REF!</f>
        <v>#REF!</v>
      </c>
      <c r="C569" s="5">
        <v>4</v>
      </c>
      <c r="D569" s="5">
        <f t="shared" si="13"/>
        <v>265832.98190970958</v>
      </c>
      <c r="E569" s="5">
        <f t="shared" si="11"/>
        <v>279742.64261121769</v>
      </c>
      <c r="F569" s="5">
        <f t="shared" si="11"/>
        <v>304691.40396319685</v>
      </c>
      <c r="G569" s="5">
        <f t="shared" si="11"/>
        <v>281194.51826407283</v>
      </c>
      <c r="H569" s="5">
        <f t="shared" si="11"/>
        <v>286722.70379556436</v>
      </c>
      <c r="I569" s="5">
        <f t="shared" si="11"/>
        <v>257173.86957398761</v>
      </c>
      <c r="J569" s="5">
        <f t="shared" si="11"/>
        <v>251458.32704987121</v>
      </c>
      <c r="K569" s="5">
        <f t="shared" si="11"/>
        <v>247827.67908502894</v>
      </c>
      <c r="L569" s="5">
        <f t="shared" si="11"/>
        <v>225140.27239501459</v>
      </c>
      <c r="M569" s="5">
        <f t="shared" si="11"/>
        <v>252135.7375670367</v>
      </c>
      <c r="N569" s="5">
        <f t="shared" si="11"/>
        <v>257095.20816814937</v>
      </c>
      <c r="O569" s="5">
        <f t="shared" si="11"/>
        <v>263976.29609712225</v>
      </c>
      <c r="P569" s="5">
        <f t="shared" si="11"/>
        <v>270269.96924733755</v>
      </c>
      <c r="Q569" s="5">
        <f t="shared" si="11"/>
        <v>269935.34154837788</v>
      </c>
      <c r="R569" s="5">
        <f t="shared" si="11"/>
        <v>295179.58107148547</v>
      </c>
      <c r="S569" s="5">
        <f t="shared" si="11"/>
        <v>273250.67972789501</v>
      </c>
      <c r="T569" s="5">
        <f t="shared" si="11"/>
        <v>277177.49253757385</v>
      </c>
      <c r="U569" s="5">
        <f t="shared" si="11"/>
        <v>244981.06425118909</v>
      </c>
      <c r="V569" s="5">
        <f t="shared" si="11"/>
        <v>237522.03394210807</v>
      </c>
      <c r="W569" s="5">
        <f t="shared" si="11"/>
        <v>232727.8377099419</v>
      </c>
      <c r="X569" s="5">
        <f t="shared" si="11"/>
        <v>210222.22618944064</v>
      </c>
      <c r="Y569" s="5">
        <f t="shared" si="11"/>
        <v>239329.53745507138</v>
      </c>
      <c r="Z569" s="5">
        <f t="shared" si="11"/>
        <v>247533.09544878357</v>
      </c>
      <c r="AA569" s="5">
        <f t="shared" si="11"/>
        <v>257627.87285307859</v>
      </c>
      <c r="AB569" s="5">
        <f t="shared" si="11"/>
        <v>266331.66628109012</v>
      </c>
      <c r="AC569" s="5">
        <f t="shared" si="11"/>
        <v>267095.84912548371</v>
      </c>
      <c r="AD569" s="5">
        <f t="shared" si="11"/>
        <v>292213.74515344854</v>
      </c>
      <c r="AE569" s="5">
        <f t="shared" si="11"/>
        <v>269455.83309305337</v>
      </c>
      <c r="AF569" s="5">
        <f t="shared" si="11"/>
        <v>272431.10627575108</v>
      </c>
      <c r="AG569" s="5">
        <f t="shared" si="11"/>
        <v>239590.7281299418</v>
      </c>
      <c r="AH569" s="5">
        <f t="shared" si="11"/>
        <v>231997.13541797566</v>
      </c>
      <c r="AI569" s="5">
        <f t="shared" si="11"/>
        <v>227543.80156094496</v>
      </c>
      <c r="AJ569" s="5">
        <f t="shared" si="11"/>
        <v>205692.1880512817</v>
      </c>
      <c r="AK569" s="5">
        <f t="shared" si="11"/>
        <v>235589.16433691466</v>
      </c>
      <c r="AL569" s="5">
        <f t="shared" si="11"/>
        <v>244584.60780678655</v>
      </c>
      <c r="AM569" s="5">
        <f t="shared" si="11"/>
        <v>255399.12799944796</v>
      </c>
      <c r="AN569" s="5">
        <f t="shared" si="11"/>
        <v>264721.82179567381</v>
      </c>
      <c r="AO569" s="5">
        <f t="shared" si="11"/>
        <v>265995.85832602339</v>
      </c>
      <c r="AP569" s="5">
        <f t="shared" si="11"/>
        <v>291513.32226567192</v>
      </c>
      <c r="AQ569" s="5">
        <f t="shared" si="11"/>
        <v>269051.44459925906</v>
      </c>
      <c r="AR569" s="5">
        <f t="shared" si="11"/>
        <v>272239.74030458461</v>
      </c>
      <c r="AS569" s="5">
        <f t="shared" si="11"/>
        <v>239565.56020609761</v>
      </c>
      <c r="AT569" s="5">
        <f t="shared" si="11"/>
        <v>232137.05856988375</v>
      </c>
      <c r="AU569" s="5">
        <f t="shared" si="11"/>
        <v>227890.13788141319</v>
      </c>
      <c r="AV569" s="5">
        <f t="shared" si="11"/>
        <v>206312.40135341857</v>
      </c>
      <c r="AW569" s="5">
        <f t="shared" si="11"/>
        <v>236553.78812662544</v>
      </c>
      <c r="AX569" s="5">
        <f t="shared" si="11"/>
        <v>245946.1534249851</v>
      </c>
      <c r="AY569" s="5">
        <f t="shared" si="11"/>
        <v>257180.03483585722</v>
      </c>
      <c r="AZ569" s="5">
        <f t="shared" si="11"/>
        <v>266914.0098542347</v>
      </c>
      <c r="BA569" s="5">
        <f t="shared" si="11"/>
        <v>268569.589613544</v>
      </c>
      <c r="BB569" s="5">
        <f t="shared" si="11"/>
        <v>294430.16956164181</v>
      </c>
      <c r="BC569" s="5">
        <f t="shared" si="11"/>
        <v>272275.98912200454</v>
      </c>
      <c r="BD569" s="5">
        <f t="shared" si="11"/>
        <v>275746.53517294489</v>
      </c>
      <c r="BE569" s="5">
        <f t="shared" si="11"/>
        <v>243340.59717606238</v>
      </c>
      <c r="BF569" s="5">
        <f t="shared" si="11"/>
        <v>236175.18501635033</v>
      </c>
      <c r="BG569" s="5">
        <f t="shared" si="11"/>
        <v>232190.86653516063</v>
      </c>
      <c r="BH569" s="5">
        <f t="shared" si="11"/>
        <v>210876.33035826066</v>
      </c>
      <c r="BI569" s="5">
        <f t="shared" si="11"/>
        <v>241380.87571293354</v>
      </c>
      <c r="BJ569" s="5">
        <f t="shared" si="11"/>
        <v>251035.96840183661</v>
      </c>
      <c r="BK569" s="5">
        <f t="shared" si="11"/>
        <v>262533.28322522691</v>
      </c>
      <c r="BL569" s="5">
        <f t="shared" si="11"/>
        <v>272534.29892397259</v>
      </c>
      <c r="BM569" s="5">
        <f t="shared" si="11"/>
        <v>274464.4691440193</v>
      </c>
      <c r="BN569" s="5">
        <f t="shared" si="11"/>
        <v>300610.80317409174</v>
      </c>
      <c r="BO569" s="5">
        <f t="shared" si="11"/>
        <v>278755.18145292555</v>
      </c>
      <c r="BP569" s="5">
        <f t="shared" si="11"/>
        <v>282535.18878057005</v>
      </c>
      <c r="BQ569" s="5">
        <f t="shared" si="12"/>
        <v>250443.01808721188</v>
      </c>
      <c r="BR569" s="5">
        <f t="shared" si="12"/>
        <v>243584.0775746037</v>
      </c>
      <c r="BS569" s="5">
        <f t="shared" si="12"/>
        <v>239883.37990620732</v>
      </c>
      <c r="BT569" s="5">
        <f t="shared" si="12"/>
        <v>218813.01054240111</v>
      </c>
      <c r="BU569" s="5">
        <f t="shared" si="12"/>
        <v>249509.49474489369</v>
      </c>
      <c r="BV569" s="5">
        <f t="shared" si="12"/>
        <v>259301.48112551743</v>
      </c>
      <c r="BW569" s="5">
        <f t="shared" si="12"/>
        <v>270893.30985886382</v>
      </c>
      <c r="BX569" s="5">
        <f t="shared" si="12"/>
        <v>280976.88331190904</v>
      </c>
      <c r="BY569" s="5">
        <f t="shared" si="12"/>
        <v>283022.26139097643</v>
      </c>
      <c r="BZ569" s="5">
        <f t="shared" si="12"/>
        <v>309364.64039836085</v>
      </c>
      <c r="CA569" s="5">
        <f t="shared" si="12"/>
        <v>287821.55226246873</v>
      </c>
      <c r="CB569" s="5">
        <f t="shared" si="12"/>
        <v>292036.99977076467</v>
      </c>
      <c r="CC569" s="5">
        <f t="shared" si="12"/>
        <v>260469.87171124812</v>
      </c>
      <c r="CD569" s="5">
        <f t="shared" si="12"/>
        <v>254154.3860000261</v>
      </c>
      <c r="CE569" s="5">
        <f t="shared" si="12"/>
        <v>250922.59787302595</v>
      </c>
      <c r="CF569" s="5">
        <f t="shared" si="12"/>
        <v>230158.89889805499</v>
      </c>
      <c r="CG569" s="5">
        <f t="shared" si="12"/>
        <v>260942.67516246732</v>
      </c>
      <c r="CH569" s="5">
        <f t="shared" si="12"/>
        <v>270598.61522866692</v>
      </c>
      <c r="CI569" s="5">
        <f t="shared" si="12"/>
        <v>281878.73339375074</v>
      </c>
      <c r="CJ569" s="5">
        <f t="shared" si="12"/>
        <v>291547.90507736075</v>
      </c>
      <c r="CK569" s="5">
        <f t="shared" si="12"/>
        <v>293201.6019748057</v>
      </c>
      <c r="CL569" s="5">
        <f t="shared" si="12"/>
        <v>319318.20659314143</v>
      </c>
      <c r="CM569" s="5">
        <f t="shared" si="12"/>
        <v>297792.58112751617</v>
      </c>
      <c r="CN569" s="5">
        <f t="shared" si="12"/>
        <v>302539.14170327422</v>
      </c>
      <c r="CO569" s="5">
        <f t="shared" si="12"/>
        <v>271896.73792616534</v>
      </c>
      <c r="CP569" s="5">
        <f t="shared" si="12"/>
        <v>267179.5459866515</v>
      </c>
      <c r="CQ569" s="5">
        <f t="shared" si="12"/>
        <v>266833.20751150412</v>
      </c>
      <c r="CR569" s="5">
        <f t="shared" si="12"/>
        <v>246514.19845954826</v>
      </c>
      <c r="CS569" s="5">
        <f t="shared" si="12"/>
        <v>279676.3609239033</v>
      </c>
      <c r="CT569" s="5">
        <f t="shared" si="12"/>
        <v>291539.92791347328</v>
      </c>
      <c r="CU569" s="5">
        <f t="shared" si="12"/>
        <v>284817.41528666537</v>
      </c>
      <c r="CW569" s="6">
        <f t="shared" si="14"/>
        <v>3412856.8304840093</v>
      </c>
    </row>
    <row r="570" spans="2:101" s="5" customFormat="1" x14ac:dyDescent="0.25">
      <c r="B570" s="5" t="e">
        <f>#REF!</f>
        <v>#REF!</v>
      </c>
      <c r="C570" s="5">
        <v>5</v>
      </c>
      <c r="D570" s="5">
        <f t="shared" si="13"/>
        <v>111769.22258047517</v>
      </c>
      <c r="E570" s="5">
        <f t="shared" si="11"/>
        <v>110893.51237967014</v>
      </c>
      <c r="F570" s="5">
        <f t="shared" si="11"/>
        <v>121382.38680135871</v>
      </c>
      <c r="G570" s="5">
        <f t="shared" si="11"/>
        <v>117814.62323251113</v>
      </c>
      <c r="H570" s="5">
        <f t="shared" si="11"/>
        <v>122533.86382920468</v>
      </c>
      <c r="I570" s="5">
        <f t="shared" si="11"/>
        <v>111487.93289100801</v>
      </c>
      <c r="J570" s="5">
        <f t="shared" si="11"/>
        <v>113417.90756846385</v>
      </c>
      <c r="K570" s="5">
        <f t="shared" si="11"/>
        <v>115803.83339187149</v>
      </c>
      <c r="L570" s="5">
        <f t="shared" si="11"/>
        <v>107391.93866099503</v>
      </c>
      <c r="M570" s="5">
        <f t="shared" si="11"/>
        <v>119854.2302138815</v>
      </c>
      <c r="N570" s="5">
        <f t="shared" si="11"/>
        <v>121332.53298764923</v>
      </c>
      <c r="O570" s="5">
        <f t="shared" si="11"/>
        <v>121826.429428128</v>
      </c>
      <c r="P570" s="5">
        <f t="shared" si="11"/>
        <v>115255.72898808177</v>
      </c>
      <c r="Q570" s="5">
        <f t="shared" si="11"/>
        <v>111419.76079496017</v>
      </c>
      <c r="R570" s="5">
        <f t="shared" si="11"/>
        <v>121045.25121149498</v>
      </c>
      <c r="S570" s="5">
        <f t="shared" si="11"/>
        <v>115870.43112582914</v>
      </c>
      <c r="T570" s="5">
        <f t="shared" si="11"/>
        <v>120282.4933936757</v>
      </c>
      <c r="U570" s="5">
        <f t="shared" si="11"/>
        <v>109045.36794679958</v>
      </c>
      <c r="V570" s="5">
        <f t="shared" si="11"/>
        <v>109999.34463704657</v>
      </c>
      <c r="W570" s="5">
        <f t="shared" si="11"/>
        <v>111658.19947610253</v>
      </c>
      <c r="X570" s="5">
        <f t="shared" si="11"/>
        <v>103171.62777678178</v>
      </c>
      <c r="Y570" s="5">
        <f t="shared" si="11"/>
        <v>116068.4884969242</v>
      </c>
      <c r="Z570" s="5">
        <f t="shared" si="11"/>
        <v>118180.22737690718</v>
      </c>
      <c r="AA570" s="5">
        <f t="shared" si="11"/>
        <v>119272.49462218545</v>
      </c>
      <c r="AB570" s="5">
        <f t="shared" si="11"/>
        <v>113168.10126330567</v>
      </c>
      <c r="AC570" s="5">
        <f t="shared" si="11"/>
        <v>109615.57646561047</v>
      </c>
      <c r="AD570" s="5">
        <f t="shared" si="11"/>
        <v>119324.89983362507</v>
      </c>
      <c r="AE570" s="5">
        <f t="shared" si="11"/>
        <v>114091.13006827325</v>
      </c>
      <c r="AF570" s="5">
        <f t="shared" si="11"/>
        <v>118413.64078521731</v>
      </c>
      <c r="AG570" s="5">
        <f t="shared" si="11"/>
        <v>107150.2787362887</v>
      </c>
      <c r="AH570" s="5">
        <f t="shared" ref="AH570:BP570" si="15">SUMIFS(AH$6:AH$553,$CW$6:$CW$553,$C570,$B$6:$B$553,"desl")</f>
        <v>108173.43058772653</v>
      </c>
      <c r="AI570" s="5">
        <f t="shared" si="15"/>
        <v>109981.93289556821</v>
      </c>
      <c r="AJ570" s="5">
        <f t="shared" si="15"/>
        <v>101695.7847764254</v>
      </c>
      <c r="AK570" s="5">
        <f t="shared" si="15"/>
        <v>114817.95818908105</v>
      </c>
      <c r="AL570" s="5">
        <f t="shared" si="15"/>
        <v>117161.61247167451</v>
      </c>
      <c r="AM570" s="5">
        <f t="shared" si="15"/>
        <v>118480.07281662161</v>
      </c>
      <c r="AN570" s="5">
        <f t="shared" si="15"/>
        <v>112588.52018120995</v>
      </c>
      <c r="AO570" s="5">
        <f t="shared" si="15"/>
        <v>109231.31114662647</v>
      </c>
      <c r="AP570" s="5">
        <f t="shared" si="15"/>
        <v>119116.01831824728</v>
      </c>
      <c r="AQ570" s="5">
        <f t="shared" si="15"/>
        <v>114036.79350814255</v>
      </c>
      <c r="AR570" s="5">
        <f t="shared" si="15"/>
        <v>118495.16031472712</v>
      </c>
      <c r="AS570" s="5">
        <f t="shared" si="15"/>
        <v>107355.23876886757</v>
      </c>
      <c r="AT570" s="5">
        <f t="shared" si="15"/>
        <v>108498.53076560672</v>
      </c>
      <c r="AU570" s="5">
        <f t="shared" si="15"/>
        <v>110432.75518371788</v>
      </c>
      <c r="AV570" s="5">
        <f t="shared" si="15"/>
        <v>102283.59853374955</v>
      </c>
      <c r="AW570" s="5">
        <f t="shared" si="15"/>
        <v>115555.14246581054</v>
      </c>
      <c r="AX570" s="5">
        <f t="shared" si="15"/>
        <v>118057.55553464121</v>
      </c>
      <c r="AY570" s="5">
        <f t="shared" si="15"/>
        <v>119538.81494163393</v>
      </c>
      <c r="AZ570" s="5">
        <f t="shared" si="15"/>
        <v>113808.52114755909</v>
      </c>
      <c r="BA570" s="5">
        <f t="shared" si="15"/>
        <v>110606.920268305</v>
      </c>
      <c r="BB570" s="5">
        <f t="shared" si="15"/>
        <v>120639.7229797878</v>
      </c>
      <c r="BC570" s="5">
        <f t="shared" si="15"/>
        <v>115701.26954914368</v>
      </c>
      <c r="BD570" s="5">
        <f t="shared" si="15"/>
        <v>120294.50221776747</v>
      </c>
      <c r="BE570" s="5">
        <f t="shared" si="15"/>
        <v>109285.26056034659</v>
      </c>
      <c r="BF570" s="5">
        <f t="shared" si="15"/>
        <v>110556.42380961124</v>
      </c>
      <c r="BG570" s="5">
        <f t="shared" si="15"/>
        <v>112616.53285712155</v>
      </c>
      <c r="BH570" s="5">
        <f t="shared" si="15"/>
        <v>104591.67930882052</v>
      </c>
      <c r="BI570" s="5">
        <f t="shared" si="15"/>
        <v>117986.23315087499</v>
      </c>
      <c r="BJ570" s="5">
        <f t="shared" si="15"/>
        <v>120610.80487840489</v>
      </c>
      <c r="BK570" s="5">
        <f t="shared" si="15"/>
        <v>122214.08349673488</v>
      </c>
      <c r="BL570" s="5">
        <f t="shared" si="15"/>
        <v>116606.57848559546</v>
      </c>
      <c r="BM570" s="5">
        <f t="shared" si="15"/>
        <v>113529.41850666609</v>
      </c>
      <c r="BN570" s="5">
        <f t="shared" si="15"/>
        <v>123688.86838327607</v>
      </c>
      <c r="BO570" s="5">
        <f t="shared" si="15"/>
        <v>118879.1869515422</v>
      </c>
      <c r="BP570" s="5">
        <f t="shared" si="15"/>
        <v>123602.34775892664</v>
      </c>
      <c r="BQ570" s="5">
        <f t="shared" si="12"/>
        <v>112722.20013307259</v>
      </c>
      <c r="BR570" s="5">
        <f t="shared" si="12"/>
        <v>114118.67944108641</v>
      </c>
      <c r="BS570" s="5">
        <f t="shared" si="12"/>
        <v>116296.80423214287</v>
      </c>
      <c r="BT570" s="5">
        <f t="shared" si="12"/>
        <v>108379.33209623862</v>
      </c>
      <c r="BU570" s="5">
        <f t="shared" si="12"/>
        <v>121868.62531768576</v>
      </c>
      <c r="BV570" s="5">
        <f t="shared" si="12"/>
        <v>124575.89900589266</v>
      </c>
      <c r="BW570" s="5">
        <f t="shared" si="12"/>
        <v>126254.03430259369</v>
      </c>
      <c r="BX570" s="5">
        <f t="shared" si="12"/>
        <v>120721.41100090762</v>
      </c>
      <c r="BY570" s="5">
        <f t="shared" si="12"/>
        <v>117729.40415471114</v>
      </c>
      <c r="BZ570" s="5">
        <f t="shared" si="12"/>
        <v>127994.10597212092</v>
      </c>
      <c r="CA570" s="5">
        <f t="shared" si="12"/>
        <v>123315.4819794113</v>
      </c>
      <c r="CB570" s="5">
        <f t="shared" si="12"/>
        <v>128193.82498569085</v>
      </c>
      <c r="CC570" s="5">
        <f t="shared" si="12"/>
        <v>117482.55856007418</v>
      </c>
      <c r="CD570" s="5">
        <f t="shared" si="12"/>
        <v>119043.95627495958</v>
      </c>
      <c r="CE570" s="5">
        <f t="shared" si="12"/>
        <v>121362.51238944413</v>
      </c>
      <c r="CF570" s="5">
        <f t="shared" si="12"/>
        <v>113543.92753857419</v>
      </c>
      <c r="CG570" s="5">
        <f t="shared" si="12"/>
        <v>127081.77706132884</v>
      </c>
      <c r="CH570" s="5">
        <f t="shared" si="12"/>
        <v>129792.088955296</v>
      </c>
      <c r="CI570" s="5">
        <f t="shared" si="12"/>
        <v>131442.19902425501</v>
      </c>
      <c r="CJ570" s="5">
        <f t="shared" si="12"/>
        <v>125865.09325017474</v>
      </c>
      <c r="CK570" s="5">
        <f t="shared" si="12"/>
        <v>122848.02727086766</v>
      </c>
      <c r="CL570" s="5">
        <f t="shared" si="12"/>
        <v>133135.29162217656</v>
      </c>
      <c r="CM570" s="5">
        <f t="shared" si="12"/>
        <v>128523.70344893832</v>
      </c>
      <c r="CN570" s="5">
        <f t="shared" si="12"/>
        <v>133622.67137110012</v>
      </c>
      <c r="CO570" s="5">
        <f t="shared" si="12"/>
        <v>123163.71967961251</v>
      </c>
      <c r="CP570" s="5">
        <f t="shared" si="12"/>
        <v>125158.78067066884</v>
      </c>
      <c r="CQ570" s="5">
        <f t="shared" si="12"/>
        <v>128334.85852300572</v>
      </c>
      <c r="CR570" s="5">
        <f t="shared" si="12"/>
        <v>119987.33978356345</v>
      </c>
      <c r="CS570" s="5">
        <f t="shared" si="12"/>
        <v>134872.13453598449</v>
      </c>
      <c r="CT570" s="5">
        <f t="shared" si="12"/>
        <v>138811.64972689777</v>
      </c>
      <c r="CU570" s="5">
        <f t="shared" si="12"/>
        <v>131157.15260532711</v>
      </c>
      <c r="CW570" s="6">
        <f t="shared" si="14"/>
        <v>1545480.4224883174</v>
      </c>
    </row>
    <row r="571" spans="2:101" s="5" customFormat="1" x14ac:dyDescent="0.25">
      <c r="CW571" s="6"/>
    </row>
    <row r="572" spans="2:101" s="5" customFormat="1" x14ac:dyDescent="0.25">
      <c r="B572" s="5" t="e">
        <f>#REF!</f>
        <v>#REF!</v>
      </c>
      <c r="C572" s="5">
        <v>1</v>
      </c>
      <c r="D572" s="5">
        <f>D560-D566</f>
        <v>-11792.134832766358</v>
      </c>
      <c r="E572" s="5">
        <f t="shared" ref="E572:BP576" si="16">E560-E566</f>
        <v>-6489.4741051919336</v>
      </c>
      <c r="F572" s="5">
        <f t="shared" si="16"/>
        <v>-3163.0747292964588</v>
      </c>
      <c r="G572" s="5">
        <f t="shared" si="16"/>
        <v>564.94466138976713</v>
      </c>
      <c r="H572" s="5">
        <f t="shared" si="16"/>
        <v>-2464.3858269522607</v>
      </c>
      <c r="I572" s="5">
        <f t="shared" si="16"/>
        <v>4406.6274491694712</v>
      </c>
      <c r="J572" s="5">
        <f t="shared" si="16"/>
        <v>1013.6206153735693</v>
      </c>
      <c r="K572" s="5">
        <f t="shared" si="16"/>
        <v>-151.49647709805868</v>
      </c>
      <c r="L572" s="5">
        <f t="shared" si="16"/>
        <v>2286.082144344371</v>
      </c>
      <c r="M572" s="5">
        <f t="shared" si="16"/>
        <v>-9268.7180862545283</v>
      </c>
      <c r="N572" s="5">
        <f t="shared" si="16"/>
        <v>-12217.080455559575</v>
      </c>
      <c r="O572" s="5">
        <f t="shared" si="16"/>
        <v>-20020.243805136692</v>
      </c>
      <c r="P572" s="5">
        <f t="shared" si="16"/>
        <v>-11026.482897464652</v>
      </c>
      <c r="Q572" s="5">
        <f t="shared" si="16"/>
        <v>-4900.1181681378439</v>
      </c>
      <c r="R572" s="5">
        <f t="shared" si="16"/>
        <v>-1478.4846320338693</v>
      </c>
      <c r="S572" s="5">
        <f t="shared" si="16"/>
        <v>2945.1760078571751</v>
      </c>
      <c r="T572" s="5">
        <f t="shared" si="16"/>
        <v>-24.671449243243842</v>
      </c>
      <c r="U572" s="5">
        <f t="shared" si="16"/>
        <v>6434.1902388583621</v>
      </c>
      <c r="V572" s="5">
        <f t="shared" si="16"/>
        <v>2837.1149660999145</v>
      </c>
      <c r="W572" s="5">
        <f t="shared" si="16"/>
        <v>1501.883709548405</v>
      </c>
      <c r="X572" s="5">
        <f t="shared" si="16"/>
        <v>3855.9639199325175</v>
      </c>
      <c r="Y572" s="5">
        <f t="shared" si="16"/>
        <v>-7623.7381838046858</v>
      </c>
      <c r="Z572" s="5">
        <f t="shared" si="16"/>
        <v>-10430.16156797306</v>
      </c>
      <c r="AA572" s="5">
        <f t="shared" si="16"/>
        <v>-18086.942135540165</v>
      </c>
      <c r="AB572" s="5">
        <f t="shared" si="16"/>
        <v>-8979.7460222243171</v>
      </c>
      <c r="AC572" s="5">
        <f t="shared" si="16"/>
        <v>-2808.894232426479</v>
      </c>
      <c r="AD572" s="5">
        <f t="shared" si="16"/>
        <v>581.60993548292754</v>
      </c>
      <c r="AE572" s="5">
        <f t="shared" si="16"/>
        <v>4920.9461042648254</v>
      </c>
      <c r="AF572" s="5">
        <f t="shared" si="16"/>
        <v>1843.628660167109</v>
      </c>
      <c r="AG572" s="5">
        <f t="shared" si="16"/>
        <v>8197.7436009717712</v>
      </c>
      <c r="AH572" s="5">
        <f t="shared" si="16"/>
        <v>4515.4701177656825</v>
      </c>
      <c r="AI572" s="5">
        <f t="shared" si="16"/>
        <v>3120.2523725455321</v>
      </c>
      <c r="AJ572" s="5">
        <f t="shared" si="16"/>
        <v>5437.5086666404895</v>
      </c>
      <c r="AK572" s="5">
        <f t="shared" si="16"/>
        <v>-6061.3375113898437</v>
      </c>
      <c r="AL572" s="5">
        <f t="shared" si="16"/>
        <v>-8876.0440763123333</v>
      </c>
      <c r="AM572" s="5">
        <f t="shared" si="16"/>
        <v>-16536.833906394095</v>
      </c>
      <c r="AN572" s="5">
        <f t="shared" si="16"/>
        <v>-7434.7900536350862</v>
      </c>
      <c r="AO572" s="5">
        <f t="shared" si="16"/>
        <v>-1274.3978660228677</v>
      </c>
      <c r="AP572" s="5">
        <f t="shared" si="16"/>
        <v>2097.602981685035</v>
      </c>
      <c r="AQ572" s="5">
        <f t="shared" si="16"/>
        <v>6409.5116390681142</v>
      </c>
      <c r="AR572" s="5">
        <f t="shared" si="16"/>
        <v>3296.9916924264326</v>
      </c>
      <c r="AS572" s="5">
        <f t="shared" si="16"/>
        <v>9610.9847166523614</v>
      </c>
      <c r="AT572" s="5">
        <f t="shared" si="16"/>
        <v>5887.4102749103549</v>
      </c>
      <c r="AU572" s="5">
        <f t="shared" si="16"/>
        <v>4453.2425071231482</v>
      </c>
      <c r="AV572" s="5">
        <f t="shared" si="16"/>
        <v>6736.2749642083872</v>
      </c>
      <c r="AW572" s="5">
        <f t="shared" si="16"/>
        <v>-4791.3091430549466</v>
      </c>
      <c r="AX572" s="5">
        <f t="shared" si="16"/>
        <v>-7630.020418034459</v>
      </c>
      <c r="AY572" s="5">
        <f t="shared" si="16"/>
        <v>-15311.805793907137</v>
      </c>
      <c r="AZ572" s="5">
        <f t="shared" si="16"/>
        <v>-6229.7196980992812</v>
      </c>
      <c r="BA572" s="5">
        <f t="shared" si="16"/>
        <v>-89.836656395142199</v>
      </c>
      <c r="BB572" s="5">
        <f t="shared" si="16"/>
        <v>3260.2469489893265</v>
      </c>
      <c r="BC572" s="5">
        <f t="shared" si="16"/>
        <v>7548.73359140924</v>
      </c>
      <c r="BD572" s="5">
        <f t="shared" si="16"/>
        <v>4411.7301047375877</v>
      </c>
      <c r="BE572" s="5">
        <f t="shared" si="16"/>
        <v>10700.829969496081</v>
      </c>
      <c r="BF572" s="5">
        <f t="shared" si="16"/>
        <v>6952.5065304108211</v>
      </c>
      <c r="BG572" s="5">
        <f t="shared" si="16"/>
        <v>5493.9992629123662</v>
      </c>
      <c r="BH572" s="5">
        <f t="shared" si="16"/>
        <v>7753.0394112994472</v>
      </c>
      <c r="BI572" s="5">
        <f t="shared" si="16"/>
        <v>-3798.4834980202068</v>
      </c>
      <c r="BJ572" s="5">
        <f t="shared" si="16"/>
        <v>-6661.4228390153366</v>
      </c>
      <c r="BK572" s="5">
        <f t="shared" si="16"/>
        <v>-14367.913431989633</v>
      </c>
      <c r="BL572" s="5">
        <f t="shared" si="16"/>
        <v>-5310.8802604217999</v>
      </c>
      <c r="BM572" s="5">
        <f t="shared" si="16"/>
        <v>804.11903249216266</v>
      </c>
      <c r="BN572" s="5">
        <f t="shared" si="16"/>
        <v>4130.3391433072029</v>
      </c>
      <c r="BO572" s="5">
        <f t="shared" si="16"/>
        <v>8396.9862951141331</v>
      </c>
      <c r="BP572" s="5">
        <f t="shared" si="16"/>
        <v>5241.0391093278377</v>
      </c>
      <c r="BQ572" s="5">
        <f t="shared" ref="BQ572:CU576" si="17">BQ560-BQ566</f>
        <v>11514.497167225141</v>
      </c>
      <c r="BR572" s="5">
        <f t="shared" si="17"/>
        <v>7753.4693267962793</v>
      </c>
      <c r="BS572" s="5">
        <f t="shared" si="17"/>
        <v>6283.8812647406739</v>
      </c>
      <c r="BT572" s="5">
        <f t="shared" si="17"/>
        <v>8531.2503498457518</v>
      </c>
      <c r="BU572" s="5">
        <f t="shared" si="17"/>
        <v>-3035.2893990706725</v>
      </c>
      <c r="BV572" s="5">
        <f t="shared" si="17"/>
        <v>-5919.2036069628157</v>
      </c>
      <c r="BW572" s="5">
        <f t="shared" si="17"/>
        <v>-13654.193426154474</v>
      </c>
      <c r="BX572" s="5">
        <f t="shared" si="17"/>
        <v>-4632.8435838781515</v>
      </c>
      <c r="BY572" s="5">
        <f t="shared" si="17"/>
        <v>1442.0615643401979</v>
      </c>
      <c r="BZ572" s="5">
        <f t="shared" si="17"/>
        <v>4728.8946623933443</v>
      </c>
      <c r="CA572" s="5">
        <f t="shared" si="17"/>
        <v>8963.415957955287</v>
      </c>
      <c r="CB572" s="5">
        <f t="shared" si="17"/>
        <v>5788.8439043675753</v>
      </c>
      <c r="CC572" s="5">
        <f t="shared" si="17"/>
        <v>12060.934855818414</v>
      </c>
      <c r="CD572" s="5">
        <f t="shared" si="17"/>
        <v>8315.272913929366</v>
      </c>
      <c r="CE572" s="5">
        <f t="shared" si="17"/>
        <v>6872.3660602016607</v>
      </c>
      <c r="CF572" s="5">
        <f t="shared" si="17"/>
        <v>9148.0595470995031</v>
      </c>
      <c r="CG572" s="5">
        <f t="shared" si="17"/>
        <v>-2400.2200981004353</v>
      </c>
      <c r="CH572" s="5">
        <f t="shared" si="17"/>
        <v>-5289.103365124065</v>
      </c>
      <c r="CI572" s="5">
        <f t="shared" si="17"/>
        <v>-13060.764227030697</v>
      </c>
      <c r="CJ572" s="5">
        <f t="shared" si="17"/>
        <v>-4106.352710262523</v>
      </c>
      <c r="CK572" s="5">
        <f t="shared" si="17"/>
        <v>1865.9103221719706</v>
      </c>
      <c r="CL572" s="5">
        <f t="shared" si="17"/>
        <v>5034.5730735451798</v>
      </c>
      <c r="CM572" s="5">
        <f t="shared" si="17"/>
        <v>9182.5854702505603</v>
      </c>
      <c r="CN572" s="5">
        <f t="shared" si="17"/>
        <v>5906.9947007989613</v>
      </c>
      <c r="CO572" s="5">
        <f t="shared" si="17"/>
        <v>12208.730767473688</v>
      </c>
      <c r="CP572" s="5">
        <f t="shared" si="17"/>
        <v>8517.7114601218709</v>
      </c>
      <c r="CQ572" s="5">
        <f t="shared" si="17"/>
        <v>7017.5323586758532</v>
      </c>
      <c r="CR572" s="5">
        <f t="shared" si="17"/>
        <v>10280.479600975879</v>
      </c>
      <c r="CS572" s="5">
        <f t="shared" si="17"/>
        <v>-2365.9414959742571</v>
      </c>
      <c r="CT572" s="5">
        <f t="shared" si="17"/>
        <v>-5979.9368126615445</v>
      </c>
      <c r="CU572" s="5">
        <f t="shared" si="17"/>
        <v>-6617.8460908545167</v>
      </c>
      <c r="CW572" s="6">
        <f t="shared" si="14"/>
        <v>40944.440644261122</v>
      </c>
    </row>
    <row r="573" spans="2:101" s="5" customFormat="1" x14ac:dyDescent="0.25">
      <c r="B573" s="5" t="e">
        <f>#REF!</f>
        <v>#REF!</v>
      </c>
      <c r="C573" s="5">
        <v>2</v>
      </c>
      <c r="D573" s="5">
        <f t="shared" ref="D573:S576" si="18">D561-D567</f>
        <v>-74669.896720363467</v>
      </c>
      <c r="E573" s="5">
        <f t="shared" si="18"/>
        <v>-60110.633345213428</v>
      </c>
      <c r="F573" s="5">
        <f t="shared" si="18"/>
        <v>-54345.719105513563</v>
      </c>
      <c r="G573" s="5">
        <f t="shared" si="18"/>
        <v>-25688.722532262153</v>
      </c>
      <c r="H573" s="5">
        <f t="shared" si="18"/>
        <v>-22821.359493784665</v>
      </c>
      <c r="I573" s="5">
        <f t="shared" si="18"/>
        <v>2289.5737348899711</v>
      </c>
      <c r="J573" s="5">
        <f t="shared" si="18"/>
        <v>4418.8969550739566</v>
      </c>
      <c r="K573" s="5">
        <f t="shared" si="18"/>
        <v>-3623.6172579760023</v>
      </c>
      <c r="L573" s="5">
        <f t="shared" si="18"/>
        <v>12990.507220434811</v>
      </c>
      <c r="M573" s="5">
        <f t="shared" si="18"/>
        <v>-22768.34741905157</v>
      </c>
      <c r="N573" s="5">
        <f t="shared" si="18"/>
        <v>-44950.878071271844</v>
      </c>
      <c r="O573" s="5">
        <f t="shared" si="18"/>
        <v>-65749.738993662788</v>
      </c>
      <c r="P573" s="5">
        <f t="shared" si="18"/>
        <v>-54298.191621164209</v>
      </c>
      <c r="Q573" s="5">
        <f t="shared" si="18"/>
        <v>-35328.503162059671</v>
      </c>
      <c r="R573" s="5">
        <f t="shared" si="18"/>
        <v>-36289.998759107461</v>
      </c>
      <c r="S573" s="5">
        <f t="shared" si="18"/>
        <v>-16641.394485539582</v>
      </c>
      <c r="T573" s="5">
        <f t="shared" si="16"/>
        <v>-17034.401808999246</v>
      </c>
      <c r="U573" s="5">
        <f t="shared" si="16"/>
        <v>8648.6726057878113</v>
      </c>
      <c r="V573" s="5">
        <f t="shared" si="16"/>
        <v>12687.322563932597</v>
      </c>
      <c r="W573" s="5">
        <f t="shared" si="16"/>
        <v>6094.2508031375473</v>
      </c>
      <c r="X573" s="5">
        <f t="shared" si="16"/>
        <v>23293.54806130522</v>
      </c>
      <c r="Y573" s="5">
        <f t="shared" si="16"/>
        <v>-12270.991676844278</v>
      </c>
      <c r="Z573" s="5">
        <f t="shared" si="16"/>
        <v>-34551.536145990452</v>
      </c>
      <c r="AA573" s="5">
        <f t="shared" si="16"/>
        <v>-55634.986605514394</v>
      </c>
      <c r="AB573" s="5">
        <f t="shared" si="16"/>
        <v>-44462.708015420096</v>
      </c>
      <c r="AC573" s="5">
        <f t="shared" si="16"/>
        <v>-25701.5649071472</v>
      </c>
      <c r="AD573" s="5">
        <f t="shared" si="16"/>
        <v>-26828.585433444998</v>
      </c>
      <c r="AE573" s="5">
        <f t="shared" si="16"/>
        <v>-7333.077131806378</v>
      </c>
      <c r="AF573" s="5">
        <f t="shared" si="16"/>
        <v>-7883.8909283980611</v>
      </c>
      <c r="AG573" s="5">
        <f t="shared" si="16"/>
        <v>17632.588295872585</v>
      </c>
      <c r="AH573" s="5">
        <f t="shared" si="16"/>
        <v>21505.306993821607</v>
      </c>
      <c r="AI573" s="5">
        <f t="shared" si="16"/>
        <v>14759.941416368412</v>
      </c>
      <c r="AJ573" s="5">
        <f t="shared" si="16"/>
        <v>31829.843681311642</v>
      </c>
      <c r="AK573" s="5">
        <f t="shared" si="16"/>
        <v>-3839.0675562926044</v>
      </c>
      <c r="AL573" s="5">
        <f t="shared" si="16"/>
        <v>-26206.880538248224</v>
      </c>
      <c r="AM573" s="5">
        <f t="shared" si="16"/>
        <v>-47375.297849972354</v>
      </c>
      <c r="AN573" s="5">
        <f t="shared" si="16"/>
        <v>-36299.27663581277</v>
      </c>
      <c r="AO573" s="5">
        <f t="shared" si="16"/>
        <v>-17652.354560695938</v>
      </c>
      <c r="AP573" s="5">
        <f t="shared" si="16"/>
        <v>-18910.284113400325</v>
      </c>
      <c r="AQ573" s="5">
        <f t="shared" si="16"/>
        <v>444.51724175800337</v>
      </c>
      <c r="AR573" s="5">
        <f t="shared" si="16"/>
        <v>-248.17773511452833</v>
      </c>
      <c r="AS573" s="5">
        <f t="shared" si="16"/>
        <v>25132.218759416573</v>
      </c>
      <c r="AT573" s="5">
        <f t="shared" si="16"/>
        <v>28878.273989768117</v>
      </c>
      <c r="AU573" s="5">
        <f t="shared" si="16"/>
        <v>22015.863071141444</v>
      </c>
      <c r="AV573" s="5">
        <f t="shared" si="16"/>
        <v>38976.152181940502</v>
      </c>
      <c r="AW573" s="5">
        <f t="shared" si="16"/>
        <v>3201.9527037434164</v>
      </c>
      <c r="AX573" s="5">
        <f t="shared" si="16"/>
        <v>-19269.647800528561</v>
      </c>
      <c r="AY573" s="5">
        <f t="shared" si="16"/>
        <v>-40542.277443437371</v>
      </c>
      <c r="AZ573" s="5">
        <f t="shared" si="16"/>
        <v>-29571.806169886579</v>
      </c>
      <c r="BA573" s="5">
        <f t="shared" si="16"/>
        <v>-11031.810959753755</v>
      </c>
      <c r="BB573" s="5">
        <f t="shared" si="16"/>
        <v>-12397.413348059752</v>
      </c>
      <c r="BC573" s="5">
        <f t="shared" si="16"/>
        <v>6850.0595129957073</v>
      </c>
      <c r="BD573" s="5">
        <f t="shared" si="16"/>
        <v>6051.6759908918175</v>
      </c>
      <c r="BE573" s="5">
        <f t="shared" si="16"/>
        <v>31329.195791163394</v>
      </c>
      <c r="BF573" s="5">
        <f t="shared" si="16"/>
        <v>34975.866537615482</v>
      </c>
      <c r="BG573" s="5">
        <f t="shared" si="16"/>
        <v>28017.450954439177</v>
      </c>
      <c r="BH573" s="5">
        <f t="shared" si="16"/>
        <v>44884.107855011971</v>
      </c>
      <c r="BI573" s="5">
        <f t="shared" si="16"/>
        <v>9016.9376437829633</v>
      </c>
      <c r="BJ573" s="5">
        <f t="shared" si="16"/>
        <v>-13548.903662139899</v>
      </c>
      <c r="BK573" s="5">
        <f t="shared" si="16"/>
        <v>-34918.539992109203</v>
      </c>
      <c r="BL573" s="5">
        <f t="shared" si="16"/>
        <v>-24048.275518660521</v>
      </c>
      <c r="BM573" s="5">
        <f t="shared" si="16"/>
        <v>-5610.6849124279397</v>
      </c>
      <c r="BN573" s="5">
        <f t="shared" si="16"/>
        <v>-7078.486389690981</v>
      </c>
      <c r="BO573" s="5">
        <f t="shared" si="16"/>
        <v>12070.313287908124</v>
      </c>
      <c r="BP573" s="5">
        <f t="shared" si="16"/>
        <v>11180.190545187506</v>
      </c>
      <c r="BQ573" s="5">
        <f t="shared" si="17"/>
        <v>36375.434324396483</v>
      </c>
      <c r="BR573" s="5">
        <f t="shared" si="17"/>
        <v>39950.076049922849</v>
      </c>
      <c r="BS573" s="5">
        <f t="shared" si="17"/>
        <v>32928.349154087657</v>
      </c>
      <c r="BT573" s="5">
        <f t="shared" si="17"/>
        <v>49736.430820707144</v>
      </c>
      <c r="BU573" s="5">
        <f t="shared" si="17"/>
        <v>13809.361819920159</v>
      </c>
      <c r="BV573" s="5">
        <f t="shared" si="17"/>
        <v>-8824.8885371171928</v>
      </c>
      <c r="BW573" s="5">
        <f t="shared" si="17"/>
        <v>-30278.227268148155</v>
      </c>
      <c r="BX573" s="5">
        <f t="shared" si="17"/>
        <v>-19511.396899712592</v>
      </c>
      <c r="BY573" s="5">
        <f t="shared" si="17"/>
        <v>-1196.9477291498333</v>
      </c>
      <c r="BZ573" s="5">
        <f t="shared" si="17"/>
        <v>-2801.2894837530039</v>
      </c>
      <c r="CA573" s="5">
        <f t="shared" si="17"/>
        <v>16210.865046095656</v>
      </c>
      <c r="CB573" s="5">
        <f t="shared" si="17"/>
        <v>15202.596110250743</v>
      </c>
      <c r="CC573" s="5">
        <f t="shared" si="17"/>
        <v>40317.455074585974</v>
      </c>
      <c r="CD573" s="5">
        <f t="shared" si="17"/>
        <v>43862.748303785134</v>
      </c>
      <c r="CE573" s="5">
        <f t="shared" si="17"/>
        <v>36863.961682545661</v>
      </c>
      <c r="CF573" s="5">
        <f t="shared" si="17"/>
        <v>53731.704397846828</v>
      </c>
      <c r="CG573" s="5">
        <f t="shared" si="17"/>
        <v>17870.482860701159</v>
      </c>
      <c r="CH573" s="5">
        <f t="shared" si="17"/>
        <v>-4736.5638190331229</v>
      </c>
      <c r="CI573" s="5">
        <f t="shared" si="17"/>
        <v>-26243.241182456259</v>
      </c>
      <c r="CJ573" s="5">
        <f t="shared" si="17"/>
        <v>-15619.053108396067</v>
      </c>
      <c r="CK573" s="5">
        <f t="shared" si="17"/>
        <v>2444.9788201655319</v>
      </c>
      <c r="CL573" s="5">
        <f t="shared" si="17"/>
        <v>521.81315860428731</v>
      </c>
      <c r="CM573" s="5">
        <f t="shared" si="17"/>
        <v>19322.79186363882</v>
      </c>
      <c r="CN573" s="5">
        <f t="shared" si="17"/>
        <v>18039.733567704243</v>
      </c>
      <c r="CO573" s="5">
        <f t="shared" si="17"/>
        <v>43122.438377634884</v>
      </c>
      <c r="CP573" s="5">
        <f t="shared" si="17"/>
        <v>46709.77022759855</v>
      </c>
      <c r="CQ573" s="5">
        <f t="shared" si="17"/>
        <v>38606.198183667613</v>
      </c>
      <c r="CR573" s="5">
        <f t="shared" si="17"/>
        <v>57498.172450912185</v>
      </c>
      <c r="CS573" s="5">
        <f t="shared" si="17"/>
        <v>19541.708639458782</v>
      </c>
      <c r="CT573" s="5">
        <f t="shared" si="17"/>
        <v>-7109.8593437653035</v>
      </c>
      <c r="CU573" s="5">
        <f t="shared" si="17"/>
        <v>-2955.5614486653649</v>
      </c>
      <c r="CW573" s="6">
        <f t="shared" si="14"/>
        <v>220123.13138855816</v>
      </c>
    </row>
    <row r="574" spans="2:101" s="5" customFormat="1" x14ac:dyDescent="0.25">
      <c r="B574" s="5" t="e">
        <f>#REF!</f>
        <v>#REF!</v>
      </c>
      <c r="C574" s="5">
        <v>3</v>
      </c>
      <c r="D574" s="5">
        <f t="shared" si="18"/>
        <v>-117464.71503151488</v>
      </c>
      <c r="E574" s="5">
        <f t="shared" si="18"/>
        <v>-45277.85377456469</v>
      </c>
      <c r="F574" s="5">
        <f t="shared" si="18"/>
        <v>-8222.4598155791173</v>
      </c>
      <c r="G574" s="5">
        <f t="shared" si="18"/>
        <v>45061.753961161477</v>
      </c>
      <c r="H574" s="5">
        <f t="shared" si="18"/>
        <v>6881.9828236874891</v>
      </c>
      <c r="I574" s="5">
        <f t="shared" si="18"/>
        <v>94941.149207676412</v>
      </c>
      <c r="J574" s="5">
        <f t="shared" si="18"/>
        <v>39911.185203699977</v>
      </c>
      <c r="K574" s="5">
        <f t="shared" si="18"/>
        <v>-284.19538702326827</v>
      </c>
      <c r="L574" s="5">
        <f t="shared" si="18"/>
        <v>24412.54313438118</v>
      </c>
      <c r="M574" s="5">
        <f t="shared" si="18"/>
        <v>-134965.91066298715</v>
      </c>
      <c r="N574" s="5">
        <f t="shared" si="18"/>
        <v>-169212.86492822238</v>
      </c>
      <c r="O574" s="5">
        <f t="shared" si="18"/>
        <v>-240791.31075506093</v>
      </c>
      <c r="P574" s="5">
        <f t="shared" si="18"/>
        <v>-92024.033284242381</v>
      </c>
      <c r="Q574" s="5">
        <f t="shared" si="18"/>
        <v>-185.97206630196888</v>
      </c>
      <c r="R574" s="5">
        <f t="shared" si="18"/>
        <v>34001.862844456104</v>
      </c>
      <c r="S574" s="5">
        <f t="shared" si="18"/>
        <v>87176.792722339975</v>
      </c>
      <c r="T574" s="5">
        <f t="shared" si="16"/>
        <v>41790.278159355395</v>
      </c>
      <c r="U574" s="5">
        <f t="shared" si="16"/>
        <v>118113.17349834775</v>
      </c>
      <c r="V574" s="5">
        <f t="shared" si="16"/>
        <v>55698.332710283576</v>
      </c>
      <c r="W574" s="5">
        <f t="shared" si="16"/>
        <v>10681.210834996542</v>
      </c>
      <c r="X574" s="5">
        <f t="shared" si="16"/>
        <v>34150.982475956436</v>
      </c>
      <c r="Y574" s="5">
        <f t="shared" si="16"/>
        <v>-122689.30070127686</v>
      </c>
      <c r="Z574" s="5">
        <f t="shared" si="16"/>
        <v>-152870.45976821182</v>
      </c>
      <c r="AA574" s="5">
        <f t="shared" si="16"/>
        <v>-220394.16452824359</v>
      </c>
      <c r="AB574" s="5">
        <f t="shared" si="16"/>
        <v>-68458.180505374679</v>
      </c>
      <c r="AC574" s="5">
        <f t="shared" si="16"/>
        <v>25062.39114151895</v>
      </c>
      <c r="AD574" s="5">
        <f t="shared" si="16"/>
        <v>59337.963766419212</v>
      </c>
      <c r="AE574" s="5">
        <f t="shared" si="16"/>
        <v>111342.90377813892</v>
      </c>
      <c r="AF574" s="5">
        <f t="shared" si="16"/>
        <v>64037.447626383859</v>
      </c>
      <c r="AG574" s="5">
        <f t="shared" si="16"/>
        <v>138213.80119891721</v>
      </c>
      <c r="AH574" s="5">
        <f t="shared" si="16"/>
        <v>73854.861659289687</v>
      </c>
      <c r="AI574" s="5">
        <f t="shared" si="16"/>
        <v>27366.548033527681</v>
      </c>
      <c r="AJ574" s="5">
        <f t="shared" si="16"/>
        <v>49955.630315280985</v>
      </c>
      <c r="AK574" s="5">
        <f t="shared" si="16"/>
        <v>-107186.61333207123</v>
      </c>
      <c r="AL574" s="5">
        <f t="shared" si="16"/>
        <v>-137215.77985548601</v>
      </c>
      <c r="AM574" s="5">
        <f t="shared" si="16"/>
        <v>-204330.53231173859</v>
      </c>
      <c r="AN574" s="5">
        <f t="shared" si="16"/>
        <v>-51943.169246866135</v>
      </c>
      <c r="AO574" s="5">
        <f t="shared" si="16"/>
        <v>41886.774329895154</v>
      </c>
      <c r="AP574" s="5">
        <f t="shared" si="16"/>
        <v>76211.041950545157</v>
      </c>
      <c r="AQ574" s="5">
        <f t="shared" si="16"/>
        <v>127968.50165488152</v>
      </c>
      <c r="AR574" s="5">
        <f t="shared" si="16"/>
        <v>80161.317485163338</v>
      </c>
      <c r="AS574" s="5">
        <f t="shared" si="16"/>
        <v>153676.73824339802</v>
      </c>
      <c r="AT574" s="5">
        <f t="shared" si="16"/>
        <v>88612.049102797755</v>
      </c>
      <c r="AU574" s="5">
        <f t="shared" si="16"/>
        <v>41474.083445399534</v>
      </c>
      <c r="AV574" s="5">
        <f t="shared" si="16"/>
        <v>63534.563254890847</v>
      </c>
      <c r="AW574" s="5">
        <f t="shared" si="16"/>
        <v>-93994.077414652565</v>
      </c>
      <c r="AX574" s="5">
        <f t="shared" si="16"/>
        <v>-124284.67192766035</v>
      </c>
      <c r="AY574" s="5">
        <f t="shared" si="16"/>
        <v>-191577.59163507796</v>
      </c>
      <c r="AZ574" s="5">
        <f t="shared" si="16"/>
        <v>-39334.655044267769</v>
      </c>
      <c r="BA574" s="5">
        <f t="shared" si="16"/>
        <v>54341.598224558635</v>
      </c>
      <c r="BB574" s="5">
        <f t="shared" si="16"/>
        <v>88475.314289711649</v>
      </c>
      <c r="BC574" s="5">
        <f t="shared" si="16"/>
        <v>139995.77621734876</v>
      </c>
      <c r="BD574" s="5">
        <f t="shared" si="16"/>
        <v>91910.832093466888</v>
      </c>
      <c r="BE574" s="5">
        <f t="shared" si="16"/>
        <v>165122.59819720301</v>
      </c>
      <c r="BF574" s="5">
        <f t="shared" si="16"/>
        <v>99745.316910375608</v>
      </c>
      <c r="BG574" s="5">
        <f t="shared" si="16"/>
        <v>52298.854030236835</v>
      </c>
      <c r="BH574" s="5">
        <f t="shared" si="16"/>
        <v>74060.585407825303</v>
      </c>
      <c r="BI574" s="5">
        <f t="shared" si="16"/>
        <v>-83759.018774036318</v>
      </c>
      <c r="BJ574" s="5">
        <f t="shared" si="16"/>
        <v>-114339.66809609532</v>
      </c>
      <c r="BK574" s="5">
        <f t="shared" si="16"/>
        <v>-181928.97273462627</v>
      </c>
      <c r="BL574" s="5">
        <f t="shared" si="16"/>
        <v>-29991.581367367529</v>
      </c>
      <c r="BM574" s="5">
        <f t="shared" si="16"/>
        <v>63374.855364405783</v>
      </c>
      <c r="BN574" s="5">
        <f t="shared" si="16"/>
        <v>97207.688258059439</v>
      </c>
      <c r="BO574" s="5">
        <f t="shared" si="16"/>
        <v>148455.15208779252</v>
      </c>
      <c r="BP574" s="5">
        <f t="shared" si="16"/>
        <v>100144.53487749083</v>
      </c>
      <c r="BQ574" s="5">
        <f t="shared" si="17"/>
        <v>173191.15954648925</v>
      </c>
      <c r="BR574" s="5">
        <f t="shared" si="17"/>
        <v>107709.68149736663</v>
      </c>
      <c r="BS574" s="5">
        <f t="shared" si="17"/>
        <v>60202.911393513554</v>
      </c>
      <c r="BT574" s="5">
        <f t="shared" si="17"/>
        <v>81912.537157054758</v>
      </c>
      <c r="BU574" s="5">
        <f t="shared" si="17"/>
        <v>-76001.490150617785</v>
      </c>
      <c r="BV574" s="5">
        <f t="shared" si="17"/>
        <v>-106774.46184519317</v>
      </c>
      <c r="BW574" s="5">
        <f t="shared" si="17"/>
        <v>-174699.25122904475</v>
      </c>
      <c r="BX574" s="5">
        <f t="shared" si="17"/>
        <v>-23257.254440372344</v>
      </c>
      <c r="BY574" s="5">
        <f t="shared" si="17"/>
        <v>69482.015013020486</v>
      </c>
      <c r="BZ574" s="5">
        <f t="shared" si="17"/>
        <v>102637.04012316815</v>
      </c>
      <c r="CA574" s="5">
        <f t="shared" si="17"/>
        <v>153283.08847951074</v>
      </c>
      <c r="CB574" s="5">
        <f t="shared" si="17"/>
        <v>104593.10795433028</v>
      </c>
      <c r="CC574" s="5">
        <f t="shared" si="17"/>
        <v>177601.9775357031</v>
      </c>
      <c r="CD574" s="5">
        <f t="shared" si="17"/>
        <v>112468.05014104582</v>
      </c>
      <c r="CE574" s="5">
        <f t="shared" si="17"/>
        <v>65627.521633579046</v>
      </c>
      <c r="CF574" s="5">
        <f t="shared" si="17"/>
        <v>88139.399861797807</v>
      </c>
      <c r="CG574" s="5">
        <f t="shared" si="17"/>
        <v>-69094.328168272623</v>
      </c>
      <c r="CH574" s="5">
        <f t="shared" si="17"/>
        <v>-99604.160115436534</v>
      </c>
      <c r="CI574" s="5">
        <f t="shared" si="17"/>
        <v>-167900.05093633686</v>
      </c>
      <c r="CJ574" s="5">
        <f t="shared" si="17"/>
        <v>-17486.614714922383</v>
      </c>
      <c r="CK574" s="5">
        <f t="shared" si="17"/>
        <v>73518.50647600845</v>
      </c>
      <c r="CL574" s="5">
        <f t="shared" si="17"/>
        <v>104541.99831526633</v>
      </c>
      <c r="CM574" s="5">
        <f t="shared" si="17"/>
        <v>153423.33335057087</v>
      </c>
      <c r="CN574" s="5">
        <f t="shared" si="17"/>
        <v>102712.74964812759</v>
      </c>
      <c r="CO574" s="5">
        <f t="shared" si="17"/>
        <v>175452.06870401686</v>
      </c>
      <c r="CP574" s="5">
        <f t="shared" si="17"/>
        <v>110899.43403822009</v>
      </c>
      <c r="CQ574" s="5">
        <f t="shared" si="17"/>
        <v>62839.267576228827</v>
      </c>
      <c r="CR574" s="5">
        <f t="shared" si="17"/>
        <v>100041.82916342537</v>
      </c>
      <c r="CS574" s="5">
        <f t="shared" si="17"/>
        <v>-67577.000229346915</v>
      </c>
      <c r="CT574" s="5">
        <f t="shared" si="17"/>
        <v>-109532.47691150825</v>
      </c>
      <c r="CU574" s="5">
        <f t="shared" si="17"/>
        <v>-77026.780153427739</v>
      </c>
      <c r="CW574" s="6">
        <f t="shared" si="14"/>
        <v>611806.3152626591</v>
      </c>
    </row>
    <row r="575" spans="2:101" s="5" customFormat="1" x14ac:dyDescent="0.25">
      <c r="B575" s="5" t="e">
        <f>#REF!</f>
        <v>#REF!</v>
      </c>
      <c r="C575" s="5">
        <v>4</v>
      </c>
      <c r="D575" s="5">
        <f t="shared" si="18"/>
        <v>-7422.1642447770282</v>
      </c>
      <c r="E575" s="5">
        <f t="shared" si="16"/>
        <v>6391.4148952040705</v>
      </c>
      <c r="F575" s="5">
        <f t="shared" si="16"/>
        <v>7287.5175459190505</v>
      </c>
      <c r="G575" s="5">
        <f t="shared" si="16"/>
        <v>15831.835145132383</v>
      </c>
      <c r="H575" s="5">
        <f t="shared" si="16"/>
        <v>-6147.3017817164655</v>
      </c>
      <c r="I575" s="5">
        <f t="shared" si="16"/>
        <v>21143.014696374652</v>
      </c>
      <c r="J575" s="5">
        <f t="shared" si="16"/>
        <v>-2177.2603736773308</v>
      </c>
      <c r="K575" s="5">
        <f t="shared" si="16"/>
        <v>-5876.9829549538554</v>
      </c>
      <c r="L575" s="5">
        <f t="shared" si="16"/>
        <v>6435.6754936486541</v>
      </c>
      <c r="M575" s="5">
        <f t="shared" si="16"/>
        <v>-39874.419504821184</v>
      </c>
      <c r="N575" s="5">
        <f t="shared" si="16"/>
        <v>-33055.928621940722</v>
      </c>
      <c r="O575" s="5">
        <f t="shared" si="16"/>
        <v>-54898.629999081051</v>
      </c>
      <c r="P575" s="5">
        <f t="shared" si="16"/>
        <v>-4747.41867898684</v>
      </c>
      <c r="Q575" s="5">
        <f t="shared" si="16"/>
        <v>11760.426456191577</v>
      </c>
      <c r="R575" s="5">
        <f t="shared" si="16"/>
        <v>14538.915803328156</v>
      </c>
      <c r="S575" s="5">
        <f t="shared" si="16"/>
        <v>23233.355033307918</v>
      </c>
      <c r="T575" s="5">
        <f t="shared" si="16"/>
        <v>1.0951252030208707</v>
      </c>
      <c r="U575" s="5">
        <f t="shared" si="16"/>
        <v>26213.580866204662</v>
      </c>
      <c r="V575" s="5">
        <f t="shared" si="16"/>
        <v>831.65428472534404</v>
      </c>
      <c r="W575" s="5">
        <f t="shared" si="16"/>
        <v>-3674.7678965616506</v>
      </c>
      <c r="X575" s="5">
        <f t="shared" si="16"/>
        <v>9568.2557048542076</v>
      </c>
      <c r="Y575" s="5">
        <f t="shared" si="16"/>
        <v>-35103.191677782364</v>
      </c>
      <c r="Z575" s="5">
        <f t="shared" si="16"/>
        <v>-26479.284425339516</v>
      </c>
      <c r="AA575" s="5">
        <f t="shared" si="16"/>
        <v>-46855.869389909552</v>
      </c>
      <c r="AB575" s="5">
        <f t="shared" si="16"/>
        <v>3852.8819650193909</v>
      </c>
      <c r="AC575" s="5">
        <f t="shared" si="16"/>
        <v>20050.026848459849</v>
      </c>
      <c r="AD575" s="5">
        <f t="shared" si="16"/>
        <v>21983.401218776184</v>
      </c>
      <c r="AE575" s="5">
        <f t="shared" si="16"/>
        <v>29662.375697130105</v>
      </c>
      <c r="AF575" s="5">
        <f t="shared" si="16"/>
        <v>5579.3147342464654</v>
      </c>
      <c r="AG575" s="5">
        <f t="shared" si="16"/>
        <v>31285.235673400515</v>
      </c>
      <c r="AH575" s="5">
        <f t="shared" si="16"/>
        <v>5723.3358383112645</v>
      </c>
      <c r="AI575" s="5">
        <f t="shared" si="16"/>
        <v>1258.1673632500751</v>
      </c>
      <c r="AJ575" s="5">
        <f t="shared" si="16"/>
        <v>14648.386160479946</v>
      </c>
      <c r="AK575" s="5">
        <f t="shared" si="16"/>
        <v>-29860.456553227792</v>
      </c>
      <c r="AL575" s="5">
        <f t="shared" si="16"/>
        <v>-21106.846009074565</v>
      </c>
      <c r="AM575" s="5">
        <f t="shared" si="16"/>
        <v>-41402.593567644362</v>
      </c>
      <c r="AN575" s="5">
        <f t="shared" si="16"/>
        <v>9332.3881536327535</v>
      </c>
      <c r="AO575" s="5">
        <f t="shared" si="16"/>
        <v>25496.410594054207</v>
      </c>
      <c r="AP575" s="5">
        <f t="shared" si="16"/>
        <v>27334.962176449131</v>
      </c>
      <c r="AQ575" s="5">
        <f t="shared" si="16"/>
        <v>34862.975006358523</v>
      </c>
      <c r="AR575" s="5">
        <f t="shared" si="16"/>
        <v>10591.017142956727</v>
      </c>
      <c r="AS575" s="5">
        <f t="shared" si="16"/>
        <v>36099.096819096419</v>
      </c>
      <c r="AT575" s="5">
        <f t="shared" si="16"/>
        <v>10361.279773605784</v>
      </c>
      <c r="AU575" s="5">
        <f t="shared" si="16"/>
        <v>5764.4289017066185</v>
      </c>
      <c r="AV575" s="5">
        <f t="shared" si="16"/>
        <v>19074.228585217672</v>
      </c>
      <c r="AW575" s="5">
        <f t="shared" si="16"/>
        <v>-25472.500699523109</v>
      </c>
      <c r="AX575" s="5">
        <f t="shared" si="16"/>
        <v>-16733.399197466671</v>
      </c>
      <c r="AY575" s="5">
        <f t="shared" si="16"/>
        <v>-37041.711703022796</v>
      </c>
      <c r="AZ575" s="5">
        <f t="shared" si="16"/>
        <v>13666.193288701295</v>
      </c>
      <c r="BA575" s="5">
        <f t="shared" si="16"/>
        <v>29781.043008496519</v>
      </c>
      <c r="BB575" s="5">
        <f t="shared" si="16"/>
        <v>31549.55362803</v>
      </c>
      <c r="BC575" s="5">
        <f t="shared" si="16"/>
        <v>38993.719481195614</v>
      </c>
      <c r="BD575" s="5">
        <f t="shared" si="16"/>
        <v>14632.967514891468</v>
      </c>
      <c r="BE575" s="5">
        <f t="shared" si="16"/>
        <v>40054.564516256069</v>
      </c>
      <c r="BF575" s="5">
        <f t="shared" si="16"/>
        <v>14236.415198303032</v>
      </c>
      <c r="BG575" s="5">
        <f t="shared" si="16"/>
        <v>9565.662189988012</v>
      </c>
      <c r="BH575" s="5">
        <f t="shared" si="16"/>
        <v>22805.779764201696</v>
      </c>
      <c r="BI575" s="5">
        <f t="shared" si="16"/>
        <v>-21809.511290407449</v>
      </c>
      <c r="BJ575" s="5">
        <f t="shared" si="16"/>
        <v>-13140.307193578745</v>
      </c>
      <c r="BK575" s="5">
        <f t="shared" si="16"/>
        <v>-33520.588785344065</v>
      </c>
      <c r="BL575" s="5">
        <f t="shared" si="16"/>
        <v>17114.69408309774</v>
      </c>
      <c r="BM575" s="5">
        <f t="shared" si="16"/>
        <v>33159.600489097589</v>
      </c>
      <c r="BN575" s="5">
        <f t="shared" si="16"/>
        <v>34865.236395171727</v>
      </c>
      <c r="BO575" s="5">
        <f t="shared" si="16"/>
        <v>42257.720340007101</v>
      </c>
      <c r="BP575" s="5">
        <f t="shared" si="16"/>
        <v>17858.785296337737</v>
      </c>
      <c r="BQ575" s="5">
        <f t="shared" si="17"/>
        <v>43254.735378645244</v>
      </c>
      <c r="BR575" s="5">
        <f t="shared" si="17"/>
        <v>17418.297116448928</v>
      </c>
      <c r="BS575" s="5">
        <f t="shared" si="17"/>
        <v>12727.216574449325</v>
      </c>
      <c r="BT575" s="5">
        <f t="shared" si="17"/>
        <v>25932.671274796623</v>
      </c>
      <c r="BU575" s="5">
        <f t="shared" si="17"/>
        <v>-18743.995909102086</v>
      </c>
      <c r="BV575" s="5">
        <f t="shared" si="17"/>
        <v>-10171.24276335811</v>
      </c>
      <c r="BW575" s="5">
        <f t="shared" si="17"/>
        <v>-30682.944543672376</v>
      </c>
      <c r="BX575" s="5">
        <f t="shared" si="17"/>
        <v>19797.654494039831</v>
      </c>
      <c r="BY575" s="5">
        <f t="shared" si="17"/>
        <v>35688.146512027481</v>
      </c>
      <c r="BZ575" s="5">
        <f t="shared" si="17"/>
        <v>37271.198442900786</v>
      </c>
      <c r="CA575" s="5">
        <f t="shared" si="17"/>
        <v>44604.481864520116</v>
      </c>
      <c r="CB575" s="5">
        <f t="shared" si="17"/>
        <v>20230.346712559462</v>
      </c>
      <c r="CC575" s="5">
        <f t="shared" si="17"/>
        <v>45734.523926780152</v>
      </c>
      <c r="CD575" s="5">
        <f t="shared" si="17"/>
        <v>20062.60411955716</v>
      </c>
      <c r="CE575" s="5">
        <f t="shared" si="17"/>
        <v>15542.024506447633</v>
      </c>
      <c r="CF575" s="5">
        <f t="shared" si="17"/>
        <v>28862.105743803753</v>
      </c>
      <c r="CG575" s="5">
        <f t="shared" si="17"/>
        <v>-15810.770732151577</v>
      </c>
      <c r="CH575" s="5">
        <f t="shared" si="17"/>
        <v>-7387.490453436505</v>
      </c>
      <c r="CI575" s="5">
        <f t="shared" si="17"/>
        <v>-28205.854279822874</v>
      </c>
      <c r="CJ575" s="5">
        <f t="shared" si="17"/>
        <v>21858.765091836278</v>
      </c>
      <c r="CK575" s="5">
        <f t="shared" si="17"/>
        <v>37233.714826226642</v>
      </c>
      <c r="CL575" s="5">
        <f t="shared" si="17"/>
        <v>38331.338411795499</v>
      </c>
      <c r="CM575" s="5">
        <f t="shared" si="17"/>
        <v>45453.138607354544</v>
      </c>
      <c r="CN575" s="5">
        <f t="shared" si="17"/>
        <v>20878.386898556608</v>
      </c>
      <c r="CO575" s="5">
        <f t="shared" si="17"/>
        <v>46850.651189255121</v>
      </c>
      <c r="CP575" s="5">
        <f t="shared" si="17"/>
        <v>21853.63834790868</v>
      </c>
      <c r="CQ575" s="5">
        <f t="shared" si="17"/>
        <v>17425.766129805241</v>
      </c>
      <c r="CR575" s="5">
        <f t="shared" si="17"/>
        <v>35592.254660127306</v>
      </c>
      <c r="CS575" s="5">
        <f t="shared" si="17"/>
        <v>-14230.201835903397</v>
      </c>
      <c r="CT575" s="5">
        <f t="shared" si="17"/>
        <v>-9126.2462915814249</v>
      </c>
      <c r="CU575" s="5">
        <f t="shared" si="17"/>
        <v>199.82204224658199</v>
      </c>
      <c r="CW575" s="6">
        <f t="shared" si="14"/>
        <v>262321.02807762771</v>
      </c>
    </row>
    <row r="576" spans="2:101" s="5" customFormat="1" x14ac:dyDescent="0.25">
      <c r="B576" s="5" t="e">
        <f>#REF!</f>
        <v>#REF!</v>
      </c>
      <c r="C576" s="5">
        <v>5</v>
      </c>
      <c r="D576" s="5">
        <f t="shared" si="18"/>
        <v>276.14311405106855</v>
      </c>
      <c r="E576" s="5">
        <f t="shared" si="16"/>
        <v>10399.843824697018</v>
      </c>
      <c r="F576" s="5">
        <f t="shared" si="16"/>
        <v>11164.100018688143</v>
      </c>
      <c r="G576" s="5">
        <f t="shared" si="16"/>
        <v>14790.75794295076</v>
      </c>
      <c r="H576" s="5">
        <f t="shared" si="16"/>
        <v>5219.0484701206879</v>
      </c>
      <c r="I576" s="5">
        <f t="shared" si="16"/>
        <v>19434.069475124386</v>
      </c>
      <c r="J576" s="5">
        <f t="shared" si="16"/>
        <v>4668.3817494295654</v>
      </c>
      <c r="K576" s="5">
        <f t="shared" si="16"/>
        <v>-1336.4739813150081</v>
      </c>
      <c r="L576" s="5">
        <f t="shared" si="16"/>
        <v>2137.0681794096163</v>
      </c>
      <c r="M576" s="5">
        <f t="shared" si="16"/>
        <v>-23043.236188572322</v>
      </c>
      <c r="N576" s="5">
        <f t="shared" si="16"/>
        <v>-20762.766248599291</v>
      </c>
      <c r="O576" s="5">
        <f t="shared" si="16"/>
        <v>-29930.098371981439</v>
      </c>
      <c r="P576" s="5">
        <f t="shared" si="16"/>
        <v>-899.78647249458299</v>
      </c>
      <c r="Q576" s="5">
        <f t="shared" si="16"/>
        <v>11453.224703140819</v>
      </c>
      <c r="R576" s="5">
        <f t="shared" si="16"/>
        <v>14254.098369291823</v>
      </c>
      <c r="S576" s="5">
        <f t="shared" si="16"/>
        <v>19291.077367485064</v>
      </c>
      <c r="T576" s="5">
        <f t="shared" si="16"/>
        <v>8002.3733743324847</v>
      </c>
      <c r="U576" s="5">
        <f t="shared" si="16"/>
        <v>20178.145590374901</v>
      </c>
      <c r="V576" s="5">
        <f t="shared" si="16"/>
        <v>4934.0274644458113</v>
      </c>
      <c r="W576" s="5">
        <f t="shared" si="16"/>
        <v>-1233.6444075066684</v>
      </c>
      <c r="X576" s="5">
        <f t="shared" si="16"/>
        <v>2012.1015911871509</v>
      </c>
      <c r="Y576" s="5">
        <f t="shared" si="16"/>
        <v>-23044.165344717447</v>
      </c>
      <c r="Z576" s="5">
        <f t="shared" si="16"/>
        <v>-20143.961166425244</v>
      </c>
      <c r="AA576" s="5">
        <f t="shared" si="16"/>
        <v>-28438.058812148622</v>
      </c>
      <c r="AB576" s="5">
        <f t="shared" si="16"/>
        <v>1296.297992732405</v>
      </c>
      <c r="AC576" s="5">
        <f t="shared" si="16"/>
        <v>13940.375502648079</v>
      </c>
      <c r="AD576" s="5">
        <f t="shared" si="16"/>
        <v>16663.784959774668</v>
      </c>
      <c r="AE576" s="5">
        <f t="shared" si="16"/>
        <v>21412.594317362149</v>
      </c>
      <c r="AF576" s="5">
        <f t="shared" si="16"/>
        <v>9750.8128677626373</v>
      </c>
      <c r="AG576" s="5">
        <f t="shared" si="16"/>
        <v>21563.74590154046</v>
      </c>
      <c r="AH576" s="5">
        <f t="shared" ref="AH576:BP576" si="19">AH564-AH570</f>
        <v>6047.7079965628509</v>
      </c>
      <c r="AI576" s="5">
        <f t="shared" si="19"/>
        <v>-259.15633976999379</v>
      </c>
      <c r="AJ576" s="5">
        <f t="shared" si="19"/>
        <v>2968.9692067964788</v>
      </c>
      <c r="AK576" s="5">
        <f t="shared" si="19"/>
        <v>-22027.148256241693</v>
      </c>
      <c r="AL576" s="5">
        <f t="shared" si="19"/>
        <v>-19034.420892494614</v>
      </c>
      <c r="AM576" s="5">
        <f t="shared" si="19"/>
        <v>-27234.202207136026</v>
      </c>
      <c r="AN576" s="5">
        <f t="shared" si="19"/>
        <v>2578.1330480417528</v>
      </c>
      <c r="AO576" s="5">
        <f t="shared" si="19"/>
        <v>15271.216161626086</v>
      </c>
      <c r="AP576" s="5">
        <f t="shared" si="19"/>
        <v>18006.610571529367</v>
      </c>
      <c r="AQ576" s="5">
        <f t="shared" si="19"/>
        <v>22729.479839258158</v>
      </c>
      <c r="AR576" s="5">
        <f t="shared" si="19"/>
        <v>11010.598462249749</v>
      </c>
      <c r="AS576" s="5">
        <f t="shared" si="19"/>
        <v>22747.618501870165</v>
      </c>
      <c r="AT576" s="5">
        <f t="shared" si="19"/>
        <v>7151.687414105967</v>
      </c>
      <c r="AU576" s="5">
        <f t="shared" si="19"/>
        <v>774.89087676495546</v>
      </c>
      <c r="AV576" s="5">
        <f t="shared" si="19"/>
        <v>3952.7912382494833</v>
      </c>
      <c r="AW576" s="5">
        <f t="shared" si="19"/>
        <v>-21070.559826644938</v>
      </c>
      <c r="AX576" s="5">
        <f t="shared" si="19"/>
        <v>-18085.38866681022</v>
      </c>
      <c r="AY576" s="5">
        <f t="shared" si="19"/>
        <v>-26280.848308676854</v>
      </c>
      <c r="AZ576" s="5">
        <f t="shared" si="19"/>
        <v>3538.6608702901285</v>
      </c>
      <c r="BA576" s="5">
        <f t="shared" si="19"/>
        <v>16234.442054680258</v>
      </c>
      <c r="BB576" s="5">
        <f t="shared" si="19"/>
        <v>18964.069005511061</v>
      </c>
      <c r="BC576" s="5">
        <f t="shared" si="19"/>
        <v>23672.228279252246</v>
      </c>
      <c r="BD576" s="5">
        <f t="shared" si="19"/>
        <v>11931.782419648021</v>
      </c>
      <c r="BE576" s="5">
        <f t="shared" si="19"/>
        <v>23643.558615216869</v>
      </c>
      <c r="BF576" s="5">
        <f t="shared" si="19"/>
        <v>8021.5706508492876</v>
      </c>
      <c r="BG576" s="5">
        <f t="shared" si="19"/>
        <v>1619.5914265867323</v>
      </c>
      <c r="BH576" s="5">
        <f t="shared" si="19"/>
        <v>4773.506962322077</v>
      </c>
      <c r="BI576" s="5">
        <f t="shared" si="19"/>
        <v>-20273.280356738585</v>
      </c>
      <c r="BJ576" s="5">
        <f t="shared" si="19"/>
        <v>-17311.921003972267</v>
      </c>
      <c r="BK576" s="5">
        <f t="shared" si="19"/>
        <v>-25532.052758348465</v>
      </c>
      <c r="BL576" s="5">
        <f t="shared" si="19"/>
        <v>4262.3784681480465</v>
      </c>
      <c r="BM576" s="5">
        <f t="shared" si="19"/>
        <v>16934.21573713368</v>
      </c>
      <c r="BN576" s="5">
        <f t="shared" si="19"/>
        <v>19643.40345389946</v>
      </c>
      <c r="BO576" s="5">
        <f t="shared" si="19"/>
        <v>24337.212977514093</v>
      </c>
      <c r="BP576" s="5">
        <f t="shared" si="19"/>
        <v>12590.441489292411</v>
      </c>
      <c r="BQ576" s="5">
        <f t="shared" si="17"/>
        <v>24304.2630031523</v>
      </c>
      <c r="BR576" s="5">
        <f t="shared" si="17"/>
        <v>8690.6657379693788</v>
      </c>
      <c r="BS576" s="5">
        <f t="shared" si="17"/>
        <v>2298.6722005381162</v>
      </c>
      <c r="BT576" s="5">
        <f t="shared" si="17"/>
        <v>5457.0677987894451</v>
      </c>
      <c r="BU576" s="5">
        <f t="shared" si="17"/>
        <v>-19598.870448147019</v>
      </c>
      <c r="BV576" s="5">
        <f t="shared" si="17"/>
        <v>-16667.172120305186</v>
      </c>
      <c r="BW576" s="5">
        <f t="shared" si="17"/>
        <v>-24940.311801954114</v>
      </c>
      <c r="BX576" s="5">
        <f t="shared" si="17"/>
        <v>4781.426626249071</v>
      </c>
      <c r="BY576" s="5">
        <f t="shared" si="17"/>
        <v>17372.190433110489</v>
      </c>
      <c r="BZ576" s="5">
        <f t="shared" si="17"/>
        <v>20009.768285149185</v>
      </c>
      <c r="CA576" s="5">
        <f t="shared" si="17"/>
        <v>24661.934787593724</v>
      </c>
      <c r="CB576" s="5">
        <f t="shared" si="17"/>
        <v>12920.377354550408</v>
      </c>
      <c r="CC576" s="5">
        <f t="shared" si="17"/>
        <v>24692.738976770619</v>
      </c>
      <c r="CD576" s="5">
        <f t="shared" si="17"/>
        <v>9182.4498538705229</v>
      </c>
      <c r="CE576" s="5">
        <f t="shared" si="17"/>
        <v>2914.9283455004334</v>
      </c>
      <c r="CF576" s="5">
        <f t="shared" si="17"/>
        <v>6184.6450729525677</v>
      </c>
      <c r="CG576" s="5">
        <f t="shared" si="17"/>
        <v>-18809.480732865137</v>
      </c>
      <c r="CH576" s="5">
        <f t="shared" si="17"/>
        <v>-15898.973885660875</v>
      </c>
      <c r="CI576" s="5">
        <f t="shared" si="17"/>
        <v>-24290.950516817073</v>
      </c>
      <c r="CJ576" s="5">
        <f t="shared" si="17"/>
        <v>5227.1203138027922</v>
      </c>
      <c r="CK576" s="5">
        <f t="shared" si="17"/>
        <v>17530.136975021829</v>
      </c>
      <c r="CL576" s="5">
        <f t="shared" si="17"/>
        <v>19863.200501024636</v>
      </c>
      <c r="CM576" s="5">
        <f t="shared" si="17"/>
        <v>24310.218891981523</v>
      </c>
      <c r="CN576" s="5">
        <f t="shared" si="17"/>
        <v>12354.395748563606</v>
      </c>
      <c r="CO576" s="5">
        <f t="shared" si="17"/>
        <v>24283.570079244659</v>
      </c>
      <c r="CP576" s="5">
        <f t="shared" si="17"/>
        <v>9081.1907681214216</v>
      </c>
      <c r="CQ576" s="5">
        <f t="shared" si="17"/>
        <v>2965.2708917926502</v>
      </c>
      <c r="CR576" s="5">
        <f t="shared" si="17"/>
        <v>8774.3257610678411</v>
      </c>
      <c r="CS576" s="5">
        <f t="shared" si="17"/>
        <v>-18686.614331550329</v>
      </c>
      <c r="CT576" s="5">
        <f t="shared" si="17"/>
        <v>-16874.459503111284</v>
      </c>
      <c r="CU576" s="5">
        <f t="shared" si="17"/>
        <v>-9908.629758861789</v>
      </c>
      <c r="CW576" s="6">
        <f t="shared" si="14"/>
        <v>78919.726337097556</v>
      </c>
    </row>
    <row r="577" spans="1:101" s="5" customFormat="1" x14ac:dyDescent="0.25">
      <c r="D577" s="5">
        <f>SUM(D572:D576)</f>
        <v>-211072.76771537069</v>
      </c>
      <c r="E577" s="5">
        <f t="shared" ref="E577:BP577" si="20">SUM(E572:E576)</f>
        <v>-95086.70250506897</v>
      </c>
      <c r="F577" s="5">
        <f t="shared" si="20"/>
        <v>-47279.636085781953</v>
      </c>
      <c r="G577" s="5">
        <f t="shared" si="20"/>
        <v>50560.569178372236</v>
      </c>
      <c r="H577" s="5">
        <f t="shared" si="20"/>
        <v>-19332.015808645214</v>
      </c>
      <c r="I577" s="5">
        <f t="shared" si="20"/>
        <v>142214.43456323488</v>
      </c>
      <c r="J577" s="5">
        <f t="shared" si="20"/>
        <v>47834.824149899738</v>
      </c>
      <c r="K577" s="5">
        <f t="shared" si="20"/>
        <v>-11272.766058366193</v>
      </c>
      <c r="L577" s="5">
        <f t="shared" si="20"/>
        <v>48261.876172218632</v>
      </c>
      <c r="M577" s="5">
        <f t="shared" si="20"/>
        <v>-229920.63186168676</v>
      </c>
      <c r="N577" s="5">
        <f t="shared" si="20"/>
        <v>-280199.51832559379</v>
      </c>
      <c r="O577" s="5">
        <f t="shared" si="20"/>
        <v>-411390.02192492282</v>
      </c>
      <c r="P577" s="5">
        <f t="shared" si="20"/>
        <v>-162995.91295435268</v>
      </c>
      <c r="Q577" s="5">
        <f t="shared" si="20"/>
        <v>-17200.942237167088</v>
      </c>
      <c r="R577" s="5">
        <f t="shared" si="20"/>
        <v>25026.393625934754</v>
      </c>
      <c r="S577" s="5">
        <f t="shared" si="20"/>
        <v>116005.00664545054</v>
      </c>
      <c r="T577" s="5">
        <f t="shared" si="20"/>
        <v>32734.673400648411</v>
      </c>
      <c r="U577" s="5">
        <f t="shared" si="20"/>
        <v>179587.76279957348</v>
      </c>
      <c r="V577" s="5">
        <f t="shared" si="20"/>
        <v>76988.451989487236</v>
      </c>
      <c r="W577" s="5">
        <f t="shared" si="20"/>
        <v>13368.933043614175</v>
      </c>
      <c r="X577" s="5">
        <f t="shared" si="20"/>
        <v>72880.851753235533</v>
      </c>
      <c r="Y577" s="5">
        <f t="shared" si="20"/>
        <v>-200731.38758442565</v>
      </c>
      <c r="Z577" s="5">
        <f t="shared" si="20"/>
        <v>-244475.40307394008</v>
      </c>
      <c r="AA577" s="5">
        <f t="shared" si="20"/>
        <v>-369410.02147135633</v>
      </c>
      <c r="AB577" s="5">
        <f t="shared" si="20"/>
        <v>-116751.45458526729</v>
      </c>
      <c r="AC577" s="5">
        <f t="shared" si="20"/>
        <v>30542.3343530532</v>
      </c>
      <c r="AD577" s="5">
        <f t="shared" si="20"/>
        <v>71738.174447008001</v>
      </c>
      <c r="AE577" s="5">
        <f t="shared" si="20"/>
        <v>160005.74276508961</v>
      </c>
      <c r="AF577" s="5">
        <f t="shared" si="20"/>
        <v>73327.312960162002</v>
      </c>
      <c r="AG577" s="5">
        <f t="shared" si="20"/>
        <v>216893.11467070255</v>
      </c>
      <c r="AH577" s="5">
        <f t="shared" si="20"/>
        <v>111646.68260575109</v>
      </c>
      <c r="AI577" s="5">
        <f t="shared" si="20"/>
        <v>46245.752845921706</v>
      </c>
      <c r="AJ577" s="5">
        <f t="shared" si="20"/>
        <v>104840.33803050955</v>
      </c>
      <c r="AK577" s="5">
        <f t="shared" si="20"/>
        <v>-168974.62320922315</v>
      </c>
      <c r="AL577" s="5">
        <f t="shared" si="20"/>
        <v>-212439.97137161574</v>
      </c>
      <c r="AM577" s="5">
        <f t="shared" si="20"/>
        <v>-336879.45984288544</v>
      </c>
      <c r="AN577" s="5">
        <f t="shared" si="20"/>
        <v>-83766.714734639478</v>
      </c>
      <c r="AO577" s="5">
        <f t="shared" si="20"/>
        <v>63727.64865885664</v>
      </c>
      <c r="AP577" s="5">
        <f t="shared" si="20"/>
        <v>104739.93356680837</v>
      </c>
      <c r="AQ577" s="5">
        <f t="shared" si="20"/>
        <v>192414.98538132431</v>
      </c>
      <c r="AR577" s="5">
        <f t="shared" si="20"/>
        <v>104811.74704768173</v>
      </c>
      <c r="AS577" s="5">
        <f t="shared" si="20"/>
        <v>247266.65704043355</v>
      </c>
      <c r="AT577" s="5">
        <f t="shared" si="20"/>
        <v>140890.700555188</v>
      </c>
      <c r="AU577" s="5">
        <f t="shared" si="20"/>
        <v>74482.508802135708</v>
      </c>
      <c r="AV577" s="5">
        <f t="shared" si="20"/>
        <v>132274.0102245069</v>
      </c>
      <c r="AW577" s="5">
        <f t="shared" si="20"/>
        <v>-142126.49438013212</v>
      </c>
      <c r="AX577" s="5">
        <f t="shared" si="20"/>
        <v>-186003.12801050028</v>
      </c>
      <c r="AY577" s="5">
        <f t="shared" si="20"/>
        <v>-310754.23488412215</v>
      </c>
      <c r="AZ577" s="5">
        <f t="shared" si="20"/>
        <v>-57931.326753262198</v>
      </c>
      <c r="BA577" s="5">
        <f t="shared" si="20"/>
        <v>89235.435671586514</v>
      </c>
      <c r="BB577" s="5">
        <f t="shared" si="20"/>
        <v>129851.77052418228</v>
      </c>
      <c r="BC577" s="5">
        <f t="shared" si="20"/>
        <v>217060.51708220155</v>
      </c>
      <c r="BD577" s="5">
        <f t="shared" si="20"/>
        <v>128938.98812363579</v>
      </c>
      <c r="BE577" s="5">
        <f t="shared" si="20"/>
        <v>270850.74708933546</v>
      </c>
      <c r="BF577" s="5">
        <f t="shared" si="20"/>
        <v>163931.67582755422</v>
      </c>
      <c r="BG577" s="5">
        <f t="shared" si="20"/>
        <v>96995.557864163129</v>
      </c>
      <c r="BH577" s="5">
        <f t="shared" si="20"/>
        <v>154277.0194006605</v>
      </c>
      <c r="BI577" s="5">
        <f t="shared" si="20"/>
        <v>-120623.3562754196</v>
      </c>
      <c r="BJ577" s="5">
        <f t="shared" si="20"/>
        <v>-165002.22279480158</v>
      </c>
      <c r="BK577" s="5">
        <f t="shared" si="20"/>
        <v>-290268.06770241767</v>
      </c>
      <c r="BL577" s="5">
        <f t="shared" si="20"/>
        <v>-37973.664595204064</v>
      </c>
      <c r="BM577" s="5">
        <f t="shared" si="20"/>
        <v>108662.10571070127</v>
      </c>
      <c r="BN577" s="5">
        <f t="shared" si="20"/>
        <v>148768.18086074686</v>
      </c>
      <c r="BO577" s="5">
        <f t="shared" si="20"/>
        <v>235517.38498833595</v>
      </c>
      <c r="BP577" s="5">
        <f t="shared" si="20"/>
        <v>147014.99131763633</v>
      </c>
      <c r="BQ577" s="5">
        <f t="shared" ref="BQ577:CU577" si="21">SUM(BQ572:BQ576)</f>
        <v>288640.08941990847</v>
      </c>
      <c r="BR577" s="5">
        <f t="shared" si="21"/>
        <v>181522.18972850405</v>
      </c>
      <c r="BS577" s="5">
        <f t="shared" si="21"/>
        <v>114441.03058732933</v>
      </c>
      <c r="BT577" s="5">
        <f t="shared" si="21"/>
        <v>171569.95740119374</v>
      </c>
      <c r="BU577" s="5">
        <f t="shared" si="21"/>
        <v>-103570.2840870174</v>
      </c>
      <c r="BV577" s="5">
        <f t="shared" si="21"/>
        <v>-148356.96887293647</v>
      </c>
      <c r="BW577" s="5">
        <f t="shared" si="21"/>
        <v>-274254.92826897383</v>
      </c>
      <c r="BX577" s="5">
        <f t="shared" si="21"/>
        <v>-22822.413803674186</v>
      </c>
      <c r="BY577" s="5">
        <f t="shared" si="21"/>
        <v>122787.46579334882</v>
      </c>
      <c r="BZ577" s="5">
        <f t="shared" si="21"/>
        <v>161845.61202985846</v>
      </c>
      <c r="CA577" s="5">
        <f t="shared" si="21"/>
        <v>247723.78613567553</v>
      </c>
      <c r="CB577" s="5">
        <f t="shared" si="21"/>
        <v>158735.27203605848</v>
      </c>
      <c r="CC577" s="5">
        <f t="shared" si="21"/>
        <v>300407.63036965823</v>
      </c>
      <c r="CD577" s="5">
        <f t="shared" si="21"/>
        <v>193891.12533218801</v>
      </c>
      <c r="CE577" s="5">
        <f t="shared" si="21"/>
        <v>127820.80222827444</v>
      </c>
      <c r="CF577" s="5">
        <f t="shared" si="21"/>
        <v>186065.91462350049</v>
      </c>
      <c r="CG577" s="5">
        <f t="shared" si="21"/>
        <v>-88244.316870688606</v>
      </c>
      <c r="CH577" s="5">
        <f t="shared" si="21"/>
        <v>-132916.29163869109</v>
      </c>
      <c r="CI577" s="5">
        <f t="shared" si="21"/>
        <v>-259700.86114246375</v>
      </c>
      <c r="CJ577" s="5">
        <f t="shared" si="21"/>
        <v>-10126.135127941903</v>
      </c>
      <c r="CK577" s="5">
        <f t="shared" si="21"/>
        <v>132593.24741959444</v>
      </c>
      <c r="CL577" s="5">
        <f t="shared" si="21"/>
        <v>168292.92346023594</v>
      </c>
      <c r="CM577" s="5">
        <f t="shared" si="21"/>
        <v>251692.06818379631</v>
      </c>
      <c r="CN577" s="5">
        <f t="shared" si="21"/>
        <v>159892.26056375101</v>
      </c>
      <c r="CO577" s="5">
        <f t="shared" si="21"/>
        <v>301917.45911762526</v>
      </c>
      <c r="CP577" s="5">
        <f t="shared" si="21"/>
        <v>197061.74484197062</v>
      </c>
      <c r="CQ577" s="5">
        <f t="shared" si="21"/>
        <v>128854.03514017018</v>
      </c>
      <c r="CR577" s="5">
        <f t="shared" si="21"/>
        <v>212187.06163650856</v>
      </c>
      <c r="CS577" s="5">
        <f t="shared" si="21"/>
        <v>-83318.049253316116</v>
      </c>
      <c r="CT577" s="5">
        <f t="shared" si="21"/>
        <v>-148622.97886262779</v>
      </c>
      <c r="CU577" s="5">
        <f t="shared" si="21"/>
        <v>-96308.995409562835</v>
      </c>
      <c r="CW577" s="6">
        <f t="shared" si="14"/>
        <v>1214114.6417102036</v>
      </c>
    </row>
    <row r="579" spans="1:101" s="7" customFormat="1" x14ac:dyDescent="0.25">
      <c r="A579" s="7" t="s">
        <v>247</v>
      </c>
    </row>
    <row r="580" spans="1:101" s="7" customFormat="1" x14ac:dyDescent="0.25">
      <c r="A580" s="7" t="e">
        <f>#REF!</f>
        <v>#REF!</v>
      </c>
      <c r="B580" s="7" t="e">
        <f>#REF!</f>
        <v>#REF!</v>
      </c>
      <c r="C580" s="7">
        <v>1</v>
      </c>
      <c r="D580" s="7" t="e">
        <f>D587/$A580</f>
        <v>#REF!</v>
      </c>
      <c r="E580" s="7" t="e">
        <f t="shared" ref="E580:BP581" si="22">E587/$A580</f>
        <v>#REF!</v>
      </c>
      <c r="F580" s="7" t="e">
        <f t="shared" si="22"/>
        <v>#REF!</v>
      </c>
      <c r="G580" s="7" t="e">
        <f t="shared" si="22"/>
        <v>#REF!</v>
      </c>
      <c r="H580" s="7" t="e">
        <f t="shared" si="22"/>
        <v>#REF!</v>
      </c>
      <c r="I580" s="7" t="e">
        <f t="shared" si="22"/>
        <v>#REF!</v>
      </c>
      <c r="J580" s="7" t="e">
        <f t="shared" si="22"/>
        <v>#REF!</v>
      </c>
      <c r="K580" s="7" t="e">
        <f t="shared" si="22"/>
        <v>#REF!</v>
      </c>
      <c r="L580" s="7" t="e">
        <f t="shared" si="22"/>
        <v>#REF!</v>
      </c>
      <c r="M580" s="7" t="e">
        <f t="shared" si="22"/>
        <v>#REF!</v>
      </c>
      <c r="N580" s="7" t="e">
        <f t="shared" si="22"/>
        <v>#REF!</v>
      </c>
      <c r="O580" s="7" t="e">
        <f t="shared" si="22"/>
        <v>#REF!</v>
      </c>
      <c r="P580" s="7" t="e">
        <f t="shared" si="22"/>
        <v>#REF!</v>
      </c>
      <c r="Q580" s="7" t="e">
        <f t="shared" si="22"/>
        <v>#REF!</v>
      </c>
      <c r="R580" s="7" t="e">
        <f t="shared" si="22"/>
        <v>#REF!</v>
      </c>
      <c r="S580" s="7" t="e">
        <f t="shared" si="22"/>
        <v>#REF!</v>
      </c>
      <c r="T580" s="7" t="e">
        <f t="shared" si="22"/>
        <v>#REF!</v>
      </c>
      <c r="U580" s="7" t="e">
        <f t="shared" si="22"/>
        <v>#REF!</v>
      </c>
      <c r="V580" s="7" t="e">
        <f t="shared" si="22"/>
        <v>#REF!</v>
      </c>
      <c r="W580" s="7" t="e">
        <f t="shared" si="22"/>
        <v>#REF!</v>
      </c>
      <c r="X580" s="7" t="e">
        <f t="shared" si="22"/>
        <v>#REF!</v>
      </c>
      <c r="Y580" s="7" t="e">
        <f t="shared" si="22"/>
        <v>#REF!</v>
      </c>
      <c r="Z580" s="7" t="e">
        <f t="shared" si="22"/>
        <v>#REF!</v>
      </c>
      <c r="AA580" s="7" t="e">
        <f t="shared" si="22"/>
        <v>#REF!</v>
      </c>
      <c r="AB580" s="7" t="e">
        <f t="shared" si="22"/>
        <v>#REF!</v>
      </c>
      <c r="AC580" s="7" t="e">
        <f t="shared" si="22"/>
        <v>#REF!</v>
      </c>
      <c r="AD580" s="7" t="e">
        <f t="shared" si="22"/>
        <v>#REF!</v>
      </c>
      <c r="AE580" s="7" t="e">
        <f t="shared" si="22"/>
        <v>#REF!</v>
      </c>
      <c r="AF580" s="7" t="e">
        <f t="shared" si="22"/>
        <v>#REF!</v>
      </c>
      <c r="AG580" s="7" t="e">
        <f t="shared" si="22"/>
        <v>#REF!</v>
      </c>
      <c r="AH580" s="7" t="e">
        <f t="shared" si="22"/>
        <v>#REF!</v>
      </c>
      <c r="AI580" s="7" t="e">
        <f t="shared" si="22"/>
        <v>#REF!</v>
      </c>
      <c r="AJ580" s="7" t="e">
        <f t="shared" si="22"/>
        <v>#REF!</v>
      </c>
      <c r="AK580" s="7" t="e">
        <f t="shared" si="22"/>
        <v>#REF!</v>
      </c>
      <c r="AL580" s="7" t="e">
        <f t="shared" si="22"/>
        <v>#REF!</v>
      </c>
      <c r="AM580" s="7" t="e">
        <f t="shared" si="22"/>
        <v>#REF!</v>
      </c>
      <c r="AN580" s="7" t="e">
        <f t="shared" si="22"/>
        <v>#REF!</v>
      </c>
      <c r="AO580" s="7" t="e">
        <f t="shared" si="22"/>
        <v>#REF!</v>
      </c>
      <c r="AP580" s="7" t="e">
        <f t="shared" si="22"/>
        <v>#REF!</v>
      </c>
      <c r="AQ580" s="7" t="e">
        <f t="shared" si="22"/>
        <v>#REF!</v>
      </c>
      <c r="AR580" s="7" t="e">
        <f t="shared" si="22"/>
        <v>#REF!</v>
      </c>
      <c r="AS580" s="7" t="e">
        <f t="shared" si="22"/>
        <v>#REF!</v>
      </c>
      <c r="AT580" s="7" t="e">
        <f t="shared" si="22"/>
        <v>#REF!</v>
      </c>
      <c r="AU580" s="7" t="e">
        <f t="shared" si="22"/>
        <v>#REF!</v>
      </c>
      <c r="AV580" s="7" t="e">
        <f t="shared" si="22"/>
        <v>#REF!</v>
      </c>
      <c r="AW580" s="7" t="e">
        <f t="shared" si="22"/>
        <v>#REF!</v>
      </c>
      <c r="AX580" s="7" t="e">
        <f t="shared" si="22"/>
        <v>#REF!</v>
      </c>
      <c r="AY580" s="7" t="e">
        <f t="shared" si="22"/>
        <v>#REF!</v>
      </c>
      <c r="AZ580" s="7" t="e">
        <f t="shared" si="22"/>
        <v>#REF!</v>
      </c>
      <c r="BA580" s="7" t="e">
        <f t="shared" si="22"/>
        <v>#REF!</v>
      </c>
      <c r="BB580" s="7" t="e">
        <f t="shared" si="22"/>
        <v>#REF!</v>
      </c>
      <c r="BC580" s="7" t="e">
        <f t="shared" si="22"/>
        <v>#REF!</v>
      </c>
      <c r="BD580" s="7" t="e">
        <f t="shared" si="22"/>
        <v>#REF!</v>
      </c>
      <c r="BE580" s="7" t="e">
        <f t="shared" si="22"/>
        <v>#REF!</v>
      </c>
      <c r="BF580" s="7" t="e">
        <f t="shared" si="22"/>
        <v>#REF!</v>
      </c>
      <c r="BG580" s="7" t="e">
        <f t="shared" si="22"/>
        <v>#REF!</v>
      </c>
      <c r="BH580" s="7" t="e">
        <f t="shared" si="22"/>
        <v>#REF!</v>
      </c>
      <c r="BI580" s="7" t="e">
        <f t="shared" si="22"/>
        <v>#REF!</v>
      </c>
      <c r="BJ580" s="7" t="e">
        <f t="shared" si="22"/>
        <v>#REF!</v>
      </c>
      <c r="BK580" s="7" t="e">
        <f t="shared" si="22"/>
        <v>#REF!</v>
      </c>
      <c r="BL580" s="7" t="e">
        <f t="shared" si="22"/>
        <v>#REF!</v>
      </c>
      <c r="BM580" s="7" t="e">
        <f t="shared" si="22"/>
        <v>#REF!</v>
      </c>
      <c r="BN580" s="7" t="e">
        <f t="shared" si="22"/>
        <v>#REF!</v>
      </c>
      <c r="BO580" s="7" t="e">
        <f t="shared" si="22"/>
        <v>#REF!</v>
      </c>
      <c r="BP580" s="7" t="e">
        <f t="shared" si="22"/>
        <v>#REF!</v>
      </c>
      <c r="BQ580" s="7" t="e">
        <f t="shared" ref="BQ580:CU584" si="23">BQ587/$A580</f>
        <v>#REF!</v>
      </c>
      <c r="BR580" s="7" t="e">
        <f t="shared" si="23"/>
        <v>#REF!</v>
      </c>
      <c r="BS580" s="7" t="e">
        <f t="shared" si="23"/>
        <v>#REF!</v>
      </c>
      <c r="BT580" s="7" t="e">
        <f t="shared" si="23"/>
        <v>#REF!</v>
      </c>
      <c r="BU580" s="7" t="e">
        <f t="shared" si="23"/>
        <v>#REF!</v>
      </c>
      <c r="BV580" s="7" t="e">
        <f t="shared" si="23"/>
        <v>#REF!</v>
      </c>
      <c r="BW580" s="7" t="e">
        <f t="shared" si="23"/>
        <v>#REF!</v>
      </c>
      <c r="BX580" s="7" t="e">
        <f t="shared" si="23"/>
        <v>#REF!</v>
      </c>
      <c r="BY580" s="7" t="e">
        <f t="shared" si="23"/>
        <v>#REF!</v>
      </c>
      <c r="BZ580" s="7" t="e">
        <f t="shared" si="23"/>
        <v>#REF!</v>
      </c>
      <c r="CA580" s="7" t="e">
        <f t="shared" si="23"/>
        <v>#REF!</v>
      </c>
      <c r="CB580" s="7" t="e">
        <f t="shared" si="23"/>
        <v>#REF!</v>
      </c>
      <c r="CC580" s="7" t="e">
        <f t="shared" si="23"/>
        <v>#REF!</v>
      </c>
      <c r="CD580" s="7" t="e">
        <f t="shared" si="23"/>
        <v>#REF!</v>
      </c>
      <c r="CE580" s="7" t="e">
        <f t="shared" si="23"/>
        <v>#REF!</v>
      </c>
      <c r="CF580" s="7" t="e">
        <f t="shared" si="23"/>
        <v>#REF!</v>
      </c>
      <c r="CG580" s="7" t="e">
        <f t="shared" si="23"/>
        <v>#REF!</v>
      </c>
      <c r="CH580" s="7" t="e">
        <f t="shared" si="23"/>
        <v>#REF!</v>
      </c>
      <c r="CI580" s="7" t="e">
        <f t="shared" si="23"/>
        <v>#REF!</v>
      </c>
      <c r="CJ580" s="7" t="e">
        <f t="shared" si="23"/>
        <v>#REF!</v>
      </c>
      <c r="CK580" s="7" t="e">
        <f t="shared" si="23"/>
        <v>#REF!</v>
      </c>
      <c r="CL580" s="7" t="e">
        <f t="shared" si="23"/>
        <v>#REF!</v>
      </c>
      <c r="CM580" s="7" t="e">
        <f t="shared" si="23"/>
        <v>#REF!</v>
      </c>
      <c r="CN580" s="7" t="e">
        <f t="shared" si="23"/>
        <v>#REF!</v>
      </c>
      <c r="CO580" s="7" t="e">
        <f t="shared" si="23"/>
        <v>#REF!</v>
      </c>
      <c r="CP580" s="7" t="e">
        <f t="shared" si="23"/>
        <v>#REF!</v>
      </c>
      <c r="CQ580" s="7" t="e">
        <f t="shared" si="23"/>
        <v>#REF!</v>
      </c>
      <c r="CR580" s="7" t="e">
        <f t="shared" si="23"/>
        <v>#REF!</v>
      </c>
      <c r="CS580" s="7" t="e">
        <f t="shared" si="23"/>
        <v>#REF!</v>
      </c>
      <c r="CT580" s="7" t="e">
        <f t="shared" si="23"/>
        <v>#REF!</v>
      </c>
      <c r="CU580" s="7" t="e">
        <f t="shared" si="23"/>
        <v>#REF!</v>
      </c>
    </row>
    <row r="581" spans="1:101" s="7" customFormat="1" x14ac:dyDescent="0.25">
      <c r="A581" s="7" t="e">
        <f>#REF!</f>
        <v>#REF!</v>
      </c>
      <c r="B581" s="7" t="e">
        <f>#REF!</f>
        <v>#REF!</v>
      </c>
      <c r="C581" s="7">
        <v>2</v>
      </c>
      <c r="D581" s="7" t="e">
        <f t="shared" ref="D581:S584" si="24">D588/$A581</f>
        <v>#REF!</v>
      </c>
      <c r="E581" s="7" t="e">
        <f t="shared" si="24"/>
        <v>#REF!</v>
      </c>
      <c r="F581" s="7" t="e">
        <f t="shared" si="24"/>
        <v>#REF!</v>
      </c>
      <c r="G581" s="7" t="e">
        <f t="shared" si="24"/>
        <v>#REF!</v>
      </c>
      <c r="H581" s="7" t="e">
        <f t="shared" si="24"/>
        <v>#REF!</v>
      </c>
      <c r="I581" s="7" t="e">
        <f t="shared" si="24"/>
        <v>#REF!</v>
      </c>
      <c r="J581" s="7" t="e">
        <f t="shared" si="24"/>
        <v>#REF!</v>
      </c>
      <c r="K581" s="7" t="e">
        <f t="shared" si="24"/>
        <v>#REF!</v>
      </c>
      <c r="L581" s="7" t="e">
        <f t="shared" si="24"/>
        <v>#REF!</v>
      </c>
      <c r="M581" s="7" t="e">
        <f t="shared" si="24"/>
        <v>#REF!</v>
      </c>
      <c r="N581" s="7" t="e">
        <f t="shared" si="24"/>
        <v>#REF!</v>
      </c>
      <c r="O581" s="7" t="e">
        <f t="shared" si="24"/>
        <v>#REF!</v>
      </c>
      <c r="P581" s="7" t="e">
        <f t="shared" si="24"/>
        <v>#REF!</v>
      </c>
      <c r="Q581" s="7" t="e">
        <f t="shared" si="24"/>
        <v>#REF!</v>
      </c>
      <c r="R581" s="7" t="e">
        <f t="shared" si="24"/>
        <v>#REF!</v>
      </c>
      <c r="S581" s="7" t="e">
        <f t="shared" si="24"/>
        <v>#REF!</v>
      </c>
      <c r="T581" s="7" t="e">
        <f t="shared" si="22"/>
        <v>#REF!</v>
      </c>
      <c r="U581" s="7" t="e">
        <f t="shared" si="22"/>
        <v>#REF!</v>
      </c>
      <c r="V581" s="7" t="e">
        <f t="shared" si="22"/>
        <v>#REF!</v>
      </c>
      <c r="W581" s="7" t="e">
        <f t="shared" si="22"/>
        <v>#REF!</v>
      </c>
      <c r="X581" s="7" t="e">
        <f t="shared" si="22"/>
        <v>#REF!</v>
      </c>
      <c r="Y581" s="7" t="e">
        <f t="shared" si="22"/>
        <v>#REF!</v>
      </c>
      <c r="Z581" s="7" t="e">
        <f t="shared" si="22"/>
        <v>#REF!</v>
      </c>
      <c r="AA581" s="7" t="e">
        <f t="shared" si="22"/>
        <v>#REF!</v>
      </c>
      <c r="AB581" s="7" t="e">
        <f t="shared" si="22"/>
        <v>#REF!</v>
      </c>
      <c r="AC581" s="7" t="e">
        <f t="shared" si="22"/>
        <v>#REF!</v>
      </c>
      <c r="AD581" s="7" t="e">
        <f t="shared" si="22"/>
        <v>#REF!</v>
      </c>
      <c r="AE581" s="7" t="e">
        <f t="shared" si="22"/>
        <v>#REF!</v>
      </c>
      <c r="AF581" s="7" t="e">
        <f t="shared" si="22"/>
        <v>#REF!</v>
      </c>
      <c r="AG581" s="7" t="e">
        <f t="shared" si="22"/>
        <v>#REF!</v>
      </c>
      <c r="AH581" s="7" t="e">
        <f t="shared" si="22"/>
        <v>#REF!</v>
      </c>
      <c r="AI581" s="7" t="e">
        <f t="shared" si="22"/>
        <v>#REF!</v>
      </c>
      <c r="AJ581" s="7" t="e">
        <f t="shared" si="22"/>
        <v>#REF!</v>
      </c>
      <c r="AK581" s="7" t="e">
        <f t="shared" si="22"/>
        <v>#REF!</v>
      </c>
      <c r="AL581" s="7" t="e">
        <f t="shared" si="22"/>
        <v>#REF!</v>
      </c>
      <c r="AM581" s="7" t="e">
        <f t="shared" si="22"/>
        <v>#REF!</v>
      </c>
      <c r="AN581" s="7" t="e">
        <f t="shared" si="22"/>
        <v>#REF!</v>
      </c>
      <c r="AO581" s="7" t="e">
        <f t="shared" si="22"/>
        <v>#REF!</v>
      </c>
      <c r="AP581" s="7" t="e">
        <f t="shared" si="22"/>
        <v>#REF!</v>
      </c>
      <c r="AQ581" s="7" t="e">
        <f t="shared" si="22"/>
        <v>#REF!</v>
      </c>
      <c r="AR581" s="7" t="e">
        <f t="shared" si="22"/>
        <v>#REF!</v>
      </c>
      <c r="AS581" s="7" t="e">
        <f t="shared" si="22"/>
        <v>#REF!</v>
      </c>
      <c r="AT581" s="7" t="e">
        <f t="shared" si="22"/>
        <v>#REF!</v>
      </c>
      <c r="AU581" s="7" t="e">
        <f t="shared" si="22"/>
        <v>#REF!</v>
      </c>
      <c r="AV581" s="7" t="e">
        <f t="shared" si="22"/>
        <v>#REF!</v>
      </c>
      <c r="AW581" s="7" t="e">
        <f t="shared" si="22"/>
        <v>#REF!</v>
      </c>
      <c r="AX581" s="7" t="e">
        <f t="shared" si="22"/>
        <v>#REF!</v>
      </c>
      <c r="AY581" s="7" t="e">
        <f t="shared" si="22"/>
        <v>#REF!</v>
      </c>
      <c r="AZ581" s="7" t="e">
        <f t="shared" si="22"/>
        <v>#REF!</v>
      </c>
      <c r="BA581" s="7" t="e">
        <f t="shared" si="22"/>
        <v>#REF!</v>
      </c>
      <c r="BB581" s="7" t="e">
        <f t="shared" si="22"/>
        <v>#REF!</v>
      </c>
      <c r="BC581" s="7" t="e">
        <f t="shared" si="22"/>
        <v>#REF!</v>
      </c>
      <c r="BD581" s="7" t="e">
        <f t="shared" si="22"/>
        <v>#REF!</v>
      </c>
      <c r="BE581" s="7" t="e">
        <f t="shared" si="22"/>
        <v>#REF!</v>
      </c>
      <c r="BF581" s="7" t="e">
        <f t="shared" si="22"/>
        <v>#REF!</v>
      </c>
      <c r="BG581" s="7" t="e">
        <f t="shared" si="22"/>
        <v>#REF!</v>
      </c>
      <c r="BH581" s="7" t="e">
        <f t="shared" si="22"/>
        <v>#REF!</v>
      </c>
      <c r="BI581" s="7" t="e">
        <f t="shared" si="22"/>
        <v>#REF!</v>
      </c>
      <c r="BJ581" s="7" t="e">
        <f t="shared" si="22"/>
        <v>#REF!</v>
      </c>
      <c r="BK581" s="7" t="e">
        <f t="shared" si="22"/>
        <v>#REF!</v>
      </c>
      <c r="BL581" s="7" t="e">
        <f t="shared" si="22"/>
        <v>#REF!</v>
      </c>
      <c r="BM581" s="7" t="e">
        <f t="shared" si="22"/>
        <v>#REF!</v>
      </c>
      <c r="BN581" s="7" t="e">
        <f t="shared" si="22"/>
        <v>#REF!</v>
      </c>
      <c r="BO581" s="7" t="e">
        <f t="shared" si="22"/>
        <v>#REF!</v>
      </c>
      <c r="BP581" s="7" t="e">
        <f t="shared" si="22"/>
        <v>#REF!</v>
      </c>
      <c r="BQ581" s="7" t="e">
        <f t="shared" si="23"/>
        <v>#REF!</v>
      </c>
      <c r="BR581" s="7" t="e">
        <f t="shared" si="23"/>
        <v>#REF!</v>
      </c>
      <c r="BS581" s="7" t="e">
        <f t="shared" si="23"/>
        <v>#REF!</v>
      </c>
      <c r="BT581" s="7" t="e">
        <f t="shared" si="23"/>
        <v>#REF!</v>
      </c>
      <c r="BU581" s="7" t="e">
        <f t="shared" si="23"/>
        <v>#REF!</v>
      </c>
      <c r="BV581" s="7" t="e">
        <f t="shared" si="23"/>
        <v>#REF!</v>
      </c>
      <c r="BW581" s="7" t="e">
        <f t="shared" si="23"/>
        <v>#REF!</v>
      </c>
      <c r="BX581" s="7" t="e">
        <f t="shared" si="23"/>
        <v>#REF!</v>
      </c>
      <c r="BY581" s="7" t="e">
        <f t="shared" si="23"/>
        <v>#REF!</v>
      </c>
      <c r="BZ581" s="7" t="e">
        <f t="shared" si="23"/>
        <v>#REF!</v>
      </c>
      <c r="CA581" s="7" t="e">
        <f t="shared" si="23"/>
        <v>#REF!</v>
      </c>
      <c r="CB581" s="7" t="e">
        <f t="shared" si="23"/>
        <v>#REF!</v>
      </c>
      <c r="CC581" s="7" t="e">
        <f t="shared" si="23"/>
        <v>#REF!</v>
      </c>
      <c r="CD581" s="7" t="e">
        <f t="shared" si="23"/>
        <v>#REF!</v>
      </c>
      <c r="CE581" s="7" t="e">
        <f t="shared" si="23"/>
        <v>#REF!</v>
      </c>
      <c r="CF581" s="7" t="e">
        <f t="shared" si="23"/>
        <v>#REF!</v>
      </c>
      <c r="CG581" s="7" t="e">
        <f t="shared" si="23"/>
        <v>#REF!</v>
      </c>
      <c r="CH581" s="7" t="e">
        <f t="shared" si="23"/>
        <v>#REF!</v>
      </c>
      <c r="CI581" s="7" t="e">
        <f t="shared" si="23"/>
        <v>#REF!</v>
      </c>
      <c r="CJ581" s="7" t="e">
        <f t="shared" si="23"/>
        <v>#REF!</v>
      </c>
      <c r="CK581" s="7" t="e">
        <f t="shared" si="23"/>
        <v>#REF!</v>
      </c>
      <c r="CL581" s="7" t="e">
        <f t="shared" si="23"/>
        <v>#REF!</v>
      </c>
      <c r="CM581" s="7" t="e">
        <f t="shared" si="23"/>
        <v>#REF!</v>
      </c>
      <c r="CN581" s="7" t="e">
        <f t="shared" si="23"/>
        <v>#REF!</v>
      </c>
      <c r="CO581" s="7" t="e">
        <f t="shared" si="23"/>
        <v>#REF!</v>
      </c>
      <c r="CP581" s="7" t="e">
        <f t="shared" si="23"/>
        <v>#REF!</v>
      </c>
      <c r="CQ581" s="7" t="e">
        <f t="shared" si="23"/>
        <v>#REF!</v>
      </c>
      <c r="CR581" s="7" t="e">
        <f t="shared" si="23"/>
        <v>#REF!</v>
      </c>
      <c r="CS581" s="7" t="e">
        <f t="shared" si="23"/>
        <v>#REF!</v>
      </c>
      <c r="CT581" s="7" t="e">
        <f t="shared" si="23"/>
        <v>#REF!</v>
      </c>
      <c r="CU581" s="7" t="e">
        <f t="shared" si="23"/>
        <v>#REF!</v>
      </c>
    </row>
    <row r="582" spans="1:101" s="7" customFormat="1" x14ac:dyDescent="0.25">
      <c r="A582" s="7" t="e">
        <f>#REF!</f>
        <v>#REF!</v>
      </c>
      <c r="B582" s="7" t="e">
        <f>#REF!</f>
        <v>#REF!</v>
      </c>
      <c r="C582" s="7">
        <v>3</v>
      </c>
      <c r="D582" s="7" t="e">
        <f t="shared" si="24"/>
        <v>#REF!</v>
      </c>
      <c r="E582" s="7" t="e">
        <f t="shared" ref="E582:BP584" si="25">E589/$A582</f>
        <v>#REF!</v>
      </c>
      <c r="F582" s="7" t="e">
        <f t="shared" si="25"/>
        <v>#REF!</v>
      </c>
      <c r="G582" s="7" t="e">
        <f t="shared" si="25"/>
        <v>#REF!</v>
      </c>
      <c r="H582" s="7" t="e">
        <f t="shared" si="25"/>
        <v>#REF!</v>
      </c>
      <c r="I582" s="7" t="e">
        <f t="shared" si="25"/>
        <v>#REF!</v>
      </c>
      <c r="J582" s="7" t="e">
        <f t="shared" si="25"/>
        <v>#REF!</v>
      </c>
      <c r="K582" s="7" t="e">
        <f t="shared" si="25"/>
        <v>#REF!</v>
      </c>
      <c r="L582" s="7" t="e">
        <f t="shared" si="25"/>
        <v>#REF!</v>
      </c>
      <c r="M582" s="7" t="e">
        <f t="shared" si="25"/>
        <v>#REF!</v>
      </c>
      <c r="N582" s="7" t="e">
        <f t="shared" si="25"/>
        <v>#REF!</v>
      </c>
      <c r="O582" s="7" t="e">
        <f t="shared" si="25"/>
        <v>#REF!</v>
      </c>
      <c r="P582" s="7" t="e">
        <f t="shared" si="25"/>
        <v>#REF!</v>
      </c>
      <c r="Q582" s="7" t="e">
        <f t="shared" si="25"/>
        <v>#REF!</v>
      </c>
      <c r="R582" s="7" t="e">
        <f t="shared" si="25"/>
        <v>#REF!</v>
      </c>
      <c r="S582" s="7" t="e">
        <f t="shared" si="25"/>
        <v>#REF!</v>
      </c>
      <c r="T582" s="7" t="e">
        <f t="shared" si="25"/>
        <v>#REF!</v>
      </c>
      <c r="U582" s="7" t="e">
        <f t="shared" si="25"/>
        <v>#REF!</v>
      </c>
      <c r="V582" s="7" t="e">
        <f t="shared" si="25"/>
        <v>#REF!</v>
      </c>
      <c r="W582" s="7" t="e">
        <f t="shared" si="25"/>
        <v>#REF!</v>
      </c>
      <c r="X582" s="7" t="e">
        <f t="shared" si="25"/>
        <v>#REF!</v>
      </c>
      <c r="Y582" s="7" t="e">
        <f t="shared" si="25"/>
        <v>#REF!</v>
      </c>
      <c r="Z582" s="7" t="e">
        <f t="shared" si="25"/>
        <v>#REF!</v>
      </c>
      <c r="AA582" s="7" t="e">
        <f t="shared" si="25"/>
        <v>#REF!</v>
      </c>
      <c r="AB582" s="7" t="e">
        <f t="shared" si="25"/>
        <v>#REF!</v>
      </c>
      <c r="AC582" s="7" t="e">
        <f t="shared" si="25"/>
        <v>#REF!</v>
      </c>
      <c r="AD582" s="7" t="e">
        <f t="shared" si="25"/>
        <v>#REF!</v>
      </c>
      <c r="AE582" s="7" t="e">
        <f t="shared" si="25"/>
        <v>#REF!</v>
      </c>
      <c r="AF582" s="7" t="e">
        <f t="shared" si="25"/>
        <v>#REF!</v>
      </c>
      <c r="AG582" s="7" t="e">
        <f t="shared" si="25"/>
        <v>#REF!</v>
      </c>
      <c r="AH582" s="7" t="e">
        <f t="shared" si="25"/>
        <v>#REF!</v>
      </c>
      <c r="AI582" s="7" t="e">
        <f t="shared" si="25"/>
        <v>#REF!</v>
      </c>
      <c r="AJ582" s="7" t="e">
        <f t="shared" si="25"/>
        <v>#REF!</v>
      </c>
      <c r="AK582" s="7" t="e">
        <f t="shared" si="25"/>
        <v>#REF!</v>
      </c>
      <c r="AL582" s="7" t="e">
        <f t="shared" si="25"/>
        <v>#REF!</v>
      </c>
      <c r="AM582" s="7" t="e">
        <f t="shared" si="25"/>
        <v>#REF!</v>
      </c>
      <c r="AN582" s="7" t="e">
        <f t="shared" si="25"/>
        <v>#REF!</v>
      </c>
      <c r="AO582" s="7" t="e">
        <f t="shared" si="25"/>
        <v>#REF!</v>
      </c>
      <c r="AP582" s="7" t="e">
        <f t="shared" si="25"/>
        <v>#REF!</v>
      </c>
      <c r="AQ582" s="7" t="e">
        <f t="shared" si="25"/>
        <v>#REF!</v>
      </c>
      <c r="AR582" s="7" t="e">
        <f t="shared" si="25"/>
        <v>#REF!</v>
      </c>
      <c r="AS582" s="7" t="e">
        <f t="shared" si="25"/>
        <v>#REF!</v>
      </c>
      <c r="AT582" s="7" t="e">
        <f t="shared" si="25"/>
        <v>#REF!</v>
      </c>
      <c r="AU582" s="7" t="e">
        <f t="shared" si="25"/>
        <v>#REF!</v>
      </c>
      <c r="AV582" s="7" t="e">
        <f t="shared" si="25"/>
        <v>#REF!</v>
      </c>
      <c r="AW582" s="7" t="e">
        <f t="shared" si="25"/>
        <v>#REF!</v>
      </c>
      <c r="AX582" s="7" t="e">
        <f t="shared" si="25"/>
        <v>#REF!</v>
      </c>
      <c r="AY582" s="7" t="e">
        <f t="shared" si="25"/>
        <v>#REF!</v>
      </c>
      <c r="AZ582" s="7" t="e">
        <f t="shared" si="25"/>
        <v>#REF!</v>
      </c>
      <c r="BA582" s="7" t="e">
        <f t="shared" si="25"/>
        <v>#REF!</v>
      </c>
      <c r="BB582" s="7" t="e">
        <f t="shared" si="25"/>
        <v>#REF!</v>
      </c>
      <c r="BC582" s="7" t="e">
        <f t="shared" si="25"/>
        <v>#REF!</v>
      </c>
      <c r="BD582" s="7" t="e">
        <f t="shared" si="25"/>
        <v>#REF!</v>
      </c>
      <c r="BE582" s="7" t="e">
        <f t="shared" si="25"/>
        <v>#REF!</v>
      </c>
      <c r="BF582" s="7" t="e">
        <f t="shared" si="25"/>
        <v>#REF!</v>
      </c>
      <c r="BG582" s="7" t="e">
        <f t="shared" si="25"/>
        <v>#REF!</v>
      </c>
      <c r="BH582" s="7" t="e">
        <f t="shared" si="25"/>
        <v>#REF!</v>
      </c>
      <c r="BI582" s="7" t="e">
        <f t="shared" si="25"/>
        <v>#REF!</v>
      </c>
      <c r="BJ582" s="7" t="e">
        <f t="shared" si="25"/>
        <v>#REF!</v>
      </c>
      <c r="BK582" s="7" t="e">
        <f t="shared" si="25"/>
        <v>#REF!</v>
      </c>
      <c r="BL582" s="7" t="e">
        <f t="shared" si="25"/>
        <v>#REF!</v>
      </c>
      <c r="BM582" s="7" t="e">
        <f t="shared" si="25"/>
        <v>#REF!</v>
      </c>
      <c r="BN582" s="7" t="e">
        <f t="shared" si="25"/>
        <v>#REF!</v>
      </c>
      <c r="BO582" s="7" t="e">
        <f t="shared" si="25"/>
        <v>#REF!</v>
      </c>
      <c r="BP582" s="7" t="e">
        <f t="shared" si="25"/>
        <v>#REF!</v>
      </c>
      <c r="BQ582" s="7" t="e">
        <f t="shared" si="23"/>
        <v>#REF!</v>
      </c>
      <c r="BR582" s="7" t="e">
        <f t="shared" si="23"/>
        <v>#REF!</v>
      </c>
      <c r="BS582" s="7" t="e">
        <f t="shared" si="23"/>
        <v>#REF!</v>
      </c>
      <c r="BT582" s="7" t="e">
        <f t="shared" si="23"/>
        <v>#REF!</v>
      </c>
      <c r="BU582" s="7" t="e">
        <f t="shared" si="23"/>
        <v>#REF!</v>
      </c>
      <c r="BV582" s="7" t="e">
        <f t="shared" si="23"/>
        <v>#REF!</v>
      </c>
      <c r="BW582" s="7" t="e">
        <f t="shared" si="23"/>
        <v>#REF!</v>
      </c>
      <c r="BX582" s="7" t="e">
        <f t="shared" si="23"/>
        <v>#REF!</v>
      </c>
      <c r="BY582" s="7" t="e">
        <f t="shared" si="23"/>
        <v>#REF!</v>
      </c>
      <c r="BZ582" s="7" t="e">
        <f t="shared" si="23"/>
        <v>#REF!</v>
      </c>
      <c r="CA582" s="7" t="e">
        <f t="shared" si="23"/>
        <v>#REF!</v>
      </c>
      <c r="CB582" s="7" t="e">
        <f t="shared" si="23"/>
        <v>#REF!</v>
      </c>
      <c r="CC582" s="7" t="e">
        <f t="shared" si="23"/>
        <v>#REF!</v>
      </c>
      <c r="CD582" s="7" t="e">
        <f t="shared" si="23"/>
        <v>#REF!</v>
      </c>
      <c r="CE582" s="7" t="e">
        <f t="shared" si="23"/>
        <v>#REF!</v>
      </c>
      <c r="CF582" s="7" t="e">
        <f t="shared" si="23"/>
        <v>#REF!</v>
      </c>
      <c r="CG582" s="7" t="e">
        <f t="shared" si="23"/>
        <v>#REF!</v>
      </c>
      <c r="CH582" s="7" t="e">
        <f t="shared" si="23"/>
        <v>#REF!</v>
      </c>
      <c r="CI582" s="7" t="e">
        <f t="shared" si="23"/>
        <v>#REF!</v>
      </c>
      <c r="CJ582" s="7" t="e">
        <f t="shared" si="23"/>
        <v>#REF!</v>
      </c>
      <c r="CK582" s="7" t="e">
        <f t="shared" si="23"/>
        <v>#REF!</v>
      </c>
      <c r="CL582" s="7" t="e">
        <f t="shared" si="23"/>
        <v>#REF!</v>
      </c>
      <c r="CM582" s="7" t="e">
        <f t="shared" si="23"/>
        <v>#REF!</v>
      </c>
      <c r="CN582" s="7" t="e">
        <f t="shared" si="23"/>
        <v>#REF!</v>
      </c>
      <c r="CO582" s="7" t="e">
        <f t="shared" si="23"/>
        <v>#REF!</v>
      </c>
      <c r="CP582" s="7" t="e">
        <f t="shared" si="23"/>
        <v>#REF!</v>
      </c>
      <c r="CQ582" s="7" t="e">
        <f t="shared" si="23"/>
        <v>#REF!</v>
      </c>
      <c r="CR582" s="7" t="e">
        <f t="shared" si="23"/>
        <v>#REF!</v>
      </c>
      <c r="CS582" s="7" t="e">
        <f t="shared" si="23"/>
        <v>#REF!</v>
      </c>
      <c r="CT582" s="7" t="e">
        <f t="shared" si="23"/>
        <v>#REF!</v>
      </c>
      <c r="CU582" s="7" t="e">
        <f t="shared" si="23"/>
        <v>#REF!</v>
      </c>
    </row>
    <row r="583" spans="1:101" s="7" customFormat="1" x14ac:dyDescent="0.25">
      <c r="A583" s="7" t="e">
        <f>#REF!</f>
        <v>#REF!</v>
      </c>
      <c r="B583" s="7" t="e">
        <f>#REF!</f>
        <v>#REF!</v>
      </c>
      <c r="C583" s="7">
        <v>4</v>
      </c>
      <c r="D583" s="7" t="e">
        <f t="shared" si="24"/>
        <v>#REF!</v>
      </c>
      <c r="E583" s="7" t="e">
        <f t="shared" si="25"/>
        <v>#REF!</v>
      </c>
      <c r="F583" s="7" t="e">
        <f t="shared" si="25"/>
        <v>#REF!</v>
      </c>
      <c r="G583" s="7" t="e">
        <f t="shared" si="25"/>
        <v>#REF!</v>
      </c>
      <c r="H583" s="7" t="e">
        <f t="shared" si="25"/>
        <v>#REF!</v>
      </c>
      <c r="I583" s="7" t="e">
        <f t="shared" si="25"/>
        <v>#REF!</v>
      </c>
      <c r="J583" s="7" t="e">
        <f t="shared" si="25"/>
        <v>#REF!</v>
      </c>
      <c r="K583" s="7" t="e">
        <f t="shared" si="25"/>
        <v>#REF!</v>
      </c>
      <c r="L583" s="7" t="e">
        <f t="shared" si="25"/>
        <v>#REF!</v>
      </c>
      <c r="M583" s="7" t="e">
        <f t="shared" si="25"/>
        <v>#REF!</v>
      </c>
      <c r="N583" s="7" t="e">
        <f t="shared" si="25"/>
        <v>#REF!</v>
      </c>
      <c r="O583" s="7" t="e">
        <f t="shared" si="25"/>
        <v>#REF!</v>
      </c>
      <c r="P583" s="7" t="e">
        <f t="shared" si="25"/>
        <v>#REF!</v>
      </c>
      <c r="Q583" s="7" t="e">
        <f t="shared" si="25"/>
        <v>#REF!</v>
      </c>
      <c r="R583" s="7" t="e">
        <f t="shared" si="25"/>
        <v>#REF!</v>
      </c>
      <c r="S583" s="7" t="e">
        <f t="shared" si="25"/>
        <v>#REF!</v>
      </c>
      <c r="T583" s="7" t="e">
        <f t="shared" si="25"/>
        <v>#REF!</v>
      </c>
      <c r="U583" s="7" t="e">
        <f t="shared" si="25"/>
        <v>#REF!</v>
      </c>
      <c r="V583" s="7" t="e">
        <f t="shared" si="25"/>
        <v>#REF!</v>
      </c>
      <c r="W583" s="7" t="e">
        <f t="shared" si="25"/>
        <v>#REF!</v>
      </c>
      <c r="X583" s="7" t="e">
        <f t="shared" si="25"/>
        <v>#REF!</v>
      </c>
      <c r="Y583" s="7" t="e">
        <f t="shared" si="25"/>
        <v>#REF!</v>
      </c>
      <c r="Z583" s="7" t="e">
        <f t="shared" si="25"/>
        <v>#REF!</v>
      </c>
      <c r="AA583" s="7" t="e">
        <f t="shared" si="25"/>
        <v>#REF!</v>
      </c>
      <c r="AB583" s="7" t="e">
        <f t="shared" si="25"/>
        <v>#REF!</v>
      </c>
      <c r="AC583" s="7" t="e">
        <f t="shared" si="25"/>
        <v>#REF!</v>
      </c>
      <c r="AD583" s="7" t="e">
        <f t="shared" si="25"/>
        <v>#REF!</v>
      </c>
      <c r="AE583" s="7" t="e">
        <f t="shared" si="25"/>
        <v>#REF!</v>
      </c>
      <c r="AF583" s="7" t="e">
        <f t="shared" si="25"/>
        <v>#REF!</v>
      </c>
      <c r="AG583" s="7" t="e">
        <f t="shared" si="25"/>
        <v>#REF!</v>
      </c>
      <c r="AH583" s="7" t="e">
        <f t="shared" si="25"/>
        <v>#REF!</v>
      </c>
      <c r="AI583" s="7" t="e">
        <f t="shared" si="25"/>
        <v>#REF!</v>
      </c>
      <c r="AJ583" s="7" t="e">
        <f t="shared" si="25"/>
        <v>#REF!</v>
      </c>
      <c r="AK583" s="7" t="e">
        <f t="shared" si="25"/>
        <v>#REF!</v>
      </c>
      <c r="AL583" s="7" t="e">
        <f t="shared" si="25"/>
        <v>#REF!</v>
      </c>
      <c r="AM583" s="7" t="e">
        <f t="shared" si="25"/>
        <v>#REF!</v>
      </c>
      <c r="AN583" s="7" t="e">
        <f t="shared" si="25"/>
        <v>#REF!</v>
      </c>
      <c r="AO583" s="7" t="e">
        <f t="shared" si="25"/>
        <v>#REF!</v>
      </c>
      <c r="AP583" s="7" t="e">
        <f t="shared" si="25"/>
        <v>#REF!</v>
      </c>
      <c r="AQ583" s="7" t="e">
        <f t="shared" si="25"/>
        <v>#REF!</v>
      </c>
      <c r="AR583" s="7" t="e">
        <f t="shared" si="25"/>
        <v>#REF!</v>
      </c>
      <c r="AS583" s="7" t="e">
        <f t="shared" si="25"/>
        <v>#REF!</v>
      </c>
      <c r="AT583" s="7" t="e">
        <f t="shared" si="25"/>
        <v>#REF!</v>
      </c>
      <c r="AU583" s="7" t="e">
        <f t="shared" si="25"/>
        <v>#REF!</v>
      </c>
      <c r="AV583" s="7" t="e">
        <f t="shared" si="25"/>
        <v>#REF!</v>
      </c>
      <c r="AW583" s="7" t="e">
        <f t="shared" si="25"/>
        <v>#REF!</v>
      </c>
      <c r="AX583" s="7" t="e">
        <f t="shared" si="25"/>
        <v>#REF!</v>
      </c>
      <c r="AY583" s="7" t="e">
        <f t="shared" si="25"/>
        <v>#REF!</v>
      </c>
      <c r="AZ583" s="7" t="e">
        <f t="shared" si="25"/>
        <v>#REF!</v>
      </c>
      <c r="BA583" s="7" t="e">
        <f t="shared" si="25"/>
        <v>#REF!</v>
      </c>
      <c r="BB583" s="7" t="e">
        <f t="shared" si="25"/>
        <v>#REF!</v>
      </c>
      <c r="BC583" s="7" t="e">
        <f t="shared" si="25"/>
        <v>#REF!</v>
      </c>
      <c r="BD583" s="7" t="e">
        <f t="shared" si="25"/>
        <v>#REF!</v>
      </c>
      <c r="BE583" s="7" t="e">
        <f t="shared" si="25"/>
        <v>#REF!</v>
      </c>
      <c r="BF583" s="7" t="e">
        <f t="shared" si="25"/>
        <v>#REF!</v>
      </c>
      <c r="BG583" s="7" t="e">
        <f t="shared" si="25"/>
        <v>#REF!</v>
      </c>
      <c r="BH583" s="7" t="e">
        <f t="shared" si="25"/>
        <v>#REF!</v>
      </c>
      <c r="BI583" s="7" t="e">
        <f t="shared" si="25"/>
        <v>#REF!</v>
      </c>
      <c r="BJ583" s="7" t="e">
        <f t="shared" si="25"/>
        <v>#REF!</v>
      </c>
      <c r="BK583" s="7" t="e">
        <f t="shared" si="25"/>
        <v>#REF!</v>
      </c>
      <c r="BL583" s="7" t="e">
        <f t="shared" si="25"/>
        <v>#REF!</v>
      </c>
      <c r="BM583" s="7" t="e">
        <f t="shared" si="25"/>
        <v>#REF!</v>
      </c>
      <c r="BN583" s="7" t="e">
        <f t="shared" si="25"/>
        <v>#REF!</v>
      </c>
      <c r="BO583" s="7" t="e">
        <f t="shared" si="25"/>
        <v>#REF!</v>
      </c>
      <c r="BP583" s="7" t="e">
        <f t="shared" si="25"/>
        <v>#REF!</v>
      </c>
      <c r="BQ583" s="7" t="e">
        <f t="shared" si="23"/>
        <v>#REF!</v>
      </c>
      <c r="BR583" s="7" t="e">
        <f t="shared" si="23"/>
        <v>#REF!</v>
      </c>
      <c r="BS583" s="7" t="e">
        <f t="shared" si="23"/>
        <v>#REF!</v>
      </c>
      <c r="BT583" s="7" t="e">
        <f t="shared" si="23"/>
        <v>#REF!</v>
      </c>
      <c r="BU583" s="7" t="e">
        <f t="shared" si="23"/>
        <v>#REF!</v>
      </c>
      <c r="BV583" s="7" t="e">
        <f t="shared" si="23"/>
        <v>#REF!</v>
      </c>
      <c r="BW583" s="7" t="e">
        <f t="shared" si="23"/>
        <v>#REF!</v>
      </c>
      <c r="BX583" s="7" t="e">
        <f t="shared" si="23"/>
        <v>#REF!</v>
      </c>
      <c r="BY583" s="7" t="e">
        <f t="shared" si="23"/>
        <v>#REF!</v>
      </c>
      <c r="BZ583" s="7" t="e">
        <f t="shared" si="23"/>
        <v>#REF!</v>
      </c>
      <c r="CA583" s="7" t="e">
        <f t="shared" si="23"/>
        <v>#REF!</v>
      </c>
      <c r="CB583" s="7" t="e">
        <f t="shared" si="23"/>
        <v>#REF!</v>
      </c>
      <c r="CC583" s="7" t="e">
        <f t="shared" si="23"/>
        <v>#REF!</v>
      </c>
      <c r="CD583" s="7" t="e">
        <f t="shared" si="23"/>
        <v>#REF!</v>
      </c>
      <c r="CE583" s="7" t="e">
        <f t="shared" si="23"/>
        <v>#REF!</v>
      </c>
      <c r="CF583" s="7" t="e">
        <f t="shared" si="23"/>
        <v>#REF!</v>
      </c>
      <c r="CG583" s="7" t="e">
        <f t="shared" si="23"/>
        <v>#REF!</v>
      </c>
      <c r="CH583" s="7" t="e">
        <f t="shared" si="23"/>
        <v>#REF!</v>
      </c>
      <c r="CI583" s="7" t="e">
        <f t="shared" si="23"/>
        <v>#REF!</v>
      </c>
      <c r="CJ583" s="7" t="e">
        <f t="shared" si="23"/>
        <v>#REF!</v>
      </c>
      <c r="CK583" s="7" t="e">
        <f t="shared" si="23"/>
        <v>#REF!</v>
      </c>
      <c r="CL583" s="7" t="e">
        <f t="shared" si="23"/>
        <v>#REF!</v>
      </c>
      <c r="CM583" s="7" t="e">
        <f t="shared" si="23"/>
        <v>#REF!</v>
      </c>
      <c r="CN583" s="7" t="e">
        <f t="shared" si="23"/>
        <v>#REF!</v>
      </c>
      <c r="CO583" s="7" t="e">
        <f t="shared" si="23"/>
        <v>#REF!</v>
      </c>
      <c r="CP583" s="7" t="e">
        <f t="shared" si="23"/>
        <v>#REF!</v>
      </c>
      <c r="CQ583" s="7" t="e">
        <f t="shared" si="23"/>
        <v>#REF!</v>
      </c>
      <c r="CR583" s="7" t="e">
        <f t="shared" si="23"/>
        <v>#REF!</v>
      </c>
      <c r="CS583" s="7" t="e">
        <f t="shared" si="23"/>
        <v>#REF!</v>
      </c>
      <c r="CT583" s="7" t="e">
        <f t="shared" si="23"/>
        <v>#REF!</v>
      </c>
      <c r="CU583" s="7" t="e">
        <f t="shared" si="23"/>
        <v>#REF!</v>
      </c>
    </row>
    <row r="584" spans="1:101" s="7" customFormat="1" x14ac:dyDescent="0.25">
      <c r="A584" s="7" t="e">
        <f>#REF!</f>
        <v>#REF!</v>
      </c>
      <c r="B584" s="7" t="e">
        <f>#REF!</f>
        <v>#REF!</v>
      </c>
      <c r="C584" s="7">
        <v>5</v>
      </c>
      <c r="D584" s="7" t="e">
        <f t="shared" si="24"/>
        <v>#REF!</v>
      </c>
      <c r="E584" s="7" t="e">
        <f t="shared" si="25"/>
        <v>#REF!</v>
      </c>
      <c r="F584" s="7" t="e">
        <f t="shared" si="25"/>
        <v>#REF!</v>
      </c>
      <c r="G584" s="7" t="e">
        <f t="shared" si="25"/>
        <v>#REF!</v>
      </c>
      <c r="H584" s="7" t="e">
        <f t="shared" si="25"/>
        <v>#REF!</v>
      </c>
      <c r="I584" s="7" t="e">
        <f t="shared" si="25"/>
        <v>#REF!</v>
      </c>
      <c r="J584" s="7" t="e">
        <f t="shared" si="25"/>
        <v>#REF!</v>
      </c>
      <c r="K584" s="7" t="e">
        <f t="shared" si="25"/>
        <v>#REF!</v>
      </c>
      <c r="L584" s="7" t="e">
        <f t="shared" si="25"/>
        <v>#REF!</v>
      </c>
      <c r="M584" s="7" t="e">
        <f t="shared" si="25"/>
        <v>#REF!</v>
      </c>
      <c r="N584" s="7" t="e">
        <f t="shared" si="25"/>
        <v>#REF!</v>
      </c>
      <c r="O584" s="7" t="e">
        <f t="shared" si="25"/>
        <v>#REF!</v>
      </c>
      <c r="P584" s="7" t="e">
        <f t="shared" si="25"/>
        <v>#REF!</v>
      </c>
      <c r="Q584" s="7" t="e">
        <f t="shared" si="25"/>
        <v>#REF!</v>
      </c>
      <c r="R584" s="7" t="e">
        <f t="shared" si="25"/>
        <v>#REF!</v>
      </c>
      <c r="S584" s="7" t="e">
        <f t="shared" si="25"/>
        <v>#REF!</v>
      </c>
      <c r="T584" s="7" t="e">
        <f t="shared" si="25"/>
        <v>#REF!</v>
      </c>
      <c r="U584" s="7" t="e">
        <f t="shared" si="25"/>
        <v>#REF!</v>
      </c>
      <c r="V584" s="7" t="e">
        <f t="shared" si="25"/>
        <v>#REF!</v>
      </c>
      <c r="W584" s="7" t="e">
        <f t="shared" si="25"/>
        <v>#REF!</v>
      </c>
      <c r="X584" s="7" t="e">
        <f t="shared" si="25"/>
        <v>#REF!</v>
      </c>
      <c r="Y584" s="7" t="e">
        <f t="shared" si="25"/>
        <v>#REF!</v>
      </c>
      <c r="Z584" s="7" t="e">
        <f t="shared" si="25"/>
        <v>#REF!</v>
      </c>
      <c r="AA584" s="7" t="e">
        <f t="shared" si="25"/>
        <v>#REF!</v>
      </c>
      <c r="AB584" s="7" t="e">
        <f t="shared" si="25"/>
        <v>#REF!</v>
      </c>
      <c r="AC584" s="7" t="e">
        <f t="shared" si="25"/>
        <v>#REF!</v>
      </c>
      <c r="AD584" s="7" t="e">
        <f t="shared" si="25"/>
        <v>#REF!</v>
      </c>
      <c r="AE584" s="7" t="e">
        <f t="shared" si="25"/>
        <v>#REF!</v>
      </c>
      <c r="AF584" s="7" t="e">
        <f t="shared" si="25"/>
        <v>#REF!</v>
      </c>
      <c r="AG584" s="7" t="e">
        <f t="shared" si="25"/>
        <v>#REF!</v>
      </c>
      <c r="AH584" s="7" t="e">
        <f t="shared" si="25"/>
        <v>#REF!</v>
      </c>
      <c r="AI584" s="7" t="e">
        <f t="shared" si="25"/>
        <v>#REF!</v>
      </c>
      <c r="AJ584" s="7" t="e">
        <f t="shared" si="25"/>
        <v>#REF!</v>
      </c>
      <c r="AK584" s="7" t="e">
        <f t="shared" si="25"/>
        <v>#REF!</v>
      </c>
      <c r="AL584" s="7" t="e">
        <f t="shared" si="25"/>
        <v>#REF!</v>
      </c>
      <c r="AM584" s="7" t="e">
        <f t="shared" si="25"/>
        <v>#REF!</v>
      </c>
      <c r="AN584" s="7" t="e">
        <f t="shared" si="25"/>
        <v>#REF!</v>
      </c>
      <c r="AO584" s="7" t="e">
        <f t="shared" si="25"/>
        <v>#REF!</v>
      </c>
      <c r="AP584" s="7" t="e">
        <f t="shared" si="25"/>
        <v>#REF!</v>
      </c>
      <c r="AQ584" s="7" t="e">
        <f t="shared" si="25"/>
        <v>#REF!</v>
      </c>
      <c r="AR584" s="7" t="e">
        <f t="shared" si="25"/>
        <v>#REF!</v>
      </c>
      <c r="AS584" s="7" t="e">
        <f t="shared" si="25"/>
        <v>#REF!</v>
      </c>
      <c r="AT584" s="7" t="e">
        <f t="shared" si="25"/>
        <v>#REF!</v>
      </c>
      <c r="AU584" s="7" t="e">
        <f t="shared" si="25"/>
        <v>#REF!</v>
      </c>
      <c r="AV584" s="7" t="e">
        <f t="shared" si="25"/>
        <v>#REF!</v>
      </c>
      <c r="AW584" s="7" t="e">
        <f t="shared" si="25"/>
        <v>#REF!</v>
      </c>
      <c r="AX584" s="7" t="e">
        <f t="shared" si="25"/>
        <v>#REF!</v>
      </c>
      <c r="AY584" s="7" t="e">
        <f t="shared" si="25"/>
        <v>#REF!</v>
      </c>
      <c r="AZ584" s="7" t="e">
        <f t="shared" si="25"/>
        <v>#REF!</v>
      </c>
      <c r="BA584" s="7" t="e">
        <f t="shared" si="25"/>
        <v>#REF!</v>
      </c>
      <c r="BB584" s="7" t="e">
        <f t="shared" si="25"/>
        <v>#REF!</v>
      </c>
      <c r="BC584" s="7" t="e">
        <f t="shared" si="25"/>
        <v>#REF!</v>
      </c>
      <c r="BD584" s="7" t="e">
        <f t="shared" si="25"/>
        <v>#REF!</v>
      </c>
      <c r="BE584" s="7" t="e">
        <f t="shared" si="25"/>
        <v>#REF!</v>
      </c>
      <c r="BF584" s="7" t="e">
        <f t="shared" si="25"/>
        <v>#REF!</v>
      </c>
      <c r="BG584" s="7" t="e">
        <f t="shared" si="25"/>
        <v>#REF!</v>
      </c>
      <c r="BH584" s="7" t="e">
        <f t="shared" si="25"/>
        <v>#REF!</v>
      </c>
      <c r="BI584" s="7" t="e">
        <f t="shared" si="25"/>
        <v>#REF!</v>
      </c>
      <c r="BJ584" s="7" t="e">
        <f t="shared" si="25"/>
        <v>#REF!</v>
      </c>
      <c r="BK584" s="7" t="e">
        <f t="shared" si="25"/>
        <v>#REF!</v>
      </c>
      <c r="BL584" s="7" t="e">
        <f t="shared" si="25"/>
        <v>#REF!</v>
      </c>
      <c r="BM584" s="7" t="e">
        <f t="shared" si="25"/>
        <v>#REF!</v>
      </c>
      <c r="BN584" s="7" t="e">
        <f t="shared" si="25"/>
        <v>#REF!</v>
      </c>
      <c r="BO584" s="7" t="e">
        <f t="shared" si="25"/>
        <v>#REF!</v>
      </c>
      <c r="BP584" s="7" t="e">
        <f t="shared" si="25"/>
        <v>#REF!</v>
      </c>
      <c r="BQ584" s="7" t="e">
        <f t="shared" si="23"/>
        <v>#REF!</v>
      </c>
      <c r="BR584" s="7" t="e">
        <f t="shared" si="23"/>
        <v>#REF!</v>
      </c>
      <c r="BS584" s="7" t="e">
        <f t="shared" si="23"/>
        <v>#REF!</v>
      </c>
      <c r="BT584" s="7" t="e">
        <f t="shared" si="23"/>
        <v>#REF!</v>
      </c>
      <c r="BU584" s="7" t="e">
        <f t="shared" si="23"/>
        <v>#REF!</v>
      </c>
      <c r="BV584" s="7" t="e">
        <f t="shared" si="23"/>
        <v>#REF!</v>
      </c>
      <c r="BW584" s="7" t="e">
        <f t="shared" si="23"/>
        <v>#REF!</v>
      </c>
      <c r="BX584" s="7" t="e">
        <f t="shared" si="23"/>
        <v>#REF!</v>
      </c>
      <c r="BY584" s="7" t="e">
        <f t="shared" si="23"/>
        <v>#REF!</v>
      </c>
      <c r="BZ584" s="7" t="e">
        <f t="shared" si="23"/>
        <v>#REF!</v>
      </c>
      <c r="CA584" s="7" t="e">
        <f t="shared" si="23"/>
        <v>#REF!</v>
      </c>
      <c r="CB584" s="7" t="e">
        <f t="shared" si="23"/>
        <v>#REF!</v>
      </c>
      <c r="CC584" s="7" t="e">
        <f t="shared" si="23"/>
        <v>#REF!</v>
      </c>
      <c r="CD584" s="7" t="e">
        <f t="shared" si="23"/>
        <v>#REF!</v>
      </c>
      <c r="CE584" s="7" t="e">
        <f t="shared" si="23"/>
        <v>#REF!</v>
      </c>
      <c r="CF584" s="7" t="e">
        <f t="shared" si="23"/>
        <v>#REF!</v>
      </c>
      <c r="CG584" s="7" t="e">
        <f t="shared" si="23"/>
        <v>#REF!</v>
      </c>
      <c r="CH584" s="7" t="e">
        <f t="shared" si="23"/>
        <v>#REF!</v>
      </c>
      <c r="CI584" s="7" t="e">
        <f t="shared" si="23"/>
        <v>#REF!</v>
      </c>
      <c r="CJ584" s="7" t="e">
        <f t="shared" si="23"/>
        <v>#REF!</v>
      </c>
      <c r="CK584" s="7" t="e">
        <f t="shared" si="23"/>
        <v>#REF!</v>
      </c>
      <c r="CL584" s="7" t="e">
        <f t="shared" si="23"/>
        <v>#REF!</v>
      </c>
      <c r="CM584" s="7" t="e">
        <f t="shared" si="23"/>
        <v>#REF!</v>
      </c>
      <c r="CN584" s="7" t="e">
        <f t="shared" si="23"/>
        <v>#REF!</v>
      </c>
      <c r="CO584" s="7" t="e">
        <f t="shared" si="23"/>
        <v>#REF!</v>
      </c>
      <c r="CP584" s="7" t="e">
        <f t="shared" si="23"/>
        <v>#REF!</v>
      </c>
      <c r="CQ584" s="7" t="e">
        <f t="shared" si="23"/>
        <v>#REF!</v>
      </c>
      <c r="CR584" s="7" t="e">
        <f t="shared" si="23"/>
        <v>#REF!</v>
      </c>
      <c r="CS584" s="7" t="e">
        <f t="shared" si="23"/>
        <v>#REF!</v>
      </c>
      <c r="CT584" s="7" t="e">
        <f t="shared" si="23"/>
        <v>#REF!</v>
      </c>
      <c r="CU584" s="7" t="e">
        <f t="shared" si="23"/>
        <v>#REF!</v>
      </c>
    </row>
    <row r="587" spans="1:101" s="2" customFormat="1" x14ac:dyDescent="0.25">
      <c r="B587" s="2" t="e">
        <f>#REF!</f>
        <v>#REF!</v>
      </c>
      <c r="C587" s="2">
        <v>1</v>
      </c>
      <c r="D587" s="2">
        <f>SUM($D572:D572)</f>
        <v>-11792.134832766358</v>
      </c>
      <c r="E587" s="2">
        <f>SUM($D572:E572)</f>
        <v>-18281.608937958292</v>
      </c>
      <c r="F587" s="2">
        <f>SUM($D572:F572)</f>
        <v>-21444.683667254751</v>
      </c>
      <c r="G587" s="2">
        <f>SUM($D572:G572)</f>
        <v>-20879.739005864983</v>
      </c>
      <c r="H587" s="2">
        <f>SUM($D572:H572)</f>
        <v>-23344.124832817244</v>
      </c>
      <c r="I587" s="2">
        <f>SUM($D572:I572)</f>
        <v>-18937.497383647773</v>
      </c>
      <c r="J587" s="2">
        <f>SUM($D572:J572)</f>
        <v>-17923.876768274204</v>
      </c>
      <c r="K587" s="2">
        <f>SUM($D572:K572)</f>
        <v>-18075.373245372262</v>
      </c>
      <c r="L587" s="2">
        <f>SUM($D572:L572)</f>
        <v>-15789.291101027891</v>
      </c>
      <c r="M587" s="2">
        <f>SUM($D572:M572)</f>
        <v>-25058.00918728242</v>
      </c>
      <c r="N587" s="2">
        <f>SUM($D572:N572)</f>
        <v>-37275.089642841995</v>
      </c>
      <c r="O587" s="2">
        <f>SUM($D572:O572)</f>
        <v>-57295.333447978686</v>
      </c>
      <c r="P587" s="2">
        <f>SUM($D572:P572)</f>
        <v>-68321.816345443338</v>
      </c>
      <c r="Q587" s="2">
        <f>SUM($D572:Q572)</f>
        <v>-73221.934513581189</v>
      </c>
      <c r="R587" s="2">
        <f>SUM($D572:R572)</f>
        <v>-74700.419145615058</v>
      </c>
      <c r="S587" s="2">
        <f>SUM($D572:S572)</f>
        <v>-71755.243137757876</v>
      </c>
      <c r="T587" s="2">
        <f>SUM($D572:T572)</f>
        <v>-71779.914587001113</v>
      </c>
      <c r="U587" s="2">
        <f>SUM($D572:U572)</f>
        <v>-65345.72434814275</v>
      </c>
      <c r="V587" s="2">
        <f>SUM($D572:V572)</f>
        <v>-62508.609382042836</v>
      </c>
      <c r="W587" s="2">
        <f>SUM($D572:W572)</f>
        <v>-61006.725672494431</v>
      </c>
      <c r="X587" s="2">
        <f>SUM($D572:X572)</f>
        <v>-57150.761752561913</v>
      </c>
      <c r="Y587" s="2">
        <f>SUM($D572:Y572)</f>
        <v>-64774.499936366599</v>
      </c>
      <c r="Z587" s="2">
        <f>SUM($D572:Z572)</f>
        <v>-75204.66150433966</v>
      </c>
      <c r="AA587" s="2">
        <f>SUM($D572:AA572)</f>
        <v>-93291.603639879817</v>
      </c>
      <c r="AB587" s="2">
        <f>SUM($D572:AB572)</f>
        <v>-102271.34966210413</v>
      </c>
      <c r="AC587" s="2">
        <f>SUM($D572:AC572)</f>
        <v>-105080.24389453061</v>
      </c>
      <c r="AD587" s="2">
        <f>SUM($D572:AD572)</f>
        <v>-104498.63395904767</v>
      </c>
      <c r="AE587" s="2">
        <f>SUM($D572:AE572)</f>
        <v>-99577.687854782853</v>
      </c>
      <c r="AF587" s="2">
        <f>SUM($D572:AF572)</f>
        <v>-97734.059194615751</v>
      </c>
      <c r="AG587" s="2">
        <f>SUM($D572:AG572)</f>
        <v>-89536.315593643987</v>
      </c>
      <c r="AH587" s="2">
        <f>SUM($D572:AH572)</f>
        <v>-85020.845475878305</v>
      </c>
      <c r="AI587" s="2">
        <f>SUM($D572:AI572)</f>
        <v>-81900.593103332765</v>
      </c>
      <c r="AJ587" s="2">
        <f>SUM($D572:AJ572)</f>
        <v>-76463.084436692268</v>
      </c>
      <c r="AK587" s="2">
        <f>SUM($D572:AK572)</f>
        <v>-82524.421948082105</v>
      </c>
      <c r="AL587" s="2">
        <f>SUM($D572:AL572)</f>
        <v>-91400.466024394438</v>
      </c>
      <c r="AM587" s="2">
        <f>SUM($D572:AM572)</f>
        <v>-107937.29993078853</v>
      </c>
      <c r="AN587" s="2">
        <f>SUM($D572:AN572)</f>
        <v>-115372.08998442363</v>
      </c>
      <c r="AO587" s="2">
        <f>SUM($D572:AO572)</f>
        <v>-116646.48785044649</v>
      </c>
      <c r="AP587" s="2">
        <f>SUM($D572:AP572)</f>
        <v>-114548.88486876145</v>
      </c>
      <c r="AQ587" s="2">
        <f>SUM($D572:AQ572)</f>
        <v>-108139.37322969333</v>
      </c>
      <c r="AR587" s="2">
        <f>SUM($D572:AR572)</f>
        <v>-104842.38153726689</v>
      </c>
      <c r="AS587" s="2">
        <f>SUM($D572:AS572)</f>
        <v>-95231.396820614522</v>
      </c>
      <c r="AT587" s="2">
        <f>SUM($D572:AT572)</f>
        <v>-89343.98654570416</v>
      </c>
      <c r="AU587" s="2">
        <f>SUM($D572:AU572)</f>
        <v>-84890.744038581004</v>
      </c>
      <c r="AV587" s="2">
        <f>SUM($D572:AV572)</f>
        <v>-78154.46907437261</v>
      </c>
      <c r="AW587" s="2">
        <f>SUM($D572:AW572)</f>
        <v>-82945.778217427549</v>
      </c>
      <c r="AX587" s="2">
        <f>SUM($D572:AX572)</f>
        <v>-90575.798635462008</v>
      </c>
      <c r="AY587" s="2">
        <f>SUM($D572:AY572)</f>
        <v>-105887.60442936915</v>
      </c>
      <c r="AZ587" s="2">
        <f>SUM($D572:AZ572)</f>
        <v>-112117.32412746843</v>
      </c>
      <c r="BA587" s="2">
        <f>SUM($D572:BA572)</f>
        <v>-112207.16078386357</v>
      </c>
      <c r="BB587" s="2">
        <f>SUM($D572:BB572)</f>
        <v>-108946.91383487424</v>
      </c>
      <c r="BC587" s="2">
        <f>SUM($D572:BC572)</f>
        <v>-101398.180243465</v>
      </c>
      <c r="BD587" s="2">
        <f>SUM($D572:BD572)</f>
        <v>-96986.450138727407</v>
      </c>
      <c r="BE587" s="2">
        <f>SUM($D572:BE572)</f>
        <v>-86285.620169231319</v>
      </c>
      <c r="BF587" s="2">
        <f>SUM($D572:BF572)</f>
        <v>-79333.113638820505</v>
      </c>
      <c r="BG587" s="2">
        <f>SUM($D572:BG572)</f>
        <v>-73839.114375908131</v>
      </c>
      <c r="BH587" s="2">
        <f>SUM($D572:BH572)</f>
        <v>-66086.074964608677</v>
      </c>
      <c r="BI587" s="2">
        <f>SUM($D572:BI572)</f>
        <v>-69884.558462628891</v>
      </c>
      <c r="BJ587" s="2">
        <f>SUM($D572:BJ572)</f>
        <v>-76545.981301644235</v>
      </c>
      <c r="BK587" s="2">
        <f>SUM($D572:BK572)</f>
        <v>-90913.894733633875</v>
      </c>
      <c r="BL587" s="2">
        <f>SUM($D572:BL572)</f>
        <v>-96224.774994055682</v>
      </c>
      <c r="BM587" s="2">
        <f>SUM($D572:BM572)</f>
        <v>-95420.65596156352</v>
      </c>
      <c r="BN587" s="2">
        <f>SUM($D572:BN572)</f>
        <v>-91290.316818256309</v>
      </c>
      <c r="BO587" s="2">
        <f>SUM($D572:BO572)</f>
        <v>-82893.330523142184</v>
      </c>
      <c r="BP587" s="2">
        <f>SUM($D572:BP572)</f>
        <v>-77652.291413814353</v>
      </c>
      <c r="BQ587" s="2">
        <f>SUM($D572:BQ572)</f>
        <v>-66137.794246589212</v>
      </c>
      <c r="BR587" s="2">
        <f>SUM($D572:BR572)</f>
        <v>-58384.324919792933</v>
      </c>
      <c r="BS587" s="2">
        <f>SUM($D572:BS572)</f>
        <v>-52100.443655052259</v>
      </c>
      <c r="BT587" s="2">
        <f>SUM($D572:BT572)</f>
        <v>-43569.193305206507</v>
      </c>
      <c r="BU587" s="2">
        <f>SUM($D572:BU572)</f>
        <v>-46604.482704277179</v>
      </c>
      <c r="BV587" s="2">
        <f>SUM($D572:BV572)</f>
        <v>-52523.686311239995</v>
      </c>
      <c r="BW587" s="2">
        <f>SUM($D572:BW572)</f>
        <v>-66177.879737394469</v>
      </c>
      <c r="BX587" s="2">
        <f>SUM($D572:BX572)</f>
        <v>-70810.723321272613</v>
      </c>
      <c r="BY587" s="2">
        <f>SUM($D572:BY572)</f>
        <v>-69368.661756932415</v>
      </c>
      <c r="BZ587" s="2">
        <f>SUM($D572:BZ572)</f>
        <v>-64639.767094539071</v>
      </c>
      <c r="CA587" s="2">
        <f>SUM($D572:CA572)</f>
        <v>-55676.351136583784</v>
      </c>
      <c r="CB587" s="2">
        <f>SUM($D572:CB572)</f>
        <v>-49887.507232216209</v>
      </c>
      <c r="CC587" s="2">
        <f>SUM($D572:CC572)</f>
        <v>-37826.572376397795</v>
      </c>
      <c r="CD587" s="2">
        <f>SUM($D572:CD572)</f>
        <v>-29511.299462468429</v>
      </c>
      <c r="CE587" s="2">
        <f>SUM($D572:CE572)</f>
        <v>-22638.933402266768</v>
      </c>
      <c r="CF587" s="2">
        <f>SUM($D572:CF572)</f>
        <v>-13490.873855167265</v>
      </c>
      <c r="CG587" s="2">
        <f>SUM($D572:CG572)</f>
        <v>-15891.0939532677</v>
      </c>
      <c r="CH587" s="2">
        <f>SUM($D572:CH572)</f>
        <v>-21180.197318391765</v>
      </c>
      <c r="CI587" s="2">
        <f>SUM($D572:CI572)</f>
        <v>-34240.961545422462</v>
      </c>
      <c r="CJ587" s="2">
        <f>SUM($D572:CJ572)</f>
        <v>-38347.314255684985</v>
      </c>
      <c r="CK587" s="2">
        <f>SUM($D572:CK572)</f>
        <v>-36481.403933513015</v>
      </c>
      <c r="CL587" s="2">
        <f>SUM($D572:CL572)</f>
        <v>-31446.830859967835</v>
      </c>
      <c r="CM587" s="2">
        <f>SUM($D572:CM572)</f>
        <v>-22264.245389717275</v>
      </c>
      <c r="CN587" s="2">
        <f>SUM($D572:CN572)</f>
        <v>-16357.250688918313</v>
      </c>
      <c r="CO587" s="2">
        <f>SUM($D572:CO572)</f>
        <v>-4148.5199214446257</v>
      </c>
      <c r="CP587" s="2">
        <f>SUM($D572:CP572)</f>
        <v>4369.1915386772453</v>
      </c>
      <c r="CQ587" s="2">
        <f>SUM($D572:CQ572)</f>
        <v>11386.723897353098</v>
      </c>
      <c r="CR587" s="2">
        <f>SUM($D572:CR572)</f>
        <v>21667.203498328978</v>
      </c>
      <c r="CS587" s="2">
        <f>SUM($D572:CS572)</f>
        <v>19301.262002354721</v>
      </c>
      <c r="CT587" s="2">
        <f>SUM($D572:CT572)</f>
        <v>13321.325189693176</v>
      </c>
      <c r="CU587" s="2">
        <f>SUM($D572:CU572)</f>
        <v>6703.4790988386594</v>
      </c>
    </row>
    <row r="588" spans="1:101" s="2" customFormat="1" x14ac:dyDescent="0.25">
      <c r="B588" s="2" t="e">
        <f>#REF!</f>
        <v>#REF!</v>
      </c>
      <c r="C588" s="2">
        <v>2</v>
      </c>
      <c r="D588" s="2">
        <f>SUM($D573:D573)</f>
        <v>-74669.896720363467</v>
      </c>
      <c r="E588" s="2">
        <f>SUM($D573:E573)</f>
        <v>-134780.5300655769</v>
      </c>
      <c r="F588" s="2">
        <f>SUM($D573:F573)</f>
        <v>-189126.24917109046</v>
      </c>
      <c r="G588" s="2">
        <f>SUM($D573:G573)</f>
        <v>-214814.97170335261</v>
      </c>
      <c r="H588" s="2">
        <f>SUM($D573:H573)</f>
        <v>-237636.33119713728</v>
      </c>
      <c r="I588" s="2">
        <f>SUM($D573:I573)</f>
        <v>-235346.7574622473</v>
      </c>
      <c r="J588" s="2">
        <f>SUM($D573:J573)</f>
        <v>-230927.86050717335</v>
      </c>
      <c r="K588" s="2">
        <f>SUM($D573:K573)</f>
        <v>-234551.47776514935</v>
      </c>
      <c r="L588" s="2">
        <f>SUM($D573:L573)</f>
        <v>-221560.97054471454</v>
      </c>
      <c r="M588" s="2">
        <f>SUM($D573:M573)</f>
        <v>-244329.31796376611</v>
      </c>
      <c r="N588" s="2">
        <f>SUM($D573:N573)</f>
        <v>-289280.19603503798</v>
      </c>
      <c r="O588" s="2">
        <f>SUM($D573:O573)</f>
        <v>-355029.93502870074</v>
      </c>
      <c r="P588" s="2">
        <f>SUM($D573:P573)</f>
        <v>-409328.12664986495</v>
      </c>
      <c r="Q588" s="2">
        <f>SUM($D573:Q573)</f>
        <v>-444656.62981192465</v>
      </c>
      <c r="R588" s="2">
        <f>SUM($D573:R573)</f>
        <v>-480946.62857103208</v>
      </c>
      <c r="S588" s="2">
        <f>SUM($D573:S573)</f>
        <v>-497588.02305657166</v>
      </c>
      <c r="T588" s="2">
        <f>SUM($D573:T573)</f>
        <v>-514622.42486557091</v>
      </c>
      <c r="U588" s="2">
        <f>SUM($D573:U573)</f>
        <v>-505973.7522597831</v>
      </c>
      <c r="V588" s="2">
        <f>SUM($D573:V573)</f>
        <v>-493286.42969585047</v>
      </c>
      <c r="W588" s="2">
        <f>SUM($D573:W573)</f>
        <v>-487192.17889271292</v>
      </c>
      <c r="X588" s="2">
        <f>SUM($D573:X573)</f>
        <v>-463898.63083140773</v>
      </c>
      <c r="Y588" s="2">
        <f>SUM($D573:Y573)</f>
        <v>-476169.62250825204</v>
      </c>
      <c r="Z588" s="2">
        <f>SUM($D573:Z573)</f>
        <v>-510721.15865424252</v>
      </c>
      <c r="AA588" s="2">
        <f>SUM($D573:AA573)</f>
        <v>-566356.14525975694</v>
      </c>
      <c r="AB588" s="2">
        <f>SUM($D573:AB573)</f>
        <v>-610818.85327517707</v>
      </c>
      <c r="AC588" s="2">
        <f>SUM($D573:AC573)</f>
        <v>-636520.41818232427</v>
      </c>
      <c r="AD588" s="2">
        <f>SUM($D573:AD573)</f>
        <v>-663349.00361576932</v>
      </c>
      <c r="AE588" s="2">
        <f>SUM($D573:AE573)</f>
        <v>-670682.08074757573</v>
      </c>
      <c r="AF588" s="2">
        <f>SUM($D573:AF573)</f>
        <v>-678565.97167597385</v>
      </c>
      <c r="AG588" s="2">
        <f>SUM($D573:AG573)</f>
        <v>-660933.3833801013</v>
      </c>
      <c r="AH588" s="2">
        <f>SUM($D573:AH573)</f>
        <v>-639428.07638627966</v>
      </c>
      <c r="AI588" s="2">
        <f>SUM($D573:AI573)</f>
        <v>-624668.13496991131</v>
      </c>
      <c r="AJ588" s="2">
        <f>SUM($D573:AJ573)</f>
        <v>-592838.2912885996</v>
      </c>
      <c r="AK588" s="2">
        <f>SUM($D573:AK573)</f>
        <v>-596677.35884489224</v>
      </c>
      <c r="AL588" s="2">
        <f>SUM($D573:AL573)</f>
        <v>-622884.23938314046</v>
      </c>
      <c r="AM588" s="2">
        <f>SUM($D573:AM573)</f>
        <v>-670259.53723311285</v>
      </c>
      <c r="AN588" s="2">
        <f>SUM($D573:AN573)</f>
        <v>-706558.81386892567</v>
      </c>
      <c r="AO588" s="2">
        <f>SUM($D573:AO573)</f>
        <v>-724211.16842962161</v>
      </c>
      <c r="AP588" s="2">
        <f>SUM($D573:AP573)</f>
        <v>-743121.45254302188</v>
      </c>
      <c r="AQ588" s="2">
        <f>SUM($D573:AQ573)</f>
        <v>-742676.93530126382</v>
      </c>
      <c r="AR588" s="2">
        <f>SUM($D573:AR573)</f>
        <v>-742925.11303637829</v>
      </c>
      <c r="AS588" s="2">
        <f>SUM($D573:AS573)</f>
        <v>-717792.89427696168</v>
      </c>
      <c r="AT588" s="2">
        <f>SUM($D573:AT573)</f>
        <v>-688914.62028719357</v>
      </c>
      <c r="AU588" s="2">
        <f>SUM($D573:AU573)</f>
        <v>-666898.75721605215</v>
      </c>
      <c r="AV588" s="2">
        <f>SUM($D573:AV573)</f>
        <v>-627922.60503411165</v>
      </c>
      <c r="AW588" s="2">
        <f>SUM($D573:AW573)</f>
        <v>-624720.65233036829</v>
      </c>
      <c r="AX588" s="2">
        <f>SUM($D573:AX573)</f>
        <v>-643990.30013089685</v>
      </c>
      <c r="AY588" s="2">
        <f>SUM($D573:AY573)</f>
        <v>-684532.57757433422</v>
      </c>
      <c r="AZ588" s="2">
        <f>SUM($D573:AZ573)</f>
        <v>-714104.38374422083</v>
      </c>
      <c r="BA588" s="2">
        <f>SUM($D573:BA573)</f>
        <v>-725136.19470397453</v>
      </c>
      <c r="BB588" s="2">
        <f>SUM($D573:BB573)</f>
        <v>-737533.60805203428</v>
      </c>
      <c r="BC588" s="2">
        <f>SUM($D573:BC573)</f>
        <v>-730683.54853903851</v>
      </c>
      <c r="BD588" s="2">
        <f>SUM($D573:BD573)</f>
        <v>-724631.87254814664</v>
      </c>
      <c r="BE588" s="2">
        <f>SUM($D573:BE573)</f>
        <v>-693302.67675698327</v>
      </c>
      <c r="BF588" s="2">
        <f>SUM($D573:BF573)</f>
        <v>-658326.81021936773</v>
      </c>
      <c r="BG588" s="2">
        <f>SUM($D573:BG573)</f>
        <v>-630309.35926492861</v>
      </c>
      <c r="BH588" s="2">
        <f>SUM($D573:BH573)</f>
        <v>-585425.25140991667</v>
      </c>
      <c r="BI588" s="2">
        <f>SUM($D573:BI573)</f>
        <v>-576408.31376613374</v>
      </c>
      <c r="BJ588" s="2">
        <f>SUM($D573:BJ573)</f>
        <v>-589957.21742827364</v>
      </c>
      <c r="BK588" s="2">
        <f>SUM($D573:BK573)</f>
        <v>-624875.75742038281</v>
      </c>
      <c r="BL588" s="2">
        <f>SUM($D573:BL573)</f>
        <v>-648924.03293904336</v>
      </c>
      <c r="BM588" s="2">
        <f>SUM($D573:BM573)</f>
        <v>-654534.71785147127</v>
      </c>
      <c r="BN588" s="2">
        <f>SUM($D573:BN573)</f>
        <v>-661613.20424116228</v>
      </c>
      <c r="BO588" s="2">
        <f>SUM($D573:BO573)</f>
        <v>-649542.89095325419</v>
      </c>
      <c r="BP588" s="2">
        <f>SUM($D573:BP573)</f>
        <v>-638362.70040806662</v>
      </c>
      <c r="BQ588" s="2">
        <f>SUM($D573:BQ573)</f>
        <v>-601987.26608367008</v>
      </c>
      <c r="BR588" s="2">
        <f>SUM($D573:BR573)</f>
        <v>-562037.19003374723</v>
      </c>
      <c r="BS588" s="2">
        <f>SUM($D573:BS573)</f>
        <v>-529108.84087965963</v>
      </c>
      <c r="BT588" s="2">
        <f>SUM($D573:BT573)</f>
        <v>-479372.41005895252</v>
      </c>
      <c r="BU588" s="2">
        <f>SUM($D573:BU573)</f>
        <v>-465563.04823903239</v>
      </c>
      <c r="BV588" s="2">
        <f>SUM($D573:BV573)</f>
        <v>-474387.93677614955</v>
      </c>
      <c r="BW588" s="2">
        <f>SUM($D573:BW573)</f>
        <v>-504666.16404429771</v>
      </c>
      <c r="BX588" s="2">
        <f>SUM($D573:BX573)</f>
        <v>-524177.56094401027</v>
      </c>
      <c r="BY588" s="2">
        <f>SUM($D573:BY573)</f>
        <v>-525374.5086731601</v>
      </c>
      <c r="BZ588" s="2">
        <f>SUM($D573:BZ573)</f>
        <v>-528175.79815691314</v>
      </c>
      <c r="CA588" s="2">
        <f>SUM($D573:CA573)</f>
        <v>-511964.93311081745</v>
      </c>
      <c r="CB588" s="2">
        <f>SUM($D573:CB573)</f>
        <v>-496762.33700056671</v>
      </c>
      <c r="CC588" s="2">
        <f>SUM($D573:CC573)</f>
        <v>-456444.88192598074</v>
      </c>
      <c r="CD588" s="2">
        <f>SUM($D573:CD573)</f>
        <v>-412582.13362219557</v>
      </c>
      <c r="CE588" s="2">
        <f>SUM($D573:CE573)</f>
        <v>-375718.17193964991</v>
      </c>
      <c r="CF588" s="2">
        <f>SUM($D573:CF573)</f>
        <v>-321986.46754180308</v>
      </c>
      <c r="CG588" s="2">
        <f>SUM($D573:CG573)</f>
        <v>-304115.98468110192</v>
      </c>
      <c r="CH588" s="2">
        <f>SUM($D573:CH573)</f>
        <v>-308852.54850013508</v>
      </c>
      <c r="CI588" s="2">
        <f>SUM($D573:CI573)</f>
        <v>-335095.78968259133</v>
      </c>
      <c r="CJ588" s="2">
        <f>SUM($D573:CJ573)</f>
        <v>-350714.8427909874</v>
      </c>
      <c r="CK588" s="2">
        <f>SUM($D573:CK573)</f>
        <v>-348269.86397082184</v>
      </c>
      <c r="CL588" s="2">
        <f>SUM($D573:CL573)</f>
        <v>-347748.05081221752</v>
      </c>
      <c r="CM588" s="2">
        <f>SUM($D573:CM573)</f>
        <v>-328425.25894857873</v>
      </c>
      <c r="CN588" s="2">
        <f>SUM($D573:CN573)</f>
        <v>-310385.52538087452</v>
      </c>
      <c r="CO588" s="2">
        <f>SUM($D573:CO573)</f>
        <v>-267263.08700323966</v>
      </c>
      <c r="CP588" s="2">
        <f>SUM($D573:CP573)</f>
        <v>-220553.31677564111</v>
      </c>
      <c r="CQ588" s="2">
        <f>SUM($D573:CQ573)</f>
        <v>-181947.1185919735</v>
      </c>
      <c r="CR588" s="2">
        <f>SUM($D573:CR573)</f>
        <v>-124448.94614106131</v>
      </c>
      <c r="CS588" s="2">
        <f>SUM($D573:CS573)</f>
        <v>-104907.23750160253</v>
      </c>
      <c r="CT588" s="2">
        <f>SUM($D573:CT573)</f>
        <v>-112017.09684536784</v>
      </c>
      <c r="CU588" s="2">
        <f>SUM($D573:CU573)</f>
        <v>-114972.6582940332</v>
      </c>
    </row>
    <row r="589" spans="1:101" s="2" customFormat="1" x14ac:dyDescent="0.25">
      <c r="B589" s="2" t="e">
        <f>#REF!</f>
        <v>#REF!</v>
      </c>
      <c r="C589" s="2">
        <v>3</v>
      </c>
      <c r="D589" s="2">
        <f>SUM($D574:D574)</f>
        <v>-117464.71503151488</v>
      </c>
      <c r="E589" s="2">
        <f>SUM($D574:E574)</f>
        <v>-162742.56880607957</v>
      </c>
      <c r="F589" s="2">
        <f>SUM($D574:F574)</f>
        <v>-170965.02862165868</v>
      </c>
      <c r="G589" s="2">
        <f>SUM($D574:G574)</f>
        <v>-125903.27466049721</v>
      </c>
      <c r="H589" s="2">
        <f>SUM($D574:H574)</f>
        <v>-119021.29183680972</v>
      </c>
      <c r="I589" s="2">
        <f>SUM($D574:I574)</f>
        <v>-24080.142629133305</v>
      </c>
      <c r="J589" s="2">
        <f>SUM($D574:J574)</f>
        <v>15831.042574566673</v>
      </c>
      <c r="K589" s="2">
        <f>SUM($D574:K574)</f>
        <v>15546.847187543404</v>
      </c>
      <c r="L589" s="2">
        <f>SUM($D574:L574)</f>
        <v>39959.390321924584</v>
      </c>
      <c r="M589" s="2">
        <f>SUM($D574:M574)</f>
        <v>-95006.520341062569</v>
      </c>
      <c r="N589" s="2">
        <f>SUM($D574:N574)</f>
        <v>-264219.38526928495</v>
      </c>
      <c r="O589" s="2">
        <f>SUM($D574:O574)</f>
        <v>-505010.69602434587</v>
      </c>
      <c r="P589" s="2">
        <f>SUM($D574:P574)</f>
        <v>-597034.7293085882</v>
      </c>
      <c r="Q589" s="2">
        <f>SUM($D574:Q574)</f>
        <v>-597220.70137489017</v>
      </c>
      <c r="R589" s="2">
        <f>SUM($D574:R574)</f>
        <v>-563218.83853043406</v>
      </c>
      <c r="S589" s="2">
        <f>SUM($D574:S574)</f>
        <v>-476042.04580809409</v>
      </c>
      <c r="T589" s="2">
        <f>SUM($D574:T574)</f>
        <v>-434251.76764873869</v>
      </c>
      <c r="U589" s="2">
        <f>SUM($D574:U574)</f>
        <v>-316138.59415039094</v>
      </c>
      <c r="V589" s="2">
        <f>SUM($D574:V574)</f>
        <v>-260440.26144010737</v>
      </c>
      <c r="W589" s="2">
        <f>SUM($D574:W574)</f>
        <v>-249759.05060511082</v>
      </c>
      <c r="X589" s="2">
        <f>SUM($D574:X574)</f>
        <v>-215608.06812915439</v>
      </c>
      <c r="Y589" s="2">
        <f>SUM($D574:Y574)</f>
        <v>-338297.36883043125</v>
      </c>
      <c r="Z589" s="2">
        <f>SUM($D574:Z574)</f>
        <v>-491167.82859864307</v>
      </c>
      <c r="AA589" s="2">
        <f>SUM($D574:AA574)</f>
        <v>-711561.99312688666</v>
      </c>
      <c r="AB589" s="2">
        <f>SUM($D574:AB574)</f>
        <v>-780020.17363226134</v>
      </c>
      <c r="AC589" s="2">
        <f>SUM($D574:AC574)</f>
        <v>-754957.78249074239</v>
      </c>
      <c r="AD589" s="2">
        <f>SUM($D574:AD574)</f>
        <v>-695619.81872432318</v>
      </c>
      <c r="AE589" s="2">
        <f>SUM($D574:AE574)</f>
        <v>-584276.91494618426</v>
      </c>
      <c r="AF589" s="2">
        <f>SUM($D574:AF574)</f>
        <v>-520239.4673198004</v>
      </c>
      <c r="AG589" s="2">
        <f>SUM($D574:AG574)</f>
        <v>-382025.66612088319</v>
      </c>
      <c r="AH589" s="2">
        <f>SUM($D574:AH574)</f>
        <v>-308170.80446159351</v>
      </c>
      <c r="AI589" s="2">
        <f>SUM($D574:AI574)</f>
        <v>-280804.25642806583</v>
      </c>
      <c r="AJ589" s="2">
        <f>SUM($D574:AJ574)</f>
        <v>-230848.62611278484</v>
      </c>
      <c r="AK589" s="2">
        <f>SUM($D574:AK574)</f>
        <v>-338035.23944485607</v>
      </c>
      <c r="AL589" s="2">
        <f>SUM($D574:AL574)</f>
        <v>-475251.01930034207</v>
      </c>
      <c r="AM589" s="2">
        <f>SUM($D574:AM574)</f>
        <v>-679581.55161208066</v>
      </c>
      <c r="AN589" s="2">
        <f>SUM($D574:AN574)</f>
        <v>-731524.72085894679</v>
      </c>
      <c r="AO589" s="2">
        <f>SUM($D574:AO574)</f>
        <v>-689637.94652905164</v>
      </c>
      <c r="AP589" s="2">
        <f>SUM($D574:AP574)</f>
        <v>-613426.90457850648</v>
      </c>
      <c r="AQ589" s="2">
        <f>SUM($D574:AQ574)</f>
        <v>-485458.40292362496</v>
      </c>
      <c r="AR589" s="2">
        <f>SUM($D574:AR574)</f>
        <v>-405297.08543846163</v>
      </c>
      <c r="AS589" s="2">
        <f>SUM($D574:AS574)</f>
        <v>-251620.3471950636</v>
      </c>
      <c r="AT589" s="2">
        <f>SUM($D574:AT574)</f>
        <v>-163008.29809226585</v>
      </c>
      <c r="AU589" s="2">
        <f>SUM($D574:AU574)</f>
        <v>-121534.21464686631</v>
      </c>
      <c r="AV589" s="2">
        <f>SUM($D574:AV574)</f>
        <v>-57999.651391975465</v>
      </c>
      <c r="AW589" s="2">
        <f>SUM($D574:AW574)</f>
        <v>-151993.72880662803</v>
      </c>
      <c r="AX589" s="2">
        <f>SUM($D574:AX574)</f>
        <v>-276278.40073428839</v>
      </c>
      <c r="AY589" s="2">
        <f>SUM($D574:AY574)</f>
        <v>-467855.99236936634</v>
      </c>
      <c r="AZ589" s="2">
        <f>SUM($D574:AZ574)</f>
        <v>-507190.64741363411</v>
      </c>
      <c r="BA589" s="2">
        <f>SUM($D574:BA574)</f>
        <v>-452849.04918907548</v>
      </c>
      <c r="BB589" s="2">
        <f>SUM($D574:BB574)</f>
        <v>-364373.73489936383</v>
      </c>
      <c r="BC589" s="2">
        <f>SUM($D574:BC574)</f>
        <v>-224377.95868201507</v>
      </c>
      <c r="BD589" s="2">
        <f>SUM($D574:BD574)</f>
        <v>-132467.12658854818</v>
      </c>
      <c r="BE589" s="2">
        <f>SUM($D574:BE574)</f>
        <v>32655.471608654829</v>
      </c>
      <c r="BF589" s="2">
        <f>SUM($D574:BF574)</f>
        <v>132400.78851903044</v>
      </c>
      <c r="BG589" s="2">
        <f>SUM($D574:BG574)</f>
        <v>184699.64254926727</v>
      </c>
      <c r="BH589" s="2">
        <f>SUM($D574:BH574)</f>
        <v>258760.22795709257</v>
      </c>
      <c r="BI589" s="2">
        <f>SUM($D574:BI574)</f>
        <v>175001.20918305626</v>
      </c>
      <c r="BJ589" s="2">
        <f>SUM($D574:BJ574)</f>
        <v>60661.541086960933</v>
      </c>
      <c r="BK589" s="2">
        <f>SUM($D574:BK574)</f>
        <v>-121267.43164766533</v>
      </c>
      <c r="BL589" s="2">
        <f>SUM($D574:BL574)</f>
        <v>-151259.01301503286</v>
      </c>
      <c r="BM589" s="2">
        <f>SUM($D574:BM574)</f>
        <v>-87884.157650627079</v>
      </c>
      <c r="BN589" s="2">
        <f>SUM($D574:BN574)</f>
        <v>9323.5306074323598</v>
      </c>
      <c r="BO589" s="2">
        <f>SUM($D574:BO574)</f>
        <v>157778.68269522488</v>
      </c>
      <c r="BP589" s="2">
        <f>SUM($D574:BP574)</f>
        <v>257923.21757271572</v>
      </c>
      <c r="BQ589" s="2">
        <f>SUM($D574:BQ574)</f>
        <v>431114.37711920496</v>
      </c>
      <c r="BR589" s="2">
        <f>SUM($D574:BR574)</f>
        <v>538824.05861657159</v>
      </c>
      <c r="BS589" s="2">
        <f>SUM($D574:BS574)</f>
        <v>599026.97001008515</v>
      </c>
      <c r="BT589" s="2">
        <f>SUM($D574:BT574)</f>
        <v>680939.50716713991</v>
      </c>
      <c r="BU589" s="2">
        <f>SUM($D574:BU574)</f>
        <v>604938.01701652212</v>
      </c>
      <c r="BV589" s="2">
        <f>SUM($D574:BV574)</f>
        <v>498163.55517132895</v>
      </c>
      <c r="BW589" s="2">
        <f>SUM($D574:BW574)</f>
        <v>323464.3039422842</v>
      </c>
      <c r="BX589" s="2">
        <f>SUM($D574:BX574)</f>
        <v>300207.04950191185</v>
      </c>
      <c r="BY589" s="2">
        <f>SUM($D574:BY574)</f>
        <v>369689.06451493234</v>
      </c>
      <c r="BZ589" s="2">
        <f>SUM($D574:BZ574)</f>
        <v>472326.10463810049</v>
      </c>
      <c r="CA589" s="2">
        <f>SUM($D574:CA574)</f>
        <v>625609.19311761123</v>
      </c>
      <c r="CB589" s="2">
        <f>SUM($D574:CB574)</f>
        <v>730202.3010719415</v>
      </c>
      <c r="CC589" s="2">
        <f>SUM($D574:CC574)</f>
        <v>907804.27860764461</v>
      </c>
      <c r="CD589" s="2">
        <f>SUM($D574:CD574)</f>
        <v>1020272.3287486904</v>
      </c>
      <c r="CE589" s="2">
        <f>SUM($D574:CE574)</f>
        <v>1085899.8503822694</v>
      </c>
      <c r="CF589" s="2">
        <f>SUM($D574:CF574)</f>
        <v>1174039.2502440671</v>
      </c>
      <c r="CG589" s="2">
        <f>SUM($D574:CG574)</f>
        <v>1104944.9220757945</v>
      </c>
      <c r="CH589" s="2">
        <f>SUM($D574:CH574)</f>
        <v>1005340.761960358</v>
      </c>
      <c r="CI589" s="2">
        <f>SUM($D574:CI574)</f>
        <v>837440.71102402115</v>
      </c>
      <c r="CJ589" s="2">
        <f>SUM($D574:CJ574)</f>
        <v>819954.09630909876</v>
      </c>
      <c r="CK589" s="2">
        <f>SUM($D574:CK574)</f>
        <v>893472.60278510721</v>
      </c>
      <c r="CL589" s="2">
        <f>SUM($D574:CL574)</f>
        <v>998014.60110037355</v>
      </c>
      <c r="CM589" s="2">
        <f>SUM($D574:CM574)</f>
        <v>1151437.9344509444</v>
      </c>
      <c r="CN589" s="2">
        <f>SUM($D574:CN574)</f>
        <v>1254150.6840990721</v>
      </c>
      <c r="CO589" s="2">
        <f>SUM($D574:CO574)</f>
        <v>1429602.7528030891</v>
      </c>
      <c r="CP589" s="2">
        <f>SUM($D574:CP574)</f>
        <v>1540502.1868413091</v>
      </c>
      <c r="CQ589" s="2">
        <f>SUM($D574:CQ574)</f>
        <v>1603341.4544175379</v>
      </c>
      <c r="CR589" s="2">
        <f>SUM($D574:CR574)</f>
        <v>1703383.2835809633</v>
      </c>
      <c r="CS589" s="2">
        <f>SUM($D574:CS574)</f>
        <v>1635806.2833516165</v>
      </c>
      <c r="CT589" s="2">
        <f>SUM($D574:CT574)</f>
        <v>1526273.8064401082</v>
      </c>
      <c r="CU589" s="2">
        <f>SUM($D574:CU574)</f>
        <v>1449247.0262866805</v>
      </c>
    </row>
    <row r="590" spans="1:101" s="2" customFormat="1" x14ac:dyDescent="0.25">
      <c r="B590" s="2" t="e">
        <f>#REF!</f>
        <v>#REF!</v>
      </c>
      <c r="C590" s="2">
        <v>4</v>
      </c>
      <c r="D590" s="2">
        <f>SUM($D575:D575)</f>
        <v>-7422.1642447770282</v>
      </c>
      <c r="E590" s="2">
        <f>SUM($D575:E575)</f>
        <v>-1030.7493495729577</v>
      </c>
      <c r="F590" s="2">
        <f>SUM($D575:F575)</f>
        <v>6256.7681963460927</v>
      </c>
      <c r="G590" s="2">
        <f>SUM($D575:G575)</f>
        <v>22088.603341478476</v>
      </c>
      <c r="H590" s="2">
        <f>SUM($D575:H575)</f>
        <v>15941.301559762011</v>
      </c>
      <c r="I590" s="2">
        <f>SUM($D575:I575)</f>
        <v>37084.316256136663</v>
      </c>
      <c r="J590" s="2">
        <f>SUM($D575:J575)</f>
        <v>34907.055882459332</v>
      </c>
      <c r="K590" s="2">
        <f>SUM($D575:K575)</f>
        <v>29030.072927505476</v>
      </c>
      <c r="L590" s="2">
        <f>SUM($D575:L575)</f>
        <v>35465.74842115413</v>
      </c>
      <c r="M590" s="2">
        <f>SUM($D575:M575)</f>
        <v>-4408.6710836670536</v>
      </c>
      <c r="N590" s="2">
        <f>SUM($D575:N575)</f>
        <v>-37464.599705607776</v>
      </c>
      <c r="O590" s="2">
        <f>SUM($D575:O575)</f>
        <v>-92363.229704688827</v>
      </c>
      <c r="P590" s="2">
        <f>SUM($D575:P575)</f>
        <v>-97110.648383675667</v>
      </c>
      <c r="Q590" s="2">
        <f>SUM($D575:Q575)</f>
        <v>-85350.22192748409</v>
      </c>
      <c r="R590" s="2">
        <f>SUM($D575:R575)</f>
        <v>-70811.306124155934</v>
      </c>
      <c r="S590" s="2">
        <f>SUM($D575:S575)</f>
        <v>-47577.951090848015</v>
      </c>
      <c r="T590" s="2">
        <f>SUM($D575:T575)</f>
        <v>-47576.855965644994</v>
      </c>
      <c r="U590" s="2">
        <f>SUM($D575:U575)</f>
        <v>-21363.275099440332</v>
      </c>
      <c r="V590" s="2">
        <f>SUM($D575:V575)</f>
        <v>-20531.620814714988</v>
      </c>
      <c r="W590" s="2">
        <f>SUM($D575:W575)</f>
        <v>-24206.388711276639</v>
      </c>
      <c r="X590" s="2">
        <f>SUM($D575:X575)</f>
        <v>-14638.133006422431</v>
      </c>
      <c r="Y590" s="2">
        <f>SUM($D575:Y575)</f>
        <v>-49741.324684204796</v>
      </c>
      <c r="Z590" s="2">
        <f>SUM($D575:Z575)</f>
        <v>-76220.609109544312</v>
      </c>
      <c r="AA590" s="2">
        <f>SUM($D575:AA575)</f>
        <v>-123076.47849945386</v>
      </c>
      <c r="AB590" s="2">
        <f>SUM($D575:AB575)</f>
        <v>-119223.59653443447</v>
      </c>
      <c r="AC590" s="2">
        <f>SUM($D575:AC575)</f>
        <v>-99173.569685974624</v>
      </c>
      <c r="AD590" s="2">
        <f>SUM($D575:AD575)</f>
        <v>-77190.16846719844</v>
      </c>
      <c r="AE590" s="2">
        <f>SUM($D575:AE575)</f>
        <v>-47527.792770068336</v>
      </c>
      <c r="AF590" s="2">
        <f>SUM($D575:AF575)</f>
        <v>-41948.47803582187</v>
      </c>
      <c r="AG590" s="2">
        <f>SUM($D575:AG575)</f>
        <v>-10663.242362421355</v>
      </c>
      <c r="AH590" s="2">
        <f>SUM($D575:AH575)</f>
        <v>-4939.9065241100907</v>
      </c>
      <c r="AI590" s="2">
        <f>SUM($D575:AI575)</f>
        <v>-3681.7391608600155</v>
      </c>
      <c r="AJ590" s="2">
        <f>SUM($D575:AJ575)</f>
        <v>10966.64699961993</v>
      </c>
      <c r="AK590" s="2">
        <f>SUM($D575:AK575)</f>
        <v>-18893.809553607862</v>
      </c>
      <c r="AL590" s="2">
        <f>SUM($D575:AL575)</f>
        <v>-40000.655562682427</v>
      </c>
      <c r="AM590" s="2">
        <f>SUM($D575:AM575)</f>
        <v>-81403.249130326789</v>
      </c>
      <c r="AN590" s="2">
        <f>SUM($D575:AN575)</f>
        <v>-72070.860976694035</v>
      </c>
      <c r="AO590" s="2">
        <f>SUM($D575:AO575)</f>
        <v>-46574.450382639829</v>
      </c>
      <c r="AP590" s="2">
        <f>SUM($D575:AP575)</f>
        <v>-19239.488206190697</v>
      </c>
      <c r="AQ590" s="2">
        <f>SUM($D575:AQ575)</f>
        <v>15623.486800167826</v>
      </c>
      <c r="AR590" s="2">
        <f>SUM($D575:AR575)</f>
        <v>26214.503943124553</v>
      </c>
      <c r="AS590" s="2">
        <f>SUM($D575:AS575)</f>
        <v>62313.600762220973</v>
      </c>
      <c r="AT590" s="2">
        <f>SUM($D575:AT575)</f>
        <v>72674.880535826756</v>
      </c>
      <c r="AU590" s="2">
        <f>SUM($D575:AU575)</f>
        <v>78439.309437533375</v>
      </c>
      <c r="AV590" s="2">
        <f>SUM($D575:AV575)</f>
        <v>97513.538022751047</v>
      </c>
      <c r="AW590" s="2">
        <f>SUM($D575:AW575)</f>
        <v>72041.037323227938</v>
      </c>
      <c r="AX590" s="2">
        <f>SUM($D575:AX575)</f>
        <v>55307.638125761267</v>
      </c>
      <c r="AY590" s="2">
        <f>SUM($D575:AY575)</f>
        <v>18265.92642273847</v>
      </c>
      <c r="AZ590" s="2">
        <f>SUM($D575:AZ575)</f>
        <v>31932.119711439766</v>
      </c>
      <c r="BA590" s="2">
        <f>SUM($D575:BA575)</f>
        <v>61713.162719936285</v>
      </c>
      <c r="BB590" s="2">
        <f>SUM($D575:BB575)</f>
        <v>93262.716347966285</v>
      </c>
      <c r="BC590" s="2">
        <f>SUM($D575:BC575)</f>
        <v>132256.4358291619</v>
      </c>
      <c r="BD590" s="2">
        <f>SUM($D575:BD575)</f>
        <v>146889.40334405337</v>
      </c>
      <c r="BE590" s="2">
        <f>SUM($D575:BE575)</f>
        <v>186943.96786030944</v>
      </c>
      <c r="BF590" s="2">
        <f>SUM($D575:BF575)</f>
        <v>201180.38305861247</v>
      </c>
      <c r="BG590" s="2">
        <f>SUM($D575:BG575)</f>
        <v>210746.04524860048</v>
      </c>
      <c r="BH590" s="2">
        <f>SUM($D575:BH575)</f>
        <v>233551.82501280218</v>
      </c>
      <c r="BI590" s="2">
        <f>SUM($D575:BI575)</f>
        <v>211742.31372239473</v>
      </c>
      <c r="BJ590" s="2">
        <f>SUM($D575:BJ575)</f>
        <v>198602.00652881598</v>
      </c>
      <c r="BK590" s="2">
        <f>SUM($D575:BK575)</f>
        <v>165081.41774347192</v>
      </c>
      <c r="BL590" s="2">
        <f>SUM($D575:BL575)</f>
        <v>182196.11182656966</v>
      </c>
      <c r="BM590" s="2">
        <f>SUM($D575:BM575)</f>
        <v>215355.71231566725</v>
      </c>
      <c r="BN590" s="2">
        <f>SUM($D575:BN575)</f>
        <v>250220.94871083897</v>
      </c>
      <c r="BO590" s="2">
        <f>SUM($D575:BO575)</f>
        <v>292478.66905084607</v>
      </c>
      <c r="BP590" s="2">
        <f>SUM($D575:BP575)</f>
        <v>310337.45434718381</v>
      </c>
      <c r="BQ590" s="2">
        <f>SUM($D575:BQ575)</f>
        <v>353592.18972582906</v>
      </c>
      <c r="BR590" s="2">
        <f>SUM($D575:BR575)</f>
        <v>371010.48684227798</v>
      </c>
      <c r="BS590" s="2">
        <f>SUM($D575:BS575)</f>
        <v>383737.70341672731</v>
      </c>
      <c r="BT590" s="2">
        <f>SUM($D575:BT575)</f>
        <v>409670.37469152396</v>
      </c>
      <c r="BU590" s="2">
        <f>SUM($D575:BU575)</f>
        <v>390926.37878242187</v>
      </c>
      <c r="BV590" s="2">
        <f>SUM($D575:BV575)</f>
        <v>380755.13601906376</v>
      </c>
      <c r="BW590" s="2">
        <f>SUM($D575:BW575)</f>
        <v>350072.19147539139</v>
      </c>
      <c r="BX590" s="2">
        <f>SUM($D575:BX575)</f>
        <v>369869.84596943122</v>
      </c>
      <c r="BY590" s="2">
        <f>SUM($D575:BY575)</f>
        <v>405557.9924814587</v>
      </c>
      <c r="BZ590" s="2">
        <f>SUM($D575:BZ575)</f>
        <v>442829.19092435949</v>
      </c>
      <c r="CA590" s="2">
        <f>SUM($D575:CA575)</f>
        <v>487433.6727888796</v>
      </c>
      <c r="CB590" s="2">
        <f>SUM($D575:CB575)</f>
        <v>507664.01950143906</v>
      </c>
      <c r="CC590" s="2">
        <f>SUM($D575:CC575)</f>
        <v>553398.54342821916</v>
      </c>
      <c r="CD590" s="2">
        <f>SUM($D575:CD575)</f>
        <v>573461.14754777635</v>
      </c>
      <c r="CE590" s="2">
        <f>SUM($D575:CE575)</f>
        <v>589003.17205422395</v>
      </c>
      <c r="CF590" s="2">
        <f>SUM($D575:CF575)</f>
        <v>617865.27779802773</v>
      </c>
      <c r="CG590" s="2">
        <f>SUM($D575:CG575)</f>
        <v>602054.50706587615</v>
      </c>
      <c r="CH590" s="2">
        <f>SUM($D575:CH575)</f>
        <v>594667.01661243965</v>
      </c>
      <c r="CI590" s="2">
        <f>SUM($D575:CI575)</f>
        <v>566461.16233261675</v>
      </c>
      <c r="CJ590" s="2">
        <f>SUM($D575:CJ575)</f>
        <v>588319.92742445297</v>
      </c>
      <c r="CK590" s="2">
        <f>SUM($D575:CK575)</f>
        <v>625553.64225067967</v>
      </c>
      <c r="CL590" s="2">
        <f>SUM($D575:CL575)</f>
        <v>663884.98066247511</v>
      </c>
      <c r="CM590" s="2">
        <f>SUM($D575:CM575)</f>
        <v>709338.11926982971</v>
      </c>
      <c r="CN590" s="2">
        <f>SUM($D575:CN575)</f>
        <v>730216.50616838632</v>
      </c>
      <c r="CO590" s="2">
        <f>SUM($D575:CO575)</f>
        <v>777067.1573576415</v>
      </c>
      <c r="CP590" s="2">
        <f>SUM($D575:CP575)</f>
        <v>798920.79570555012</v>
      </c>
      <c r="CQ590" s="2">
        <f>SUM($D575:CQ575)</f>
        <v>816346.56183535536</v>
      </c>
      <c r="CR590" s="2">
        <f>SUM($D575:CR575)</f>
        <v>851938.81649548269</v>
      </c>
      <c r="CS590" s="2">
        <f>SUM($D575:CS575)</f>
        <v>837708.61465957924</v>
      </c>
      <c r="CT590" s="2">
        <f>SUM($D575:CT575)</f>
        <v>828582.36836799781</v>
      </c>
      <c r="CU590" s="2">
        <f>SUM($D575:CU575)</f>
        <v>828782.1904102444</v>
      </c>
    </row>
    <row r="591" spans="1:101" s="2" customFormat="1" x14ac:dyDescent="0.25">
      <c r="B591" s="2" t="e">
        <f>#REF!</f>
        <v>#REF!</v>
      </c>
      <c r="C591" s="2">
        <v>5</v>
      </c>
      <c r="D591" s="2">
        <f>SUM($D576:D576)</f>
        <v>276.14311405106855</v>
      </c>
      <c r="E591" s="2">
        <f>SUM($D576:E576)</f>
        <v>10675.986938748087</v>
      </c>
      <c r="F591" s="2">
        <f>SUM($D576:F576)</f>
        <v>21840.08695743623</v>
      </c>
      <c r="G591" s="2">
        <f>SUM($D576:G576)</f>
        <v>36630.84490038699</v>
      </c>
      <c r="H591" s="2">
        <f>SUM($D576:H576)</f>
        <v>41849.893370507678</v>
      </c>
      <c r="I591" s="2">
        <f>SUM($D576:I576)</f>
        <v>61283.962845632064</v>
      </c>
      <c r="J591" s="2">
        <f>SUM($D576:J576)</f>
        <v>65952.34459506163</v>
      </c>
      <c r="K591" s="2">
        <f>SUM($D576:K576)</f>
        <v>64615.870613746622</v>
      </c>
      <c r="L591" s="2">
        <f>SUM($D576:L576)</f>
        <v>66752.938793156238</v>
      </c>
      <c r="M591" s="2">
        <f>SUM($D576:M576)</f>
        <v>43709.702604583916</v>
      </c>
      <c r="N591" s="2">
        <f>SUM($D576:N576)</f>
        <v>22946.936355984624</v>
      </c>
      <c r="O591" s="2">
        <f>SUM($D576:O576)</f>
        <v>-6983.1620159968152</v>
      </c>
      <c r="P591" s="2">
        <f>SUM($D576:P576)</f>
        <v>-7882.9484884913982</v>
      </c>
      <c r="Q591" s="2">
        <f>SUM($D576:Q576)</f>
        <v>3570.2762146494206</v>
      </c>
      <c r="R591" s="2">
        <f>SUM($D576:R576)</f>
        <v>17824.374583941244</v>
      </c>
      <c r="S591" s="2">
        <f>SUM($D576:S576)</f>
        <v>37115.451951426308</v>
      </c>
      <c r="T591" s="2">
        <f>SUM($D576:T576)</f>
        <v>45117.825325758793</v>
      </c>
      <c r="U591" s="2">
        <f>SUM($D576:U576)</f>
        <v>65295.970916133694</v>
      </c>
      <c r="V591" s="2">
        <f>SUM($D576:V576)</f>
        <v>70229.998380579505</v>
      </c>
      <c r="W591" s="2">
        <f>SUM($D576:W576)</f>
        <v>68996.353973072837</v>
      </c>
      <c r="X591" s="2">
        <f>SUM($D576:X576)</f>
        <v>71008.455564259988</v>
      </c>
      <c r="Y591" s="2">
        <f>SUM($D576:Y576)</f>
        <v>47964.290219542541</v>
      </c>
      <c r="Z591" s="2">
        <f>SUM($D576:Z576)</f>
        <v>27820.329053117297</v>
      </c>
      <c r="AA591" s="2">
        <f>SUM($D576:AA576)</f>
        <v>-617.72975903132465</v>
      </c>
      <c r="AB591" s="2">
        <f>SUM($D576:AB576)</f>
        <v>678.56823370108032</v>
      </c>
      <c r="AC591" s="2">
        <f>SUM($D576:AC576)</f>
        <v>14618.94373634916</v>
      </c>
      <c r="AD591" s="2">
        <f>SUM($D576:AD576)</f>
        <v>31282.728696123828</v>
      </c>
      <c r="AE591" s="2">
        <f>SUM($D576:AE576)</f>
        <v>52695.323013485977</v>
      </c>
      <c r="AF591" s="2">
        <f>SUM($D576:AF576)</f>
        <v>62446.135881248614</v>
      </c>
      <c r="AG591" s="2">
        <f>SUM($D576:AG576)</f>
        <v>84009.881782789074</v>
      </c>
      <c r="AH591" s="2">
        <f>SUM($D576:AH576)</f>
        <v>90057.589779351925</v>
      </c>
      <c r="AI591" s="2">
        <f>SUM($D576:AI576)</f>
        <v>89798.433439581931</v>
      </c>
      <c r="AJ591" s="2">
        <f>SUM($D576:AJ576)</f>
        <v>92767.40264637841</v>
      </c>
      <c r="AK591" s="2">
        <f>SUM($D576:AK576)</f>
        <v>70740.254390136717</v>
      </c>
      <c r="AL591" s="2">
        <f>SUM($D576:AL576)</f>
        <v>51705.833497642103</v>
      </c>
      <c r="AM591" s="2">
        <f>SUM($D576:AM576)</f>
        <v>24471.631290506077</v>
      </c>
      <c r="AN591" s="2">
        <f>SUM($D576:AN576)</f>
        <v>27049.76433854783</v>
      </c>
      <c r="AO591" s="2">
        <f>SUM($D576:AO576)</f>
        <v>42320.980500173915</v>
      </c>
      <c r="AP591" s="2">
        <f>SUM($D576:AP576)</f>
        <v>60327.591071703282</v>
      </c>
      <c r="AQ591" s="2">
        <f>SUM($D576:AQ576)</f>
        <v>83057.07091096144</v>
      </c>
      <c r="AR591" s="2">
        <f>SUM($D576:AR576)</f>
        <v>94067.669373211189</v>
      </c>
      <c r="AS591" s="2">
        <f>SUM($D576:AS576)</f>
        <v>116815.28787508135</v>
      </c>
      <c r="AT591" s="2">
        <f>SUM($D576:AT576)</f>
        <v>123966.97528918732</v>
      </c>
      <c r="AU591" s="2">
        <f>SUM($D576:AU576)</f>
        <v>124741.86616595228</v>
      </c>
      <c r="AV591" s="2">
        <f>SUM($D576:AV576)</f>
        <v>128694.65740420176</v>
      </c>
      <c r="AW591" s="2">
        <f>SUM($D576:AW576)</f>
        <v>107624.09757755682</v>
      </c>
      <c r="AX591" s="2">
        <f>SUM($D576:AX576)</f>
        <v>89538.708910746602</v>
      </c>
      <c r="AY591" s="2">
        <f>SUM($D576:AY576)</f>
        <v>63257.860602069748</v>
      </c>
      <c r="AZ591" s="2">
        <f>SUM($D576:AZ576)</f>
        <v>66796.521472359876</v>
      </c>
      <c r="BA591" s="2">
        <f>SUM($D576:BA576)</f>
        <v>83030.963527040134</v>
      </c>
      <c r="BB591" s="2">
        <f>SUM($D576:BB576)</f>
        <v>101995.03253255119</v>
      </c>
      <c r="BC591" s="2">
        <f>SUM($D576:BC576)</f>
        <v>125667.26081180344</v>
      </c>
      <c r="BD591" s="2">
        <f>SUM($D576:BD576)</f>
        <v>137599.04323145148</v>
      </c>
      <c r="BE591" s="2">
        <f>SUM($D576:BE576)</f>
        <v>161242.60184666835</v>
      </c>
      <c r="BF591" s="2">
        <f>SUM($D576:BF576)</f>
        <v>169264.17249751763</v>
      </c>
      <c r="BG591" s="2">
        <f>SUM($D576:BG576)</f>
        <v>170883.76392410437</v>
      </c>
      <c r="BH591" s="2">
        <f>SUM($D576:BH576)</f>
        <v>175657.27088642644</v>
      </c>
      <c r="BI591" s="2">
        <f>SUM($D576:BI576)</f>
        <v>155383.99052968784</v>
      </c>
      <c r="BJ591" s="2">
        <f>SUM($D576:BJ576)</f>
        <v>138072.06952571557</v>
      </c>
      <c r="BK591" s="2">
        <f>SUM($D576:BK576)</f>
        <v>112540.01676736711</v>
      </c>
      <c r="BL591" s="2">
        <f>SUM($D576:BL576)</f>
        <v>116802.39523551516</v>
      </c>
      <c r="BM591" s="2">
        <f>SUM($D576:BM576)</f>
        <v>133736.61097264884</v>
      </c>
      <c r="BN591" s="2">
        <f>SUM($D576:BN576)</f>
        <v>153380.0144265483</v>
      </c>
      <c r="BO591" s="2">
        <f>SUM($D576:BO576)</f>
        <v>177717.2274040624</v>
      </c>
      <c r="BP591" s="2">
        <f>SUM($D576:BP576)</f>
        <v>190307.66889335483</v>
      </c>
      <c r="BQ591" s="2">
        <f>SUM($D576:BQ576)</f>
        <v>214611.93189650713</v>
      </c>
      <c r="BR591" s="2">
        <f>SUM($D576:BR576)</f>
        <v>223302.59763447649</v>
      </c>
      <c r="BS591" s="2">
        <f>SUM($D576:BS576)</f>
        <v>225601.26983501459</v>
      </c>
      <c r="BT591" s="2">
        <f>SUM($D576:BT576)</f>
        <v>231058.33763380404</v>
      </c>
      <c r="BU591" s="2">
        <f>SUM($D576:BU576)</f>
        <v>211459.46718565701</v>
      </c>
      <c r="BV591" s="2">
        <f>SUM($D576:BV576)</f>
        <v>194792.29506535182</v>
      </c>
      <c r="BW591" s="2">
        <f>SUM($D576:BW576)</f>
        <v>169851.98326339771</v>
      </c>
      <c r="BX591" s="2">
        <f>SUM($D576:BX576)</f>
        <v>174633.40988964678</v>
      </c>
      <c r="BY591" s="2">
        <f>SUM($D576:BY576)</f>
        <v>192005.60032275727</v>
      </c>
      <c r="BZ591" s="2">
        <f>SUM($D576:BZ576)</f>
        <v>212015.36860790645</v>
      </c>
      <c r="CA591" s="2">
        <f>SUM($D576:CA576)</f>
        <v>236677.30339550017</v>
      </c>
      <c r="CB591" s="2">
        <f>SUM($D576:CB576)</f>
        <v>249597.68075005058</v>
      </c>
      <c r="CC591" s="2">
        <f>SUM($D576:CC576)</f>
        <v>274290.41972682119</v>
      </c>
      <c r="CD591" s="2">
        <f>SUM($D576:CD576)</f>
        <v>283472.86958069168</v>
      </c>
      <c r="CE591" s="2">
        <f>SUM($D576:CE576)</f>
        <v>286387.79792619211</v>
      </c>
      <c r="CF591" s="2">
        <f>SUM($D576:CF576)</f>
        <v>292572.44299914467</v>
      </c>
      <c r="CG591" s="2">
        <f>SUM($D576:CG576)</f>
        <v>273762.9622662795</v>
      </c>
      <c r="CH591" s="2">
        <f>SUM($D576:CH576)</f>
        <v>257863.98838061863</v>
      </c>
      <c r="CI591" s="2">
        <f>SUM($D576:CI576)</f>
        <v>233573.03786380155</v>
      </c>
      <c r="CJ591" s="2">
        <f>SUM($D576:CJ576)</f>
        <v>238800.15817760435</v>
      </c>
      <c r="CK591" s="2">
        <f>SUM($D576:CK576)</f>
        <v>256330.29515262617</v>
      </c>
      <c r="CL591" s="2">
        <f>SUM($D576:CL576)</f>
        <v>276193.49565365084</v>
      </c>
      <c r="CM591" s="2">
        <f>SUM($D576:CM576)</f>
        <v>300503.71454563236</v>
      </c>
      <c r="CN591" s="2">
        <f>SUM($D576:CN576)</f>
        <v>312858.11029419594</v>
      </c>
      <c r="CO591" s="2">
        <f>SUM($D576:CO576)</f>
        <v>337141.68037344061</v>
      </c>
      <c r="CP591" s="2">
        <f>SUM($D576:CP576)</f>
        <v>346222.87114156201</v>
      </c>
      <c r="CQ591" s="2">
        <f>SUM($D576:CQ576)</f>
        <v>349188.14203335467</v>
      </c>
      <c r="CR591" s="2">
        <f>SUM($D576:CR576)</f>
        <v>357962.46779442253</v>
      </c>
      <c r="CS591" s="2">
        <f>SUM($D576:CS576)</f>
        <v>339275.85346287221</v>
      </c>
      <c r="CT591" s="2">
        <f>SUM($D576:CT576)</f>
        <v>322401.3939597609</v>
      </c>
      <c r="CU591" s="2">
        <f>SUM($D576:CU576)</f>
        <v>312492.76420089911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91"/>
  <sheetViews>
    <sheetView topLeftCell="CG1" workbookViewId="0">
      <selection activeCell="CU4" sqref="CU4"/>
    </sheetView>
  </sheetViews>
  <sheetFormatPr defaultRowHeight="15" x14ac:dyDescent="0.25"/>
  <cols>
    <col min="2" max="2" width="19.5703125" bestFit="1" customWidth="1"/>
    <col min="4" max="4" width="9.7109375" bestFit="1" customWidth="1"/>
    <col min="101" max="101" width="13.285156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3">
        <f>DATE(LEFT(D5,4),SUBSTITUTE(RIGHT(D5,2),"M",""),1)</f>
        <v>42736</v>
      </c>
      <c r="E4" s="3">
        <f t="shared" ref="E4:BP4" si="0">DATE(LEFT(E5,4),SUBSTITUTE(RIGHT(E5,2),"M",""),1)</f>
        <v>42767</v>
      </c>
      <c r="F4" s="3">
        <f t="shared" si="0"/>
        <v>42795</v>
      </c>
      <c r="G4" s="3">
        <f t="shared" si="0"/>
        <v>42826</v>
      </c>
      <c r="H4" s="3">
        <f t="shared" si="0"/>
        <v>42856</v>
      </c>
      <c r="I4" s="3">
        <f t="shared" si="0"/>
        <v>42887</v>
      </c>
      <c r="J4" s="3">
        <f t="shared" si="0"/>
        <v>42917</v>
      </c>
      <c r="K4" s="3">
        <f t="shared" si="0"/>
        <v>42948</v>
      </c>
      <c r="L4" s="3">
        <f t="shared" si="0"/>
        <v>42979</v>
      </c>
      <c r="M4" s="3">
        <f t="shared" si="0"/>
        <v>43009</v>
      </c>
      <c r="N4" s="3">
        <f t="shared" si="0"/>
        <v>43040</v>
      </c>
      <c r="O4" s="3">
        <f t="shared" si="0"/>
        <v>43070</v>
      </c>
      <c r="P4" s="3">
        <f t="shared" si="0"/>
        <v>43101</v>
      </c>
      <c r="Q4" s="3">
        <f t="shared" si="0"/>
        <v>43132</v>
      </c>
      <c r="R4" s="3">
        <f t="shared" si="0"/>
        <v>43160</v>
      </c>
      <c r="S4" s="3">
        <f t="shared" si="0"/>
        <v>43191</v>
      </c>
      <c r="T4" s="3">
        <f t="shared" si="0"/>
        <v>43221</v>
      </c>
      <c r="U4" s="3">
        <f t="shared" si="0"/>
        <v>43252</v>
      </c>
      <c r="V4" s="3">
        <f t="shared" si="0"/>
        <v>43282</v>
      </c>
      <c r="W4" s="3">
        <f t="shared" si="0"/>
        <v>43313</v>
      </c>
      <c r="X4" s="3">
        <f t="shared" si="0"/>
        <v>43344</v>
      </c>
      <c r="Y4" s="3">
        <f t="shared" si="0"/>
        <v>43374</v>
      </c>
      <c r="Z4" s="3">
        <f t="shared" si="0"/>
        <v>43405</v>
      </c>
      <c r="AA4" s="3">
        <f t="shared" si="0"/>
        <v>43435</v>
      </c>
      <c r="AB4" s="3">
        <f t="shared" si="0"/>
        <v>43466</v>
      </c>
      <c r="AC4" s="3">
        <f t="shared" si="0"/>
        <v>43497</v>
      </c>
      <c r="AD4" s="3">
        <f t="shared" si="0"/>
        <v>43525</v>
      </c>
      <c r="AE4" s="3">
        <f t="shared" si="0"/>
        <v>43556</v>
      </c>
      <c r="AF4" s="3">
        <f t="shared" si="0"/>
        <v>43586</v>
      </c>
      <c r="AG4" s="3">
        <f t="shared" si="0"/>
        <v>43617</v>
      </c>
      <c r="AH4" s="3">
        <f t="shared" si="0"/>
        <v>43647</v>
      </c>
      <c r="AI4" s="3">
        <f t="shared" si="0"/>
        <v>43678</v>
      </c>
      <c r="AJ4" s="3">
        <f t="shared" si="0"/>
        <v>43709</v>
      </c>
      <c r="AK4" s="3">
        <f t="shared" si="0"/>
        <v>43739</v>
      </c>
      <c r="AL4" s="3">
        <f t="shared" si="0"/>
        <v>43770</v>
      </c>
      <c r="AM4" s="3">
        <f t="shared" si="0"/>
        <v>43800</v>
      </c>
      <c r="AN4" s="3">
        <f t="shared" si="0"/>
        <v>43831</v>
      </c>
      <c r="AO4" s="3">
        <f t="shared" si="0"/>
        <v>43862</v>
      </c>
      <c r="AP4" s="3">
        <f t="shared" si="0"/>
        <v>43891</v>
      </c>
      <c r="AQ4" s="3">
        <f t="shared" si="0"/>
        <v>43922</v>
      </c>
      <c r="AR4" s="3">
        <f t="shared" si="0"/>
        <v>43952</v>
      </c>
      <c r="AS4" s="3">
        <f t="shared" si="0"/>
        <v>43983</v>
      </c>
      <c r="AT4" s="3">
        <f t="shared" si="0"/>
        <v>44013</v>
      </c>
      <c r="AU4" s="3">
        <f t="shared" si="0"/>
        <v>44044</v>
      </c>
      <c r="AV4" s="3">
        <f t="shared" si="0"/>
        <v>44075</v>
      </c>
      <c r="AW4" s="3">
        <f t="shared" si="0"/>
        <v>44105</v>
      </c>
      <c r="AX4" s="3">
        <f t="shared" si="0"/>
        <v>44136</v>
      </c>
      <c r="AY4" s="3">
        <f t="shared" si="0"/>
        <v>44166</v>
      </c>
      <c r="AZ4" s="3">
        <f t="shared" si="0"/>
        <v>44197</v>
      </c>
      <c r="BA4" s="3">
        <f t="shared" si="0"/>
        <v>44228</v>
      </c>
      <c r="BB4" s="3">
        <f t="shared" si="0"/>
        <v>44256</v>
      </c>
      <c r="BC4" s="3">
        <f t="shared" si="0"/>
        <v>44287</v>
      </c>
      <c r="BD4" s="3">
        <f t="shared" si="0"/>
        <v>44317</v>
      </c>
      <c r="BE4" s="3">
        <f t="shared" si="0"/>
        <v>44348</v>
      </c>
      <c r="BF4" s="3">
        <f t="shared" si="0"/>
        <v>44378</v>
      </c>
      <c r="BG4" s="3">
        <f t="shared" si="0"/>
        <v>44409</v>
      </c>
      <c r="BH4" s="3">
        <f t="shared" si="0"/>
        <v>44440</v>
      </c>
      <c r="BI4" s="3">
        <f t="shared" si="0"/>
        <v>44470</v>
      </c>
      <c r="BJ4" s="3">
        <f t="shared" si="0"/>
        <v>44501</v>
      </c>
      <c r="BK4" s="3">
        <f t="shared" si="0"/>
        <v>44531</v>
      </c>
      <c r="BL4" s="3">
        <f t="shared" si="0"/>
        <v>44562</v>
      </c>
      <c r="BM4" s="3">
        <f t="shared" si="0"/>
        <v>44593</v>
      </c>
      <c r="BN4" s="3">
        <f t="shared" si="0"/>
        <v>44621</v>
      </c>
      <c r="BO4" s="3">
        <f t="shared" si="0"/>
        <v>44652</v>
      </c>
      <c r="BP4" s="3">
        <f t="shared" si="0"/>
        <v>44682</v>
      </c>
      <c r="BQ4" s="3">
        <f t="shared" ref="BQ4:CU4" si="1">DATE(LEFT(BQ5,4),SUBSTITUTE(RIGHT(BQ5,2),"M",""),1)</f>
        <v>44713</v>
      </c>
      <c r="BR4" s="3">
        <f t="shared" si="1"/>
        <v>44743</v>
      </c>
      <c r="BS4" s="3">
        <f t="shared" si="1"/>
        <v>44774</v>
      </c>
      <c r="BT4" s="3">
        <f t="shared" si="1"/>
        <v>44805</v>
      </c>
      <c r="BU4" s="3">
        <f t="shared" si="1"/>
        <v>44835</v>
      </c>
      <c r="BV4" s="3">
        <f t="shared" si="1"/>
        <v>44866</v>
      </c>
      <c r="BW4" s="3">
        <f t="shared" si="1"/>
        <v>44896</v>
      </c>
      <c r="BX4" s="3">
        <f t="shared" si="1"/>
        <v>44927</v>
      </c>
      <c r="BY4" s="3">
        <f t="shared" si="1"/>
        <v>44958</v>
      </c>
      <c r="BZ4" s="3">
        <f t="shared" si="1"/>
        <v>44986</v>
      </c>
      <c r="CA4" s="3">
        <f t="shared" si="1"/>
        <v>45017</v>
      </c>
      <c r="CB4" s="3">
        <f t="shared" si="1"/>
        <v>45047</v>
      </c>
      <c r="CC4" s="3">
        <f t="shared" si="1"/>
        <v>45078</v>
      </c>
      <c r="CD4" s="3">
        <f t="shared" si="1"/>
        <v>45108</v>
      </c>
      <c r="CE4" s="3">
        <f t="shared" si="1"/>
        <v>45139</v>
      </c>
      <c r="CF4" s="3">
        <f t="shared" si="1"/>
        <v>45170</v>
      </c>
      <c r="CG4" s="3">
        <f t="shared" si="1"/>
        <v>45200</v>
      </c>
      <c r="CH4" s="3">
        <f t="shared" si="1"/>
        <v>45231</v>
      </c>
      <c r="CI4" s="3">
        <f t="shared" si="1"/>
        <v>45261</v>
      </c>
      <c r="CJ4" s="3">
        <f t="shared" si="1"/>
        <v>45292</v>
      </c>
      <c r="CK4" s="3">
        <f t="shared" si="1"/>
        <v>45323</v>
      </c>
      <c r="CL4" s="3">
        <f t="shared" si="1"/>
        <v>45352</v>
      </c>
      <c r="CM4" s="3">
        <f t="shared" si="1"/>
        <v>45383</v>
      </c>
      <c r="CN4" s="3">
        <f t="shared" si="1"/>
        <v>45413</v>
      </c>
      <c r="CO4" s="3">
        <f t="shared" si="1"/>
        <v>45444</v>
      </c>
      <c r="CP4" s="3">
        <f t="shared" si="1"/>
        <v>45474</v>
      </c>
      <c r="CQ4" s="3">
        <f t="shared" si="1"/>
        <v>45505</v>
      </c>
      <c r="CR4" s="3">
        <f t="shared" si="1"/>
        <v>45536</v>
      </c>
      <c r="CS4" s="3">
        <f t="shared" si="1"/>
        <v>45566</v>
      </c>
      <c r="CT4" s="3">
        <f t="shared" si="1"/>
        <v>45597</v>
      </c>
      <c r="CU4" s="3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250</v>
      </c>
      <c r="CW5" t="s">
        <v>249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4" customFormat="1" x14ac:dyDescent="0.25">
      <c r="B557" s="4" t="s">
        <v>245</v>
      </c>
      <c r="C557" s="4">
        <f>SUMPRODUCT(C6:C553,$CV$6:$CV$553)</f>
        <v>0</v>
      </c>
      <c r="D557" s="4">
        <f>SUMPRODUCT(D6:D553,$CV$6:$CV$553)</f>
        <v>-243895.53243511831</v>
      </c>
      <c r="E557" s="4">
        <f t="shared" ref="E557:BP557" si="2">SUMPRODUCT(E6:E553,$CV$6:$CV$553)</f>
        <v>-116304.80496222834</v>
      </c>
      <c r="F557" s="4">
        <f t="shared" si="2"/>
        <v>-59059.249576854192</v>
      </c>
      <c r="G557" s="4">
        <f t="shared" si="2"/>
        <v>32037.613626875198</v>
      </c>
      <c r="H557" s="4">
        <f t="shared" si="2"/>
        <v>-32450.126601932679</v>
      </c>
      <c r="I557" s="4">
        <f t="shared" si="2"/>
        <v>128055.01021075962</v>
      </c>
      <c r="J557" s="4">
        <f t="shared" si="2"/>
        <v>35488.680560219138</v>
      </c>
      <c r="K557" s="4">
        <f t="shared" si="2"/>
        <v>-22940.819895372882</v>
      </c>
      <c r="L557" s="4">
        <f t="shared" si="2"/>
        <v>25664.168484979691</v>
      </c>
      <c r="M557" s="4">
        <f t="shared" si="2"/>
        <v>-223554.3377355939</v>
      </c>
      <c r="N557" s="4">
        <f t="shared" si="2"/>
        <v>-305188.47795485688</v>
      </c>
      <c r="O557" s="4">
        <f t="shared" si="2"/>
        <v>-461904.07491900981</v>
      </c>
      <c r="P557" s="4">
        <f t="shared" si="2"/>
        <v>-210132.47039022061</v>
      </c>
      <c r="Q557" s="4">
        <f t="shared" si="2"/>
        <v>-60543.308255640164</v>
      </c>
      <c r="R557" s="4">
        <f t="shared" si="2"/>
        <v>-4862.6706564390806</v>
      </c>
      <c r="S557" s="4">
        <f t="shared" si="2"/>
        <v>84534.399295010633</v>
      </c>
      <c r="T557" s="4">
        <f t="shared" si="2"/>
        <v>7636.0657351247391</v>
      </c>
      <c r="U557" s="4">
        <f t="shared" si="2"/>
        <v>154278.68042820258</v>
      </c>
      <c r="V557" s="4">
        <f t="shared" si="2"/>
        <v>53183.85885706079</v>
      </c>
      <c r="W557" s="4">
        <f t="shared" si="2"/>
        <v>-10798.645553907763</v>
      </c>
      <c r="X557" s="4">
        <f t="shared" si="2"/>
        <v>36685.371869048511</v>
      </c>
      <c r="Y557" s="4">
        <f t="shared" si="2"/>
        <v>-208960.40489206556</v>
      </c>
      <c r="Z557" s="4">
        <f t="shared" si="2"/>
        <v>-284510.98049635289</v>
      </c>
      <c r="AA557" s="4">
        <f t="shared" si="2"/>
        <v>-434828.45074187953</v>
      </c>
      <c r="AB557" s="4">
        <f t="shared" si="2"/>
        <v>-178146.29142423029</v>
      </c>
      <c r="AC557" s="4">
        <f t="shared" si="2"/>
        <v>-26071.157197145163</v>
      </c>
      <c r="AD557" s="4">
        <f t="shared" si="2"/>
        <v>29682.447341516523</v>
      </c>
      <c r="AE557" s="4">
        <f t="shared" si="2"/>
        <v>117392.67252764468</v>
      </c>
      <c r="AF557" s="4">
        <f t="shared" si="2"/>
        <v>37907.175872767599</v>
      </c>
      <c r="AG557" s="4">
        <f t="shared" si="2"/>
        <v>181831.37601460482</v>
      </c>
      <c r="AH557" s="4">
        <f t="shared" si="2"/>
        <v>78423.186154964569</v>
      </c>
      <c r="AI557" s="4">
        <f t="shared" si="2"/>
        <v>12819.010367957046</v>
      </c>
      <c r="AJ557" s="4">
        <f t="shared" si="2"/>
        <v>59453.888864025139</v>
      </c>
      <c r="AK557" s="4">
        <f t="shared" si="2"/>
        <v>-186336.14280223567</v>
      </c>
      <c r="AL557" s="4">
        <f t="shared" si="2"/>
        <v>-261494.50414036357</v>
      </c>
      <c r="AM557" s="4">
        <f t="shared" si="2"/>
        <v>-411109.91760227073</v>
      </c>
      <c r="AN557" s="4">
        <f t="shared" si="2"/>
        <v>-153663.63413550245</v>
      </c>
      <c r="AO557" s="4">
        <f t="shared" si="2"/>
        <v>-990.35636696905567</v>
      </c>
      <c r="AP557" s="4">
        <f t="shared" si="2"/>
        <v>55032.369574873912</v>
      </c>
      <c r="AQ557" s="4">
        <f t="shared" si="2"/>
        <v>142618.53759048381</v>
      </c>
      <c r="AR557" s="4">
        <f t="shared" si="2"/>
        <v>62656.582838925315</v>
      </c>
      <c r="AS557" s="4">
        <f t="shared" si="2"/>
        <v>205873.31357474436</v>
      </c>
      <c r="AT557" s="4">
        <f t="shared" si="2"/>
        <v>101683.92713079249</v>
      </c>
      <c r="AU557" s="4">
        <f t="shared" si="2"/>
        <v>35369.536500998001</v>
      </c>
      <c r="AV557" s="4">
        <f t="shared" si="2"/>
        <v>81460.921096869613</v>
      </c>
      <c r="AW557" s="4">
        <f t="shared" si="2"/>
        <v>-164674.28392745729</v>
      </c>
      <c r="AX557" s="4">
        <f t="shared" si="2"/>
        <v>-240005.55182577216</v>
      </c>
      <c r="AY557" s="4">
        <f t="shared" si="2"/>
        <v>-389683.84655846679</v>
      </c>
      <c r="AZ557" s="4">
        <f t="shared" si="2"/>
        <v>-132262.4933987702</v>
      </c>
      <c r="BA557" s="4">
        <f t="shared" si="2"/>
        <v>20363.980885838526</v>
      </c>
      <c r="BB557" s="4">
        <f t="shared" si="2"/>
        <v>76282.961373232902</v>
      </c>
      <c r="BC557" s="4">
        <f t="shared" si="2"/>
        <v>163700.16670568244</v>
      </c>
      <c r="BD557" s="4">
        <f t="shared" si="2"/>
        <v>83516.480858497351</v>
      </c>
      <c r="BE557" s="4">
        <f t="shared" si="2"/>
        <v>226481.58395996201</v>
      </c>
      <c r="BF557" s="4">
        <f t="shared" si="2"/>
        <v>122033.33589104465</v>
      </c>
      <c r="BG557" s="4">
        <f t="shared" si="2"/>
        <v>55467.344668802602</v>
      </c>
      <c r="BH557" s="4">
        <f t="shared" si="2"/>
        <v>101317.15005781452</v>
      </c>
      <c r="BI557" s="4">
        <f t="shared" si="2"/>
        <v>-145057.39709775342</v>
      </c>
      <c r="BJ557" s="4">
        <f t="shared" si="2"/>
        <v>-220639.00813913843</v>
      </c>
      <c r="BK557" s="4">
        <f t="shared" si="2"/>
        <v>-370590.1469555595</v>
      </c>
      <c r="BL557" s="4">
        <f t="shared" si="2"/>
        <v>-113466.91516860854</v>
      </c>
      <c r="BM557" s="4">
        <f t="shared" si="2"/>
        <v>38846.625722407509</v>
      </c>
      <c r="BN557" s="4">
        <f t="shared" si="2"/>
        <v>94461.97054935075</v>
      </c>
      <c r="BO557" s="4">
        <f t="shared" si="2"/>
        <v>181618.29372516079</v>
      </c>
      <c r="BP557" s="4">
        <f t="shared" si="2"/>
        <v>101250.91289320473</v>
      </c>
      <c r="BQ557" s="4">
        <f t="shared" ref="BQ557:CU557" si="3">SUMPRODUCT(BQ6:BQ553,$CV$6:$CV$553)</f>
        <v>244134.09149990798</v>
      </c>
      <c r="BR557" s="4">
        <f t="shared" si="3"/>
        <v>139709.34303422633</v>
      </c>
      <c r="BS557" s="4">
        <f t="shared" si="3"/>
        <v>73246.278161940339</v>
      </c>
      <c r="BT557" s="4">
        <f t="shared" si="3"/>
        <v>119219.36195951297</v>
      </c>
      <c r="BU557" s="4">
        <f t="shared" si="3"/>
        <v>-127098.64171350417</v>
      </c>
      <c r="BV557" s="4">
        <f t="shared" si="3"/>
        <v>-202789.24439048234</v>
      </c>
      <c r="BW557" s="4">
        <f t="shared" si="3"/>
        <v>-353098.17230859539</v>
      </c>
      <c r="BX557" s="4">
        <f t="shared" si="3"/>
        <v>-96616.227915559022</v>
      </c>
      <c r="BY557" s="4">
        <f t="shared" si="3"/>
        <v>54816.496285799505</v>
      </c>
      <c r="BZ557" s="4">
        <f t="shared" si="3"/>
        <v>109449.62870562561</v>
      </c>
      <c r="CA557" s="4">
        <f t="shared" si="3"/>
        <v>195741.91706666825</v>
      </c>
      <c r="CB557" s="4">
        <f t="shared" si="3"/>
        <v>114880.62678609911</v>
      </c>
      <c r="CC557" s="4">
        <f t="shared" si="3"/>
        <v>257843.82766330667</v>
      </c>
      <c r="CD557" s="4">
        <f t="shared" si="3"/>
        <v>154145.54013848252</v>
      </c>
      <c r="CE557" s="4">
        <f t="shared" si="3"/>
        <v>88940.454307938373</v>
      </c>
      <c r="CF557" s="4">
        <f t="shared" si="3"/>
        <v>136404.35943638344</v>
      </c>
      <c r="CG557" s="4">
        <f t="shared" si="3"/>
        <v>-108605.65911290022</v>
      </c>
      <c r="CH557" s="4">
        <f t="shared" si="3"/>
        <v>-183667.34045887308</v>
      </c>
      <c r="CI557" s="4">
        <f t="shared" si="3"/>
        <v>-334361.4805069064</v>
      </c>
      <c r="CJ557" s="4">
        <f t="shared" si="3"/>
        <v>-79286.313349966091</v>
      </c>
      <c r="CK557" s="4">
        <f t="shared" si="3"/>
        <v>69373.161413479247</v>
      </c>
      <c r="CL557" s="4">
        <f t="shared" si="3"/>
        <v>120694.68687116896</v>
      </c>
      <c r="CM557" s="4">
        <f t="shared" si="3"/>
        <v>204254.52800135541</v>
      </c>
      <c r="CN557" s="4">
        <f t="shared" si="3"/>
        <v>119534.10006722901</v>
      </c>
      <c r="CO557" s="4">
        <f t="shared" si="3"/>
        <v>263074.13506680442</v>
      </c>
      <c r="CP557" s="4">
        <f t="shared" si="3"/>
        <v>158359.84472205449</v>
      </c>
      <c r="CQ557" s="4">
        <f t="shared" si="3"/>
        <v>89716.039346141857</v>
      </c>
      <c r="CR557" s="4">
        <f t="shared" si="3"/>
        <v>174226.20257482288</v>
      </c>
      <c r="CS557" s="4">
        <f t="shared" si="3"/>
        <v>-125197.89486912872</v>
      </c>
      <c r="CT557" s="4">
        <f t="shared" si="3"/>
        <v>-186181.79501518165</v>
      </c>
      <c r="CU557" s="4">
        <f t="shared" si="3"/>
        <v>-124616.26679131502</v>
      </c>
    </row>
    <row r="558" spans="1:101" s="4" customFormat="1" x14ac:dyDescent="0.25">
      <c r="B558" s="4" t="s">
        <v>248</v>
      </c>
      <c r="D558" s="4">
        <f>C558+D557</f>
        <v>-243895.53243511831</v>
      </c>
      <c r="E558" s="4">
        <f t="shared" ref="E558:BP558" si="4">D558+E557</f>
        <v>-360200.33739734662</v>
      </c>
      <c r="F558" s="4">
        <f t="shared" si="4"/>
        <v>-419259.58697420079</v>
      </c>
      <c r="G558" s="4">
        <f t="shared" si="4"/>
        <v>-387221.97334732558</v>
      </c>
      <c r="H558" s="4">
        <f t="shared" si="4"/>
        <v>-419672.09994925826</v>
      </c>
      <c r="I558" s="4">
        <f t="shared" si="4"/>
        <v>-291617.08973849867</v>
      </c>
      <c r="J558" s="4">
        <f t="shared" si="4"/>
        <v>-256128.40917827954</v>
      </c>
      <c r="K558" s="4">
        <f t="shared" si="4"/>
        <v>-279069.22907365242</v>
      </c>
      <c r="L558" s="4">
        <f t="shared" si="4"/>
        <v>-253405.06058867273</v>
      </c>
      <c r="M558" s="4">
        <f t="shared" si="4"/>
        <v>-476959.39832426666</v>
      </c>
      <c r="N558" s="4">
        <f t="shared" si="4"/>
        <v>-782147.87627912359</v>
      </c>
      <c r="O558" s="4">
        <f t="shared" si="4"/>
        <v>-1244051.9511981334</v>
      </c>
      <c r="P558" s="4">
        <f t="shared" si="4"/>
        <v>-1454184.421588354</v>
      </c>
      <c r="Q558" s="4">
        <f t="shared" si="4"/>
        <v>-1514727.7298439941</v>
      </c>
      <c r="R558" s="4">
        <f t="shared" si="4"/>
        <v>-1519590.4005004333</v>
      </c>
      <c r="S558" s="4">
        <f t="shared" si="4"/>
        <v>-1435056.0012054227</v>
      </c>
      <c r="T558" s="4">
        <f t="shared" si="4"/>
        <v>-1427419.9354702979</v>
      </c>
      <c r="U558" s="4">
        <f t="shared" si="4"/>
        <v>-1273141.2550420954</v>
      </c>
      <c r="V558" s="4">
        <f t="shared" si="4"/>
        <v>-1219957.3961850347</v>
      </c>
      <c r="W558" s="4">
        <f t="shared" si="4"/>
        <v>-1230756.0417389425</v>
      </c>
      <c r="X558" s="4">
        <f t="shared" si="4"/>
        <v>-1194070.6698698939</v>
      </c>
      <c r="Y558" s="4">
        <f t="shared" si="4"/>
        <v>-1403031.0747619595</v>
      </c>
      <c r="Z558" s="4">
        <f t="shared" si="4"/>
        <v>-1687542.0552583123</v>
      </c>
      <c r="AA558" s="4">
        <f t="shared" si="4"/>
        <v>-2122370.5060001919</v>
      </c>
      <c r="AB558" s="4">
        <f t="shared" si="4"/>
        <v>-2300516.7974244221</v>
      </c>
      <c r="AC558" s="4">
        <f t="shared" si="4"/>
        <v>-2326587.9546215674</v>
      </c>
      <c r="AD558" s="4">
        <f t="shared" si="4"/>
        <v>-2296905.5072800508</v>
      </c>
      <c r="AE558" s="4">
        <f t="shared" si="4"/>
        <v>-2179512.834752406</v>
      </c>
      <c r="AF558" s="4">
        <f t="shared" si="4"/>
        <v>-2141605.6588796382</v>
      </c>
      <c r="AG558" s="4">
        <f t="shared" si="4"/>
        <v>-1959774.2828650335</v>
      </c>
      <c r="AH558" s="4">
        <f t="shared" si="4"/>
        <v>-1881351.0967100689</v>
      </c>
      <c r="AI558" s="4">
        <f t="shared" si="4"/>
        <v>-1868532.0863421119</v>
      </c>
      <c r="AJ558" s="4">
        <f t="shared" si="4"/>
        <v>-1809078.1974780867</v>
      </c>
      <c r="AK558" s="4">
        <f t="shared" si="4"/>
        <v>-1995414.3402803224</v>
      </c>
      <c r="AL558" s="4">
        <f t="shared" si="4"/>
        <v>-2256908.8444206859</v>
      </c>
      <c r="AM558" s="4">
        <f t="shared" si="4"/>
        <v>-2668018.7620229567</v>
      </c>
      <c r="AN558" s="4">
        <f t="shared" si="4"/>
        <v>-2821682.3961584591</v>
      </c>
      <c r="AO558" s="4">
        <f t="shared" si="4"/>
        <v>-2822672.7525254283</v>
      </c>
      <c r="AP558" s="4">
        <f t="shared" si="4"/>
        <v>-2767640.3829505546</v>
      </c>
      <c r="AQ558" s="4">
        <f t="shared" si="4"/>
        <v>-2625021.8453600709</v>
      </c>
      <c r="AR558" s="4">
        <f t="shared" si="4"/>
        <v>-2562365.2625211454</v>
      </c>
      <c r="AS558" s="4">
        <f t="shared" si="4"/>
        <v>-2356491.948946401</v>
      </c>
      <c r="AT558" s="4">
        <f t="shared" si="4"/>
        <v>-2254808.0218156087</v>
      </c>
      <c r="AU558" s="4">
        <f t="shared" si="4"/>
        <v>-2219438.4853146109</v>
      </c>
      <c r="AV558" s="4">
        <f t="shared" si="4"/>
        <v>-2137977.5642177411</v>
      </c>
      <c r="AW558" s="4">
        <f t="shared" si="4"/>
        <v>-2302651.8481451985</v>
      </c>
      <c r="AX558" s="4">
        <f t="shared" si="4"/>
        <v>-2542657.3999709706</v>
      </c>
      <c r="AY558" s="4">
        <f t="shared" si="4"/>
        <v>-2932341.2465294376</v>
      </c>
      <c r="AZ558" s="4">
        <f t="shared" si="4"/>
        <v>-3064603.7399282078</v>
      </c>
      <c r="BA558" s="4">
        <f t="shared" si="4"/>
        <v>-3044239.7590423692</v>
      </c>
      <c r="BB558" s="4">
        <f t="shared" si="4"/>
        <v>-2967956.7976691364</v>
      </c>
      <c r="BC558" s="4">
        <f t="shared" si="4"/>
        <v>-2804256.630963454</v>
      </c>
      <c r="BD558" s="4">
        <f t="shared" si="4"/>
        <v>-2720740.1501049567</v>
      </c>
      <c r="BE558" s="4">
        <f t="shared" si="4"/>
        <v>-2494258.5661449945</v>
      </c>
      <c r="BF558" s="4">
        <f t="shared" si="4"/>
        <v>-2372225.2302539498</v>
      </c>
      <c r="BG558" s="4">
        <f t="shared" si="4"/>
        <v>-2316757.885585147</v>
      </c>
      <c r="BH558" s="4">
        <f t="shared" si="4"/>
        <v>-2215440.7355273324</v>
      </c>
      <c r="BI558" s="4">
        <f t="shared" si="4"/>
        <v>-2360498.1326250858</v>
      </c>
      <c r="BJ558" s="4">
        <f t="shared" si="4"/>
        <v>-2581137.1407642243</v>
      </c>
      <c r="BK558" s="4">
        <f t="shared" si="4"/>
        <v>-2951727.2877197838</v>
      </c>
      <c r="BL558" s="4">
        <f t="shared" si="4"/>
        <v>-3065194.2028883924</v>
      </c>
      <c r="BM558" s="4">
        <f t="shared" si="4"/>
        <v>-3026347.577165985</v>
      </c>
      <c r="BN558" s="4">
        <f t="shared" si="4"/>
        <v>-2931885.6066166344</v>
      </c>
      <c r="BO558" s="4">
        <f t="shared" si="4"/>
        <v>-2750267.3128914735</v>
      </c>
      <c r="BP558" s="4">
        <f t="shared" si="4"/>
        <v>-2649016.3999982686</v>
      </c>
      <c r="BQ558" s="4">
        <f t="shared" ref="BQ558:CU558" si="5">BP558+BQ557</f>
        <v>-2404882.3084983607</v>
      </c>
      <c r="BR558" s="4">
        <f t="shared" si="5"/>
        <v>-2265172.9654641342</v>
      </c>
      <c r="BS558" s="4">
        <f t="shared" si="5"/>
        <v>-2191926.6873021941</v>
      </c>
      <c r="BT558" s="4">
        <f t="shared" si="5"/>
        <v>-2072707.325342681</v>
      </c>
      <c r="BU558" s="4">
        <f t="shared" si="5"/>
        <v>-2199805.967056185</v>
      </c>
      <c r="BV558" s="4">
        <f t="shared" si="5"/>
        <v>-2402595.2114466676</v>
      </c>
      <c r="BW558" s="4">
        <f t="shared" si="5"/>
        <v>-2755693.3837552629</v>
      </c>
      <c r="BX558" s="4">
        <f t="shared" si="5"/>
        <v>-2852309.6116708219</v>
      </c>
      <c r="BY558" s="4">
        <f t="shared" si="5"/>
        <v>-2797493.1153850225</v>
      </c>
      <c r="BZ558" s="4">
        <f t="shared" si="5"/>
        <v>-2688043.4866793971</v>
      </c>
      <c r="CA558" s="4">
        <f t="shared" si="5"/>
        <v>-2492301.5696127289</v>
      </c>
      <c r="CB558" s="4">
        <f t="shared" si="5"/>
        <v>-2377420.9428266296</v>
      </c>
      <c r="CC558" s="4">
        <f t="shared" si="5"/>
        <v>-2119577.115163323</v>
      </c>
      <c r="CD558" s="4">
        <f t="shared" si="5"/>
        <v>-1965431.5750248404</v>
      </c>
      <c r="CE558" s="4">
        <f t="shared" si="5"/>
        <v>-1876491.120716902</v>
      </c>
      <c r="CF558" s="4">
        <f t="shared" si="5"/>
        <v>-1740086.7612805185</v>
      </c>
      <c r="CG558" s="4">
        <f t="shared" si="5"/>
        <v>-1848692.4203934188</v>
      </c>
      <c r="CH558" s="4">
        <f t="shared" si="5"/>
        <v>-2032359.7608522917</v>
      </c>
      <c r="CI558" s="4">
        <f t="shared" si="5"/>
        <v>-2366721.241359198</v>
      </c>
      <c r="CJ558" s="4">
        <f t="shared" si="5"/>
        <v>-2446007.554709164</v>
      </c>
      <c r="CK558" s="4">
        <f t="shared" si="5"/>
        <v>-2376634.3932956848</v>
      </c>
      <c r="CL558" s="4">
        <f t="shared" si="5"/>
        <v>-2255939.7064245157</v>
      </c>
      <c r="CM558" s="4">
        <f t="shared" si="5"/>
        <v>-2051685.1784231602</v>
      </c>
      <c r="CN558" s="4">
        <f t="shared" si="5"/>
        <v>-1932151.0783559312</v>
      </c>
      <c r="CO558" s="4">
        <f t="shared" si="5"/>
        <v>-1669076.9432891267</v>
      </c>
      <c r="CP558" s="4">
        <f t="shared" si="5"/>
        <v>-1510717.0985670723</v>
      </c>
      <c r="CQ558" s="4">
        <f t="shared" si="5"/>
        <v>-1421001.0592209306</v>
      </c>
      <c r="CR558" s="4">
        <f t="shared" si="5"/>
        <v>-1246774.8566461077</v>
      </c>
      <c r="CS558" s="4">
        <f t="shared" si="5"/>
        <v>-1371972.7515152365</v>
      </c>
      <c r="CT558" s="4">
        <f t="shared" si="5"/>
        <v>-1558154.5465304181</v>
      </c>
      <c r="CU558" s="4">
        <f t="shared" si="5"/>
        <v>-1682770.8133217331</v>
      </c>
    </row>
    <row r="559" spans="1:101" x14ac:dyDescent="0.25">
      <c r="CJ559" t="s">
        <v>244</v>
      </c>
    </row>
    <row r="560" spans="1:101" s="5" customFormat="1" x14ac:dyDescent="0.25">
      <c r="B560" s="5" t="e">
        <f>#REF!</f>
        <v>#REF!</v>
      </c>
      <c r="C560" s="5">
        <v>1</v>
      </c>
      <c r="D560" s="5">
        <f>SUMIFS(D$6:D$553,$CW$6:$CW$553,$C560,$B$6:$B$553,"adm")</f>
        <v>42417.661644879023</v>
      </c>
      <c r="E560" s="5">
        <f t="shared" ref="E560:BP564" si="6">SUMIFS(E$6:E$553,$CW$6:$CW$553,$C560,$B$6:$B$553,"adm")</f>
        <v>46047.655428544917</v>
      </c>
      <c r="F560" s="5">
        <f t="shared" si="6"/>
        <v>53807.950329943815</v>
      </c>
      <c r="G560" s="5">
        <f t="shared" si="6"/>
        <v>54394.603436665573</v>
      </c>
      <c r="H560" s="5">
        <f t="shared" si="6"/>
        <v>53665.245340879599</v>
      </c>
      <c r="I560" s="5">
        <f t="shared" si="6"/>
        <v>55413.498524444331</v>
      </c>
      <c r="J560" s="5">
        <f t="shared" si="6"/>
        <v>52083.088308380407</v>
      </c>
      <c r="K560" s="5">
        <f t="shared" si="6"/>
        <v>52479.579175763633</v>
      </c>
      <c r="L560" s="5">
        <f t="shared" si="6"/>
        <v>50682.496890265946</v>
      </c>
      <c r="M560" s="5">
        <f t="shared" si="6"/>
        <v>46241.600227998337</v>
      </c>
      <c r="N560" s="5">
        <f t="shared" si="6"/>
        <v>44919.309991559436</v>
      </c>
      <c r="O560" s="5">
        <f t="shared" si="6"/>
        <v>36972.014937603883</v>
      </c>
      <c r="P560" s="5">
        <f t="shared" si="6"/>
        <v>42252.278916789888</v>
      </c>
      <c r="Q560" s="5">
        <f t="shared" si="6"/>
        <v>44774.899374913482</v>
      </c>
      <c r="R560" s="5">
        <f t="shared" si="6"/>
        <v>52614.232470294795</v>
      </c>
      <c r="S560" s="5">
        <f t="shared" si="6"/>
        <v>53480.077665052915</v>
      </c>
      <c r="T560" s="5">
        <f t="shared" si="6"/>
        <v>52421.126497265577</v>
      </c>
      <c r="U560" s="5">
        <f t="shared" si="6"/>
        <v>53550.078639367108</v>
      </c>
      <c r="V560" s="5">
        <f t="shared" si="6"/>
        <v>49631.265301357009</v>
      </c>
      <c r="W560" s="5">
        <f t="shared" si="6"/>
        <v>49599.797168912519</v>
      </c>
      <c r="X560" s="5">
        <f t="shared" si="6"/>
        <v>47660.652350655408</v>
      </c>
      <c r="Y560" s="5">
        <f t="shared" si="6"/>
        <v>43440.107068391822</v>
      </c>
      <c r="Z560" s="5">
        <f t="shared" si="6"/>
        <v>42552.181248608045</v>
      </c>
      <c r="AA560" s="5">
        <f t="shared" si="6"/>
        <v>35072.165624884867</v>
      </c>
      <c r="AB560" s="5">
        <f t="shared" si="6"/>
        <v>40704.918605510829</v>
      </c>
      <c r="AC560" s="5">
        <f t="shared" si="6"/>
        <v>43384.934142730672</v>
      </c>
      <c r="AD560" s="5">
        <f t="shared" si="6"/>
        <v>51192.737016569896</v>
      </c>
      <c r="AE560" s="5">
        <f t="shared" si="6"/>
        <v>51909.123603446504</v>
      </c>
      <c r="AF560" s="5">
        <f t="shared" si="6"/>
        <v>50668.550471377668</v>
      </c>
      <c r="AG560" s="5">
        <f t="shared" si="6"/>
        <v>51649.349755089861</v>
      </c>
      <c r="AH560" s="5">
        <f t="shared" si="6"/>
        <v>47647.090062275049</v>
      </c>
      <c r="AI560" s="5">
        <f t="shared" si="6"/>
        <v>47597.262881273789</v>
      </c>
      <c r="AJ560" s="5">
        <f t="shared" si="6"/>
        <v>45688.083433508233</v>
      </c>
      <c r="AK560" s="5">
        <f t="shared" si="6"/>
        <v>41525.676807100623</v>
      </c>
      <c r="AL560" s="5">
        <f t="shared" si="6"/>
        <v>40707.91099975392</v>
      </c>
      <c r="AM560" s="5">
        <f t="shared" si="6"/>
        <v>33299.429765572342</v>
      </c>
      <c r="AN560" s="5">
        <f t="shared" si="6"/>
        <v>38998.02170289334</v>
      </c>
      <c r="AO560" s="5">
        <f t="shared" si="6"/>
        <v>41732.437742320843</v>
      </c>
      <c r="AP560" s="5">
        <f t="shared" si="6"/>
        <v>49578.435438743858</v>
      </c>
      <c r="AQ560" s="5">
        <f t="shared" si="6"/>
        <v>50314.43279301007</v>
      </c>
      <c r="AR560" s="5">
        <f t="shared" si="6"/>
        <v>49076.421518076415</v>
      </c>
      <c r="AS560" s="5">
        <f t="shared" si="6"/>
        <v>50048.38947249866</v>
      </c>
      <c r="AT560" s="5">
        <f t="shared" si="6"/>
        <v>46034.138053304727</v>
      </c>
      <c r="AU560" s="5">
        <f t="shared" si="6"/>
        <v>45977.314219597727</v>
      </c>
      <c r="AV560" s="5">
        <f t="shared" si="6"/>
        <v>44071.680289934564</v>
      </c>
      <c r="AW560" s="5">
        <f t="shared" si="6"/>
        <v>39924.954717665969</v>
      </c>
      <c r="AX560" s="5">
        <f t="shared" si="6"/>
        <v>39132.866714511183</v>
      </c>
      <c r="AY560" s="5">
        <f t="shared" si="6"/>
        <v>31755.636927494012</v>
      </c>
      <c r="AZ560" s="5">
        <f t="shared" si="6"/>
        <v>37486.243489744418</v>
      </c>
      <c r="BA560" s="5">
        <f t="shared" si="6"/>
        <v>40249.792135912678</v>
      </c>
      <c r="BB560" s="5">
        <f t="shared" si="6"/>
        <v>48120.298267485116</v>
      </c>
      <c r="BC560" s="5">
        <f t="shared" si="6"/>
        <v>48876.227054714851</v>
      </c>
      <c r="BD560" s="5">
        <f t="shared" si="6"/>
        <v>47654.733808064499</v>
      </c>
      <c r="BE560" s="5">
        <f t="shared" si="6"/>
        <v>48641.267417181603</v>
      </c>
      <c r="BF560" s="5">
        <f t="shared" si="6"/>
        <v>44640.762517238298</v>
      </c>
      <c r="BG560" s="5">
        <f t="shared" si="6"/>
        <v>44597.402296016386</v>
      </c>
      <c r="BH560" s="5">
        <f t="shared" si="6"/>
        <v>42704.958301363986</v>
      </c>
      <c r="BI560" s="5">
        <f t="shared" si="6"/>
        <v>38570.91091796707</v>
      </c>
      <c r="BJ560" s="5">
        <f t="shared" si="6"/>
        <v>37790.835021119397</v>
      </c>
      <c r="BK560" s="5">
        <f t="shared" si="6"/>
        <v>30425.138594860568</v>
      </c>
      <c r="BL560" s="5">
        <f t="shared" si="6"/>
        <v>36167.447436305061</v>
      </c>
      <c r="BM560" s="5">
        <f t="shared" si="6"/>
        <v>38943.936829804166</v>
      </c>
      <c r="BN560" s="5">
        <f t="shared" si="6"/>
        <v>46829.924453421474</v>
      </c>
      <c r="BO560" s="5">
        <f t="shared" si="6"/>
        <v>47605.085039479469</v>
      </c>
      <c r="BP560" s="5">
        <f t="shared" si="6"/>
        <v>46407.254989810026</v>
      </c>
      <c r="BQ560" s="5">
        <f t="shared" ref="BQ560:CU564" si="7">SUMIFS(BQ$6:BQ$553,$CW$6:$CW$553,$C560,$B$6:$B$553,"adm")</f>
        <v>47421.549203438219</v>
      </c>
      <c r="BR560" s="5">
        <f t="shared" si="7"/>
        <v>43451.139215514369</v>
      </c>
      <c r="BS560" s="5">
        <f t="shared" si="7"/>
        <v>43436.874100429188</v>
      </c>
      <c r="BT560" s="5">
        <f t="shared" si="7"/>
        <v>41567.985263814233</v>
      </c>
      <c r="BU560" s="5">
        <f t="shared" si="7"/>
        <v>37447.242429329846</v>
      </c>
      <c r="BV560" s="5">
        <f t="shared" si="7"/>
        <v>36666.978393198646</v>
      </c>
      <c r="BW560" s="5">
        <f t="shared" si="7"/>
        <v>29287.637516468494</v>
      </c>
      <c r="BX560" s="5">
        <f t="shared" si="7"/>
        <v>35007.411912245771</v>
      </c>
      <c r="BY560" s="5">
        <f t="shared" si="7"/>
        <v>37761.530916037133</v>
      </c>
      <c r="BZ560" s="5">
        <f t="shared" si="7"/>
        <v>45637.0641489349</v>
      </c>
      <c r="CA560" s="5">
        <f t="shared" si="7"/>
        <v>46424.718495464491</v>
      </c>
      <c r="CB560" s="5">
        <f t="shared" si="7"/>
        <v>45268.533082018817</v>
      </c>
      <c r="CC560" s="5">
        <f t="shared" si="7"/>
        <v>46351.751988181917</v>
      </c>
      <c r="CD560" s="5">
        <f t="shared" si="7"/>
        <v>42466.88256185934</v>
      </c>
      <c r="CE560" s="5">
        <f t="shared" si="7"/>
        <v>42537.779267635829</v>
      </c>
      <c r="CF560" s="5">
        <f t="shared" si="7"/>
        <v>40735.074772036685</v>
      </c>
      <c r="CG560" s="5">
        <f t="shared" si="7"/>
        <v>36645.749136951548</v>
      </c>
      <c r="CH560" s="5">
        <f t="shared" si="7"/>
        <v>35851.373716505099</v>
      </c>
      <c r="CI560" s="5">
        <f t="shared" si="7"/>
        <v>28410.626520911777</v>
      </c>
      <c r="CJ560" s="5">
        <f t="shared" si="7"/>
        <v>34025.863761855551</v>
      </c>
      <c r="CK560" s="5">
        <f t="shared" si="7"/>
        <v>36635.952485235808</v>
      </c>
      <c r="CL560" s="5">
        <f t="shared" si="7"/>
        <v>44368.412475493373</v>
      </c>
      <c r="CM560" s="5">
        <f t="shared" si="7"/>
        <v>45051.994415644127</v>
      </c>
      <c r="CN560" s="5">
        <f t="shared" si="7"/>
        <v>43838.006127814522</v>
      </c>
      <c r="CO560" s="5">
        <f t="shared" si="7"/>
        <v>45060.751470824689</v>
      </c>
      <c r="CP560" s="5">
        <f t="shared" si="7"/>
        <v>41426.973991620958</v>
      </c>
      <c r="CQ560" s="5">
        <f t="shared" si="7"/>
        <v>41999.154417794023</v>
      </c>
      <c r="CR560" s="5">
        <f t="shared" si="7"/>
        <v>41134.552127351148</v>
      </c>
      <c r="CS560" s="5">
        <f t="shared" si="7"/>
        <v>35940.723993832391</v>
      </c>
      <c r="CT560" s="5">
        <f t="shared" si="7"/>
        <v>35904.934291103542</v>
      </c>
      <c r="CU560" s="5">
        <f t="shared" si="7"/>
        <v>31071.480690121432</v>
      </c>
      <c r="CW560" s="6">
        <f>SUM(CJ560:CU560)</f>
        <v>476458.80024869164</v>
      </c>
    </row>
    <row r="561" spans="2:101" s="5" customFormat="1" x14ac:dyDescent="0.25">
      <c r="B561" s="5" t="e">
        <f>#REF!</f>
        <v>#REF!</v>
      </c>
      <c r="C561" s="5">
        <v>2</v>
      </c>
      <c r="D561" s="5">
        <f t="shared" ref="D561:S564" si="8">SUMIFS(D$6:D$553,$CW$6:$CW$553,$C561,$B$6:$B$553,"adm")</f>
        <v>123152.36844238726</v>
      </c>
      <c r="E561" s="5">
        <f t="shared" si="8"/>
        <v>133465.90262951265</v>
      </c>
      <c r="F561" s="5">
        <f t="shared" si="8"/>
        <v>150862.55693536848</v>
      </c>
      <c r="G561" s="5">
        <f t="shared" si="8"/>
        <v>161398.34284985019</v>
      </c>
      <c r="H561" s="5">
        <f t="shared" si="8"/>
        <v>161586.82964589831</v>
      </c>
      <c r="I561" s="5">
        <f t="shared" si="8"/>
        <v>172252.80835870048</v>
      </c>
      <c r="J561" s="5">
        <f t="shared" si="8"/>
        <v>166156.45997243008</v>
      </c>
      <c r="K561" s="5">
        <f t="shared" si="8"/>
        <v>161926.37507879207</v>
      </c>
      <c r="L561" s="5">
        <f t="shared" si="8"/>
        <v>162650.51295048703</v>
      </c>
      <c r="M561" s="5">
        <f t="shared" si="8"/>
        <v>142824.00660086182</v>
      </c>
      <c r="N561" s="5">
        <f t="shared" si="8"/>
        <v>132111.85698786064</v>
      </c>
      <c r="O561" s="5">
        <f t="shared" si="8"/>
        <v>108115.44644667029</v>
      </c>
      <c r="P561" s="5">
        <f t="shared" si="8"/>
        <v>124139.5942648194</v>
      </c>
      <c r="Q561" s="5">
        <f t="shared" si="8"/>
        <v>135204.7589358793</v>
      </c>
      <c r="R561" s="5">
        <f t="shared" si="8"/>
        <v>151149.96102638243</v>
      </c>
      <c r="S561" s="5">
        <f t="shared" si="8"/>
        <v>157457.43858616083</v>
      </c>
      <c r="T561" s="5">
        <f t="shared" si="6"/>
        <v>153736.00622397321</v>
      </c>
      <c r="U561" s="5">
        <f t="shared" si="6"/>
        <v>162349.41311618735</v>
      </c>
      <c r="V561" s="5">
        <f t="shared" si="6"/>
        <v>155344.40037656619</v>
      </c>
      <c r="W561" s="5">
        <f t="shared" si="6"/>
        <v>150697.5361600123</v>
      </c>
      <c r="X561" s="5">
        <f t="shared" si="6"/>
        <v>151522.65468062469</v>
      </c>
      <c r="Y561" s="5">
        <f t="shared" si="6"/>
        <v>132561.87567809029</v>
      </c>
      <c r="Z561" s="5">
        <f t="shared" si="6"/>
        <v>123139.37123799912</v>
      </c>
      <c r="AA561" s="5">
        <f t="shared" si="6"/>
        <v>100424.28125080251</v>
      </c>
      <c r="AB561" s="5">
        <f t="shared" si="6"/>
        <v>117397.0815508035</v>
      </c>
      <c r="AC561" s="5">
        <f t="shared" si="6"/>
        <v>128900.07942520894</v>
      </c>
      <c r="AD561" s="5">
        <f t="shared" si="6"/>
        <v>144776.34106332529</v>
      </c>
      <c r="AE561" s="5">
        <f t="shared" si="6"/>
        <v>150682.89374239065</v>
      </c>
      <c r="AF561" s="5">
        <f t="shared" si="6"/>
        <v>146459.25955980131</v>
      </c>
      <c r="AG561" s="5">
        <f t="shared" si="6"/>
        <v>154652.52793833648</v>
      </c>
      <c r="AH561" s="5">
        <f t="shared" si="6"/>
        <v>147401.76689162216</v>
      </c>
      <c r="AI561" s="5">
        <f t="shared" si="6"/>
        <v>142694.5479433382</v>
      </c>
      <c r="AJ561" s="5">
        <f t="shared" si="6"/>
        <v>143608.47340250912</v>
      </c>
      <c r="AK561" s="5">
        <f t="shared" si="6"/>
        <v>124834.82270561135</v>
      </c>
      <c r="AL561" s="5">
        <f t="shared" si="6"/>
        <v>115649.88869297731</v>
      </c>
      <c r="AM561" s="5">
        <f t="shared" si="6"/>
        <v>93183.831674571353</v>
      </c>
      <c r="AN561" s="5">
        <f t="shared" si="6"/>
        <v>110386.90513948401</v>
      </c>
      <c r="AO561" s="5">
        <f t="shared" si="6"/>
        <v>122078.32416819791</v>
      </c>
      <c r="AP561" s="5">
        <f t="shared" si="6"/>
        <v>138085.86593573468</v>
      </c>
      <c r="AQ561" s="5">
        <f t="shared" si="6"/>
        <v>144062.1800276862</v>
      </c>
      <c r="AR561" s="5">
        <f t="shared" si="6"/>
        <v>139855.55010396076</v>
      </c>
      <c r="AS561" s="5">
        <f t="shared" si="6"/>
        <v>148033.3863546082</v>
      </c>
      <c r="AT561" s="5">
        <f t="shared" si="6"/>
        <v>140760.8538275699</v>
      </c>
      <c r="AU561" s="5">
        <f t="shared" si="6"/>
        <v>136049.52716462282</v>
      </c>
      <c r="AV561" s="5">
        <f t="shared" si="6"/>
        <v>136992.21304577135</v>
      </c>
      <c r="AW561" s="5">
        <f t="shared" si="6"/>
        <v>118283.56645240835</v>
      </c>
      <c r="AX561" s="5">
        <f t="shared" si="6"/>
        <v>109192.69168690396</v>
      </c>
      <c r="AY561" s="5">
        <f t="shared" si="6"/>
        <v>86836.383752417736</v>
      </c>
      <c r="AZ561" s="5">
        <f t="shared" si="6"/>
        <v>104150.73600667418</v>
      </c>
      <c r="BA561" s="5">
        <f t="shared" si="6"/>
        <v>115944.32565063154</v>
      </c>
      <c r="BB561" s="5">
        <f t="shared" si="6"/>
        <v>132039.86355183573</v>
      </c>
      <c r="BC561" s="5">
        <f t="shared" si="6"/>
        <v>138090.19892414656</v>
      </c>
      <c r="BD561" s="5">
        <f t="shared" si="6"/>
        <v>133947.18816754944</v>
      </c>
      <c r="BE561" s="5">
        <f t="shared" si="6"/>
        <v>142182.80902238283</v>
      </c>
      <c r="BF561" s="5">
        <f t="shared" si="6"/>
        <v>134965.86871658007</v>
      </c>
      <c r="BG561" s="5">
        <f t="shared" si="6"/>
        <v>130309.70452429254</v>
      </c>
      <c r="BH561" s="5">
        <f t="shared" si="6"/>
        <v>131307.06139410142</v>
      </c>
      <c r="BI561" s="5">
        <f t="shared" si="6"/>
        <v>112651.48888881103</v>
      </c>
      <c r="BJ561" s="5">
        <f t="shared" si="6"/>
        <v>103611.02695651367</v>
      </c>
      <c r="BK561" s="5">
        <f t="shared" si="6"/>
        <v>81302.435940628769</v>
      </c>
      <c r="BL561" s="5">
        <f t="shared" si="6"/>
        <v>98663.406765008083</v>
      </c>
      <c r="BM561" s="5">
        <f t="shared" si="6"/>
        <v>110505.80252608593</v>
      </c>
      <c r="BN561" s="5">
        <f t="shared" si="6"/>
        <v>126656.76764386818</v>
      </c>
      <c r="BO561" s="5">
        <f t="shared" si="6"/>
        <v>132773.63675290914</v>
      </c>
      <c r="BP561" s="5">
        <f t="shared" si="6"/>
        <v>128711.2918845767</v>
      </c>
      <c r="BQ561" s="5">
        <f t="shared" si="7"/>
        <v>137041.61219434423</v>
      </c>
      <c r="BR561" s="5">
        <f t="shared" si="7"/>
        <v>129928.78575658795</v>
      </c>
      <c r="BS561" s="5">
        <f t="shared" si="7"/>
        <v>125376.46023437141</v>
      </c>
      <c r="BT561" s="5">
        <f t="shared" si="7"/>
        <v>126463.55334039958</v>
      </c>
      <c r="BU561" s="5">
        <f t="shared" si="7"/>
        <v>107868.52180031581</v>
      </c>
      <c r="BV561" s="5">
        <f t="shared" si="7"/>
        <v>98847.753860276047</v>
      </c>
      <c r="BW561" s="5">
        <f t="shared" si="7"/>
        <v>76515.275583625611</v>
      </c>
      <c r="BX561" s="5">
        <f t="shared" si="7"/>
        <v>93819.249112682533</v>
      </c>
      <c r="BY561" s="5">
        <f t="shared" si="7"/>
        <v>105596.17757930749</v>
      </c>
      <c r="BZ561" s="5">
        <f t="shared" si="7"/>
        <v>121708.12329544201</v>
      </c>
      <c r="CA561" s="5">
        <f t="shared" si="7"/>
        <v>127848.70075890936</v>
      </c>
      <c r="CB561" s="5">
        <f t="shared" si="7"/>
        <v>123898.39675934296</v>
      </c>
      <c r="CC561" s="5">
        <f t="shared" si="7"/>
        <v>132432.58762197738</v>
      </c>
      <c r="CD561" s="5">
        <f t="shared" si="7"/>
        <v>125591.35910394987</v>
      </c>
      <c r="CE561" s="5">
        <f t="shared" si="7"/>
        <v>121330.29160845281</v>
      </c>
      <c r="CF561" s="5">
        <f t="shared" si="7"/>
        <v>122667.80771407347</v>
      </c>
      <c r="CG561" s="5">
        <f t="shared" si="7"/>
        <v>104224.16748128188</v>
      </c>
      <c r="CH561" s="5">
        <f t="shared" si="7"/>
        <v>95208.31045742931</v>
      </c>
      <c r="CI561" s="5">
        <f t="shared" si="7"/>
        <v>72713.130814157004</v>
      </c>
      <c r="CJ561" s="5">
        <f t="shared" si="7"/>
        <v>89701.8223000875</v>
      </c>
      <c r="CK561" s="5">
        <f t="shared" si="7"/>
        <v>101016.68818555989</v>
      </c>
      <c r="CL561" s="5">
        <f t="shared" si="7"/>
        <v>116650.06941744639</v>
      </c>
      <c r="CM561" s="5">
        <f t="shared" si="7"/>
        <v>122487.30705990977</v>
      </c>
      <c r="CN561" s="5">
        <f t="shared" si="7"/>
        <v>118340.42581677607</v>
      </c>
      <c r="CO561" s="5">
        <f t="shared" si="7"/>
        <v>127305.20907186026</v>
      </c>
      <c r="CP561" s="5">
        <f t="shared" si="7"/>
        <v>121281.70398371777</v>
      </c>
      <c r="CQ561" s="5">
        <f t="shared" si="7"/>
        <v>117616.78093510676</v>
      </c>
      <c r="CR561" s="5">
        <f t="shared" si="7"/>
        <v>122507.00086323047</v>
      </c>
      <c r="CS561" s="5">
        <f t="shared" si="7"/>
        <v>100129.8578714118</v>
      </c>
      <c r="CT561" s="5">
        <f t="shared" si="7"/>
        <v>91392.691645892075</v>
      </c>
      <c r="CU561" s="5">
        <f t="shared" si="7"/>
        <v>85959.307378037221</v>
      </c>
      <c r="CW561" s="6">
        <f t="shared" ref="CW561:CW564" si="9">SUM(CJ561:CU561)</f>
        <v>1314388.864529036</v>
      </c>
    </row>
    <row r="562" spans="2:101" s="5" customFormat="1" x14ac:dyDescent="0.25">
      <c r="B562" s="5" t="e">
        <f>#REF!</f>
        <v>#REF!</v>
      </c>
      <c r="C562" s="5">
        <v>3</v>
      </c>
      <c r="D562" s="5">
        <f t="shared" si="8"/>
        <v>570001.01776695449</v>
      </c>
      <c r="E562" s="5">
        <f t="shared" si="8"/>
        <v>638054.04390518472</v>
      </c>
      <c r="F562" s="5">
        <f t="shared" si="8"/>
        <v>733931.03059764067</v>
      </c>
      <c r="G562" s="5">
        <f t="shared" si="8"/>
        <v>741378.20241349109</v>
      </c>
      <c r="H562" s="5">
        <f t="shared" si="8"/>
        <v>731253.29075384908</v>
      </c>
      <c r="I562" s="5">
        <f t="shared" si="8"/>
        <v>736524.42229969753</v>
      </c>
      <c r="J562" s="5">
        <f t="shared" si="8"/>
        <v>682552.74691725173</v>
      </c>
      <c r="K562" s="5">
        <f t="shared" si="8"/>
        <v>657263.08868098923</v>
      </c>
      <c r="L562" s="5">
        <f t="shared" si="8"/>
        <v>614690.41066936683</v>
      </c>
      <c r="M562" s="5">
        <f t="shared" si="8"/>
        <v>555213.66492093145</v>
      </c>
      <c r="N562" s="5">
        <f t="shared" si="8"/>
        <v>538653.96561245667</v>
      </c>
      <c r="O562" s="5">
        <f t="shared" si="8"/>
        <v>471433.08829805057</v>
      </c>
      <c r="P562" s="5">
        <f t="shared" si="8"/>
        <v>567195.22171185468</v>
      </c>
      <c r="Q562" s="5">
        <f t="shared" si="8"/>
        <v>629720.93086089974</v>
      </c>
      <c r="R562" s="5">
        <f t="shared" si="8"/>
        <v>734111.57067637192</v>
      </c>
      <c r="S562" s="5">
        <f t="shared" si="8"/>
        <v>742723.05051869527</v>
      </c>
      <c r="T562" s="5">
        <f t="shared" si="6"/>
        <v>724679.05776453717</v>
      </c>
      <c r="U562" s="5">
        <f t="shared" si="6"/>
        <v>716226.80965345562</v>
      </c>
      <c r="V562" s="5">
        <f t="shared" si="6"/>
        <v>647868.3120132382</v>
      </c>
      <c r="W562" s="5">
        <f t="shared" si="6"/>
        <v>611255.33036758367</v>
      </c>
      <c r="X562" s="5">
        <f t="shared" si="6"/>
        <v>564186.63535815431</v>
      </c>
      <c r="Y562" s="5">
        <f t="shared" si="6"/>
        <v>508243.29806495004</v>
      </c>
      <c r="Z562" s="5">
        <f t="shared" si="6"/>
        <v>500375.56614879216</v>
      </c>
      <c r="AA562" s="5">
        <f t="shared" si="6"/>
        <v>443025.95925887377</v>
      </c>
      <c r="AB562" s="5">
        <f t="shared" si="6"/>
        <v>546630.91873869009</v>
      </c>
      <c r="AC562" s="5">
        <f t="shared" si="6"/>
        <v>613192.22442089836</v>
      </c>
      <c r="AD562" s="5">
        <f t="shared" si="6"/>
        <v>717761.6799828338</v>
      </c>
      <c r="AE562" s="5">
        <f t="shared" si="6"/>
        <v>723925.09305262379</v>
      </c>
      <c r="AF562" s="5">
        <f t="shared" si="6"/>
        <v>702434.14810809749</v>
      </c>
      <c r="AG562" s="5">
        <f t="shared" si="6"/>
        <v>690858.17932746222</v>
      </c>
      <c r="AH562" s="5">
        <f t="shared" si="6"/>
        <v>620404.41466934234</v>
      </c>
      <c r="AI562" s="5">
        <f t="shared" si="6"/>
        <v>582856.52245811885</v>
      </c>
      <c r="AJ562" s="5">
        <f t="shared" si="6"/>
        <v>535813.34364823846</v>
      </c>
      <c r="AK562" s="5">
        <f t="shared" si="6"/>
        <v>480563.69438334595</v>
      </c>
      <c r="AL562" s="5">
        <f t="shared" si="6"/>
        <v>473799.16338155174</v>
      </c>
      <c r="AM562" s="5">
        <f t="shared" si="6"/>
        <v>417757.7216930954</v>
      </c>
      <c r="AN562" s="5">
        <f t="shared" si="6"/>
        <v>522695.24354522285</v>
      </c>
      <c r="AO562" s="5">
        <f t="shared" si="6"/>
        <v>590433.9031313603</v>
      </c>
      <c r="AP562" s="5">
        <f t="shared" si="6"/>
        <v>695863.06947775767</v>
      </c>
      <c r="AQ562" s="5">
        <f t="shared" si="6"/>
        <v>702468.46516518109</v>
      </c>
      <c r="AR562" s="5">
        <f t="shared" si="6"/>
        <v>681003.49560477631</v>
      </c>
      <c r="AS562" s="5">
        <f t="shared" si="6"/>
        <v>669146.05551148194</v>
      </c>
      <c r="AT562" s="5">
        <f t="shared" si="6"/>
        <v>598282.64310828038</v>
      </c>
      <c r="AU562" s="5">
        <f t="shared" si="6"/>
        <v>560385.5370728469</v>
      </c>
      <c r="AV562" s="5">
        <f t="shared" si="6"/>
        <v>513192.39819729631</v>
      </c>
      <c r="AW562" s="5">
        <f t="shared" si="6"/>
        <v>458047.39525609766</v>
      </c>
      <c r="AX562" s="5">
        <f t="shared" si="6"/>
        <v>451614.3866114596</v>
      </c>
      <c r="AY562" s="5">
        <f t="shared" si="6"/>
        <v>396048.19259357749</v>
      </c>
      <c r="AZ562" s="5">
        <f t="shared" si="6"/>
        <v>501505.07933781703</v>
      </c>
      <c r="BA562" s="5">
        <f t="shared" si="6"/>
        <v>569724.9375186949</v>
      </c>
      <c r="BB562" s="5">
        <f t="shared" si="6"/>
        <v>675550.56686430285</v>
      </c>
      <c r="BC562" s="5">
        <f t="shared" si="6"/>
        <v>682458.16050381807</v>
      </c>
      <c r="BD562" s="5">
        <f t="shared" si="6"/>
        <v>661217.8528084422</v>
      </c>
      <c r="BE562" s="5">
        <f t="shared" si="6"/>
        <v>649535.27652248042</v>
      </c>
      <c r="BF562" s="5">
        <f t="shared" si="6"/>
        <v>578822.58386531135</v>
      </c>
      <c r="BG562" s="5">
        <f t="shared" si="6"/>
        <v>541068.27455475624</v>
      </c>
      <c r="BH562" s="5">
        <f t="shared" si="6"/>
        <v>494015.61383517447</v>
      </c>
      <c r="BI562" s="5">
        <f t="shared" si="6"/>
        <v>439007.06678134704</v>
      </c>
      <c r="BJ562" s="5">
        <f t="shared" si="6"/>
        <v>432702.86912982864</v>
      </c>
      <c r="BK562" s="5">
        <f t="shared" si="6"/>
        <v>377257.61237507744</v>
      </c>
      <c r="BL562" s="5">
        <f t="shared" si="6"/>
        <v>482834.46734386001</v>
      </c>
      <c r="BM562" s="5">
        <f t="shared" si="6"/>
        <v>551188.64160841075</v>
      </c>
      <c r="BN562" s="5">
        <f t="shared" si="6"/>
        <v>657184.99111515423</v>
      </c>
      <c r="BO562" s="5">
        <f t="shared" si="6"/>
        <v>664323.70140718762</v>
      </c>
      <c r="BP562" s="5">
        <f t="shared" si="6"/>
        <v>643393.18428175419</v>
      </c>
      <c r="BQ562" s="5">
        <f t="shared" si="7"/>
        <v>632102.20938667213</v>
      </c>
      <c r="BR562" s="5">
        <f t="shared" si="7"/>
        <v>561841.96236715314</v>
      </c>
      <c r="BS562" s="5">
        <f t="shared" si="7"/>
        <v>524550.86196008115</v>
      </c>
      <c r="BT562" s="5">
        <f t="shared" si="7"/>
        <v>477896.05362983444</v>
      </c>
      <c r="BU562" s="5">
        <f t="shared" si="7"/>
        <v>423132.29716413247</v>
      </c>
      <c r="BV562" s="5">
        <f t="shared" si="7"/>
        <v>416846.47801617684</v>
      </c>
      <c r="BW562" s="5">
        <f t="shared" si="7"/>
        <v>361166.20600588922</v>
      </c>
      <c r="BX562" s="5">
        <f t="shared" si="7"/>
        <v>466301.31854134449</v>
      </c>
      <c r="BY562" s="5">
        <f t="shared" si="7"/>
        <v>534137.12559584121</v>
      </c>
      <c r="BZ562" s="5">
        <f t="shared" si="7"/>
        <v>639733.99315503018</v>
      </c>
      <c r="CA562" s="5">
        <f t="shared" si="7"/>
        <v>646804.60973113996</v>
      </c>
      <c r="CB562" s="5">
        <f t="shared" si="7"/>
        <v>626298.41484328324</v>
      </c>
      <c r="CC562" s="5">
        <f t="shared" si="7"/>
        <v>615967.17985649873</v>
      </c>
      <c r="CD562" s="5">
        <f t="shared" si="7"/>
        <v>547090.07084861561</v>
      </c>
      <c r="CE562" s="5">
        <f t="shared" si="7"/>
        <v>511350.68321803468</v>
      </c>
      <c r="CF562" s="5">
        <f t="shared" si="7"/>
        <v>466078.66889815679</v>
      </c>
      <c r="CG562" s="5">
        <f t="shared" si="7"/>
        <v>412188.63628579013</v>
      </c>
      <c r="CH562" s="5">
        <f t="shared" si="7"/>
        <v>405991.08791225357</v>
      </c>
      <c r="CI562" s="5">
        <f t="shared" si="7"/>
        <v>349478.11563260405</v>
      </c>
      <c r="CJ562" s="5">
        <f t="shared" si="7"/>
        <v>452861.11572598282</v>
      </c>
      <c r="CK562" s="5">
        <f t="shared" si="7"/>
        <v>518099.85122377297</v>
      </c>
      <c r="CL562" s="5">
        <f t="shared" si="7"/>
        <v>620840.257968163</v>
      </c>
      <c r="CM562" s="5">
        <f t="shared" si="7"/>
        <v>625504.44884939701</v>
      </c>
      <c r="CN562" s="5">
        <f t="shared" si="7"/>
        <v>603296.4368420078</v>
      </c>
      <c r="CO562" s="5">
        <f t="shared" si="7"/>
        <v>594005.89096148871</v>
      </c>
      <c r="CP562" s="5">
        <f t="shared" si="7"/>
        <v>528858.54686412576</v>
      </c>
      <c r="CQ562" s="5">
        <f t="shared" si="7"/>
        <v>500410.32193206076</v>
      </c>
      <c r="CR562" s="5">
        <f t="shared" si="7"/>
        <v>469621.38904248364</v>
      </c>
      <c r="CS562" s="5">
        <f t="shared" si="7"/>
        <v>408500.19448636135</v>
      </c>
      <c r="CT562" s="5">
        <f t="shared" si="7"/>
        <v>410824.3546763832</v>
      </c>
      <c r="CU562" s="5">
        <f t="shared" si="7"/>
        <v>386882.92263894249</v>
      </c>
      <c r="CW562" s="6">
        <f t="shared" si="9"/>
        <v>6119705.7312111696</v>
      </c>
    </row>
    <row r="563" spans="2:101" s="5" customFormat="1" x14ac:dyDescent="0.25">
      <c r="B563" s="5" t="e">
        <f>#REF!</f>
        <v>#REF!</v>
      </c>
      <c r="C563" s="5">
        <v>4</v>
      </c>
      <c r="D563" s="5">
        <f t="shared" si="8"/>
        <v>249061.81433291431</v>
      </c>
      <c r="E563" s="5">
        <f t="shared" si="6"/>
        <v>278744.22733929649</v>
      </c>
      <c r="F563" s="5">
        <f t="shared" si="6"/>
        <v>306170.31649639702</v>
      </c>
      <c r="G563" s="5">
        <f t="shared" si="6"/>
        <v>290053.54338667088</v>
      </c>
      <c r="H563" s="5">
        <f t="shared" si="6"/>
        <v>272667.10221032274</v>
      </c>
      <c r="I563" s="5">
        <f t="shared" si="6"/>
        <v>269117.96058728459</v>
      </c>
      <c r="J563" s="5">
        <f t="shared" si="6"/>
        <v>239023.2465123361</v>
      </c>
      <c r="K563" s="5">
        <f t="shared" si="6"/>
        <v>229861.46637880363</v>
      </c>
      <c r="L563" s="5">
        <f t="shared" si="6"/>
        <v>217218.21279560321</v>
      </c>
      <c r="M563" s="5">
        <f t="shared" si="6"/>
        <v>199658.91228272242</v>
      </c>
      <c r="N563" s="5">
        <f t="shared" si="6"/>
        <v>206865.76093067689</v>
      </c>
      <c r="O563" s="5">
        <f t="shared" si="6"/>
        <v>191389.71294926235</v>
      </c>
      <c r="P563" s="5">
        <f t="shared" si="6"/>
        <v>244605.92990287064</v>
      </c>
      <c r="Q563" s="5">
        <f t="shared" si="6"/>
        <v>262930.6154424643</v>
      </c>
      <c r="R563" s="5">
        <f t="shared" si="6"/>
        <v>293044.35793627438</v>
      </c>
      <c r="S563" s="5">
        <f t="shared" si="6"/>
        <v>279221.56335165765</v>
      </c>
      <c r="T563" s="5">
        <f t="shared" si="6"/>
        <v>259256.38885263976</v>
      </c>
      <c r="U563" s="5">
        <f t="shared" si="6"/>
        <v>251435.82641421159</v>
      </c>
      <c r="V563" s="5">
        <f t="shared" si="6"/>
        <v>216711.84153838796</v>
      </c>
      <c r="W563" s="5">
        <f t="shared" si="6"/>
        <v>204549.2742228857</v>
      </c>
      <c r="X563" s="5">
        <f t="shared" si="6"/>
        <v>191971.87376887421</v>
      </c>
      <c r="Y563" s="5">
        <f t="shared" si="6"/>
        <v>177349.15965552549</v>
      </c>
      <c r="Z563" s="5">
        <f t="shared" si="6"/>
        <v>189140.71560487835</v>
      </c>
      <c r="AA563" s="5">
        <f t="shared" si="6"/>
        <v>178231.16200199263</v>
      </c>
      <c r="AB563" s="5">
        <f t="shared" si="6"/>
        <v>234567.03354993736</v>
      </c>
      <c r="AC563" s="5">
        <f t="shared" si="6"/>
        <v>253952.60332785401</v>
      </c>
      <c r="AD563" s="5">
        <f t="shared" si="6"/>
        <v>283342.72362262307</v>
      </c>
      <c r="AE563" s="5">
        <f t="shared" si="6"/>
        <v>267796.28512726811</v>
      </c>
      <c r="AF563" s="5">
        <f t="shared" si="6"/>
        <v>245981.10998068823</v>
      </c>
      <c r="AG563" s="5">
        <f t="shared" si="6"/>
        <v>236808.04164353653</v>
      </c>
      <c r="AH563" s="5">
        <f t="shared" si="6"/>
        <v>201462.70133076468</v>
      </c>
      <c r="AI563" s="5">
        <f t="shared" si="6"/>
        <v>189330.70987445334</v>
      </c>
      <c r="AJ563" s="5">
        <f t="shared" si="6"/>
        <v>177210.71752355481</v>
      </c>
      <c r="AK563" s="5">
        <f t="shared" si="6"/>
        <v>163240.18869556455</v>
      </c>
      <c r="AL563" s="5">
        <f t="shared" si="6"/>
        <v>175714.19705191697</v>
      </c>
      <c r="AM563" s="5">
        <f t="shared" si="6"/>
        <v>165428.14510885204</v>
      </c>
      <c r="AN563" s="5">
        <f t="shared" si="6"/>
        <v>222283.7294591009</v>
      </c>
      <c r="AO563" s="5">
        <f t="shared" si="6"/>
        <v>242055.01675244368</v>
      </c>
      <c r="AP563" s="5">
        <f t="shared" si="6"/>
        <v>271673.37340839289</v>
      </c>
      <c r="AQ563" s="5">
        <f t="shared" si="6"/>
        <v>256191.33687936675</v>
      </c>
      <c r="AR563" s="5">
        <f t="shared" si="6"/>
        <v>234301.29976927783</v>
      </c>
      <c r="AS563" s="5">
        <f t="shared" si="6"/>
        <v>224971.87354809791</v>
      </c>
      <c r="AT563" s="5">
        <f t="shared" si="6"/>
        <v>189465.27117637958</v>
      </c>
      <c r="AU563" s="5">
        <f t="shared" si="6"/>
        <v>177238.15827220457</v>
      </c>
      <c r="AV563" s="5">
        <f t="shared" si="6"/>
        <v>165132.40826691047</v>
      </c>
      <c r="AW563" s="5">
        <f t="shared" si="6"/>
        <v>151290.48402817443</v>
      </c>
      <c r="AX563" s="5">
        <f t="shared" si="6"/>
        <v>163978.78562902805</v>
      </c>
      <c r="AY563" s="5">
        <f t="shared" si="6"/>
        <v>153945.91245976157</v>
      </c>
      <c r="AZ563" s="5">
        <f t="shared" si="6"/>
        <v>211047.22557608751</v>
      </c>
      <c r="BA563" s="5">
        <f t="shared" si="6"/>
        <v>231025.01999114605</v>
      </c>
      <c r="BB563" s="5">
        <f t="shared" si="6"/>
        <v>260799.00082440427</v>
      </c>
      <c r="BC563" s="5">
        <f t="shared" si="6"/>
        <v>245427.40429076424</v>
      </c>
      <c r="BD563" s="5">
        <f t="shared" si="6"/>
        <v>223617.96695988753</v>
      </c>
      <c r="BE563" s="5">
        <f t="shared" si="6"/>
        <v>214355.84368825419</v>
      </c>
      <c r="BF563" s="5">
        <f t="shared" si="6"/>
        <v>178915.04218470072</v>
      </c>
      <c r="BG563" s="5">
        <f t="shared" si="6"/>
        <v>166757.14510195691</v>
      </c>
      <c r="BH563" s="5">
        <f t="shared" si="6"/>
        <v>154723.29964080531</v>
      </c>
      <c r="BI563" s="5">
        <f t="shared" si="6"/>
        <v>140952.7156081846</v>
      </c>
      <c r="BJ563" s="5">
        <f t="shared" si="6"/>
        <v>153709.365868439</v>
      </c>
      <c r="BK563" s="5">
        <f t="shared" si="6"/>
        <v>143742.63083587028</v>
      </c>
      <c r="BL563" s="5">
        <f t="shared" si="6"/>
        <v>200912.71920706757</v>
      </c>
      <c r="BM563" s="5">
        <f t="shared" si="6"/>
        <v>220970.16564996593</v>
      </c>
      <c r="BN563" s="5">
        <f t="shared" si="6"/>
        <v>250844.38046287076</v>
      </c>
      <c r="BO563" s="5">
        <f t="shared" si="6"/>
        <v>235601.95125553221</v>
      </c>
      <c r="BP563" s="5">
        <f t="shared" si="6"/>
        <v>213954.275673658</v>
      </c>
      <c r="BQ563" s="5">
        <f t="shared" si="7"/>
        <v>204882.11692150586</v>
      </c>
      <c r="BR563" s="5">
        <f t="shared" si="7"/>
        <v>169644.46409418131</v>
      </c>
      <c r="BS563" s="5">
        <f t="shared" si="7"/>
        <v>157676.74023745646</v>
      </c>
      <c r="BT563" s="5">
        <f t="shared" si="7"/>
        <v>145785.8677153691</v>
      </c>
      <c r="BU563" s="5">
        <f t="shared" si="7"/>
        <v>132076.57018109137</v>
      </c>
      <c r="BV563" s="5">
        <f t="shared" si="7"/>
        <v>144790.27239775425</v>
      </c>
      <c r="BW563" s="5">
        <f t="shared" si="7"/>
        <v>134679.39639578128</v>
      </c>
      <c r="BX563" s="5">
        <f t="shared" si="7"/>
        <v>191642.46163741726</v>
      </c>
      <c r="BY563" s="5">
        <f t="shared" si="7"/>
        <v>211503.3772118566</v>
      </c>
      <c r="BZ563" s="5">
        <f t="shared" si="7"/>
        <v>241285.87633475376</v>
      </c>
      <c r="CA563" s="5">
        <f t="shared" si="7"/>
        <v>226144.18438013867</v>
      </c>
      <c r="CB563" s="5">
        <f t="shared" si="7"/>
        <v>204836.69312113011</v>
      </c>
      <c r="CC563" s="5">
        <f t="shared" si="7"/>
        <v>196322.9885396529</v>
      </c>
      <c r="CD563" s="5">
        <f t="shared" si="7"/>
        <v>161765.27489088883</v>
      </c>
      <c r="CE563" s="5">
        <f t="shared" si="7"/>
        <v>150446.73322862608</v>
      </c>
      <c r="CF563" s="5">
        <f t="shared" si="7"/>
        <v>139010.49040893285</v>
      </c>
      <c r="CG563" s="5">
        <f t="shared" si="7"/>
        <v>125432.83140447686</v>
      </c>
      <c r="CH563" s="5">
        <f t="shared" si="7"/>
        <v>137889.24748584011</v>
      </c>
      <c r="CI563" s="5">
        <f t="shared" si="7"/>
        <v>127156.529905683</v>
      </c>
      <c r="CJ563" s="5">
        <f t="shared" si="7"/>
        <v>183216.1466532675</v>
      </c>
      <c r="CK563" s="5">
        <f t="shared" si="7"/>
        <v>201963.17151152817</v>
      </c>
      <c r="CL563" s="5">
        <f t="shared" si="7"/>
        <v>230712.78431793832</v>
      </c>
      <c r="CM563" s="5">
        <f t="shared" si="7"/>
        <v>214920.45168889783</v>
      </c>
      <c r="CN563" s="5">
        <f t="shared" si="7"/>
        <v>193370.54471484091</v>
      </c>
      <c r="CO563" s="5">
        <f t="shared" si="7"/>
        <v>185923.3541629418</v>
      </c>
      <c r="CP563" s="5">
        <f t="shared" si="7"/>
        <v>153304.07223966677</v>
      </c>
      <c r="CQ563" s="5">
        <f t="shared" si="7"/>
        <v>145738.42366594134</v>
      </c>
      <c r="CR563" s="5">
        <f t="shared" si="7"/>
        <v>141353.01768068838</v>
      </c>
      <c r="CS563" s="5">
        <f t="shared" si="7"/>
        <v>122408.56992076735</v>
      </c>
      <c r="CT563" s="5">
        <f t="shared" si="7"/>
        <v>138566.97407181349</v>
      </c>
      <c r="CU563" s="5">
        <f t="shared" si="7"/>
        <v>140829.90032317874</v>
      </c>
      <c r="CW563" s="6">
        <f t="shared" si="9"/>
        <v>2052307.4109514705</v>
      </c>
    </row>
    <row r="564" spans="2:101" s="5" customFormat="1" x14ac:dyDescent="0.25">
      <c r="B564" s="5" t="e">
        <f>#REF!</f>
        <v>#REF!</v>
      </c>
      <c r="C564" s="5">
        <v>5</v>
      </c>
      <c r="D564" s="5">
        <f t="shared" si="8"/>
        <v>108283.65183502124</v>
      </c>
      <c r="E564" s="5">
        <f t="shared" si="6"/>
        <v>118553.61206254733</v>
      </c>
      <c r="F564" s="5">
        <f t="shared" si="6"/>
        <v>130813.36437288742</v>
      </c>
      <c r="G564" s="5">
        <f t="shared" si="6"/>
        <v>130221.45130655762</v>
      </c>
      <c r="H564" s="5">
        <f t="shared" si="6"/>
        <v>125300.54758797868</v>
      </c>
      <c r="I564" s="5">
        <f t="shared" si="6"/>
        <v>128123.49970043582</v>
      </c>
      <c r="J564" s="5">
        <f t="shared" si="6"/>
        <v>114937.32258243598</v>
      </c>
      <c r="K564" s="5">
        <f t="shared" si="6"/>
        <v>110647.62480193144</v>
      </c>
      <c r="L564" s="5">
        <f t="shared" si="6"/>
        <v>104764.49596633174</v>
      </c>
      <c r="M564" s="5">
        <f t="shared" si="6"/>
        <v>92830.098462477516</v>
      </c>
      <c r="N564" s="5">
        <f t="shared" si="6"/>
        <v>94356.749161741245</v>
      </c>
      <c r="O564" s="5">
        <f t="shared" si="6"/>
        <v>85395.639902154784</v>
      </c>
      <c r="P564" s="5">
        <f t="shared" si="6"/>
        <v>106636.2013105269</v>
      </c>
      <c r="Q564" s="5">
        <f t="shared" si="6"/>
        <v>115673.52989056816</v>
      </c>
      <c r="R564" s="5">
        <f t="shared" si="6"/>
        <v>129295.47131450244</v>
      </c>
      <c r="S564" s="5">
        <f t="shared" si="6"/>
        <v>129005.68853372439</v>
      </c>
      <c r="T564" s="5">
        <f t="shared" si="6"/>
        <v>122204.25768143969</v>
      </c>
      <c r="U564" s="5">
        <f t="shared" si="6"/>
        <v>122698.25205958825</v>
      </c>
      <c r="V564" s="5">
        <f t="shared" si="6"/>
        <v>107823.27204492746</v>
      </c>
      <c r="W564" s="5">
        <f t="shared" si="6"/>
        <v>102311.46508448446</v>
      </c>
      <c r="X564" s="5">
        <f t="shared" si="6"/>
        <v>95777.388898874153</v>
      </c>
      <c r="Y564" s="5">
        <f t="shared" si="6"/>
        <v>84072.558444555762</v>
      </c>
      <c r="Z564" s="5">
        <f t="shared" si="6"/>
        <v>86604.038660028804</v>
      </c>
      <c r="AA564" s="5">
        <f t="shared" si="6"/>
        <v>78975.674853397155</v>
      </c>
      <c r="AB564" s="5">
        <f t="shared" si="6"/>
        <v>101346.99353745376</v>
      </c>
      <c r="AC564" s="5">
        <f t="shared" si="6"/>
        <v>110983.05345225858</v>
      </c>
      <c r="AD564" s="5">
        <f t="shared" si="6"/>
        <v>124653.74731844304</v>
      </c>
      <c r="AE564" s="5">
        <f t="shared" si="6"/>
        <v>124039.67373250057</v>
      </c>
      <c r="AF564" s="5">
        <f t="shared" si="6"/>
        <v>116757.86761828355</v>
      </c>
      <c r="AG564" s="5">
        <f t="shared" si="6"/>
        <v>116798.63556590334</v>
      </c>
      <c r="AH564" s="5">
        <f t="shared" ref="AH564:BP564" si="10">SUMIFS(AH$6:AH$553,$CW$6:$CW$553,$C564,$B$6:$B$553,"adm")</f>
        <v>101616.88756399478</v>
      </c>
      <c r="AI564" s="5">
        <f t="shared" si="10"/>
        <v>95986.087642370447</v>
      </c>
      <c r="AJ564" s="5">
        <f t="shared" si="10"/>
        <v>89496.610060174557</v>
      </c>
      <c r="AK564" s="5">
        <f t="shared" si="10"/>
        <v>77944.439192079823</v>
      </c>
      <c r="AL564" s="5">
        <f t="shared" si="10"/>
        <v>80682.258663971268</v>
      </c>
      <c r="AM564" s="5">
        <f t="shared" si="10"/>
        <v>73275.118976450671</v>
      </c>
      <c r="AN564" s="5">
        <f t="shared" si="10"/>
        <v>95856.493504865619</v>
      </c>
      <c r="AO564" s="5">
        <f t="shared" si="10"/>
        <v>105671.07491439219</v>
      </c>
      <c r="AP564" s="5">
        <f t="shared" si="10"/>
        <v>119472.71754217349</v>
      </c>
      <c r="AQ564" s="5">
        <f t="shared" si="10"/>
        <v>118933.97173878489</v>
      </c>
      <c r="AR564" s="5">
        <f t="shared" si="10"/>
        <v>111675.26099897189</v>
      </c>
      <c r="AS564" s="5">
        <f t="shared" si="10"/>
        <v>111701.74811369916</v>
      </c>
      <c r="AT564" s="5">
        <f t="shared" si="10"/>
        <v>96490.813164142077</v>
      </c>
      <c r="AU564" s="5">
        <f t="shared" si="10"/>
        <v>90839.485875686019</v>
      </c>
      <c r="AV564" s="5">
        <f t="shared" si="10"/>
        <v>84355.962045956156</v>
      </c>
      <c r="AW564" s="5">
        <f t="shared" si="10"/>
        <v>72843.771946595298</v>
      </c>
      <c r="AX564" s="5">
        <f t="shared" si="10"/>
        <v>75652.292555688997</v>
      </c>
      <c r="AY564" s="5">
        <f t="shared" si="10"/>
        <v>68335.578941765969</v>
      </c>
      <c r="AZ564" s="5">
        <f t="shared" si="10"/>
        <v>91013.488737025182</v>
      </c>
      <c r="BA564" s="5">
        <f t="shared" si="10"/>
        <v>100919.17092777594</v>
      </c>
      <c r="BB564" s="5">
        <f t="shared" si="10"/>
        <v>114799.7570628711</v>
      </c>
      <c r="BC564" s="5">
        <f t="shared" si="10"/>
        <v>114326.29577154286</v>
      </c>
      <c r="BD564" s="5">
        <f t="shared" si="10"/>
        <v>107121.53300008188</v>
      </c>
      <c r="BE564" s="5">
        <f t="shared" si="10"/>
        <v>107194.60278271342</v>
      </c>
      <c r="BF564" s="5">
        <f t="shared" si="10"/>
        <v>92026.543439316782</v>
      </c>
      <c r="BG564" s="5">
        <f t="shared" si="10"/>
        <v>86416.606211538499</v>
      </c>
      <c r="BH564" s="5">
        <f t="shared" si="10"/>
        <v>79973.627927482943</v>
      </c>
      <c r="BI564" s="5">
        <f t="shared" si="10"/>
        <v>68500.790539958543</v>
      </c>
      <c r="BJ564" s="5">
        <f t="shared" si="10"/>
        <v>71347.037267532083</v>
      </c>
      <c r="BK564" s="5">
        <f t="shared" si="10"/>
        <v>64066.72280096983</v>
      </c>
      <c r="BL564" s="5">
        <f t="shared" si="10"/>
        <v>86781.21022420688</v>
      </c>
      <c r="BM564" s="5">
        <f t="shared" si="10"/>
        <v>96726.374783868523</v>
      </c>
      <c r="BN564" s="5">
        <f t="shared" si="10"/>
        <v>110652.84835155506</v>
      </c>
      <c r="BO564" s="5">
        <f t="shared" si="10"/>
        <v>110235.10090205414</v>
      </c>
      <c r="BP564" s="5">
        <f t="shared" si="10"/>
        <v>103098.0585352921</v>
      </c>
      <c r="BQ564" s="5">
        <f t="shared" si="7"/>
        <v>103250.48603894582</v>
      </c>
      <c r="BR564" s="5">
        <f t="shared" si="7"/>
        <v>88169.342435827901</v>
      </c>
      <c r="BS564" s="5">
        <f t="shared" si="7"/>
        <v>82645.550231727684</v>
      </c>
      <c r="BT564" s="5">
        <f t="shared" si="7"/>
        <v>76276.044757390628</v>
      </c>
      <c r="BU564" s="5">
        <f t="shared" si="7"/>
        <v>64850.919047236239</v>
      </c>
      <c r="BV564" s="5">
        <f t="shared" si="7"/>
        <v>67708.933582289843</v>
      </c>
      <c r="BW564" s="5">
        <f t="shared" si="7"/>
        <v>60402.075164923182</v>
      </c>
      <c r="BX564" s="5">
        <f t="shared" si="7"/>
        <v>83061.135726273467</v>
      </c>
      <c r="BY564" s="5">
        <f t="shared" si="7"/>
        <v>92944.262781792902</v>
      </c>
      <c r="BZ564" s="5">
        <f t="shared" si="7"/>
        <v>106833.69868293739</v>
      </c>
      <c r="CA564" s="5">
        <f t="shared" si="7"/>
        <v>106436.46330290253</v>
      </c>
      <c r="CB564" s="5">
        <f t="shared" si="7"/>
        <v>99399.590975284853</v>
      </c>
      <c r="CC564" s="5">
        <f t="shared" si="7"/>
        <v>99733.146827557779</v>
      </c>
      <c r="CD564" s="5">
        <f t="shared" si="7"/>
        <v>84890.097110678907</v>
      </c>
      <c r="CE564" s="5">
        <f t="shared" si="7"/>
        <v>79616.271618602885</v>
      </c>
      <c r="CF564" s="5">
        <f t="shared" si="7"/>
        <v>73454.266817718963</v>
      </c>
      <c r="CG564" s="5">
        <f t="shared" si="7"/>
        <v>62144.384063706806</v>
      </c>
      <c r="CH564" s="5">
        <f t="shared" si="7"/>
        <v>64989.854677235169</v>
      </c>
      <c r="CI564" s="5">
        <f t="shared" si="7"/>
        <v>57534.824366948298</v>
      </c>
      <c r="CJ564" s="5">
        <f t="shared" si="7"/>
        <v>79922.890357254131</v>
      </c>
      <c r="CK564" s="5">
        <f t="shared" si="7"/>
        <v>89424.17399309577</v>
      </c>
      <c r="CL564" s="5">
        <f t="shared" si="7"/>
        <v>102923.8366201208</v>
      </c>
      <c r="CM564" s="5">
        <f t="shared" si="7"/>
        <v>102223.02664632583</v>
      </c>
      <c r="CN564" s="5">
        <f t="shared" si="7"/>
        <v>94973.581610439549</v>
      </c>
      <c r="CO564" s="5">
        <f t="shared" si="7"/>
        <v>95583.284664088627</v>
      </c>
      <c r="CP564" s="5">
        <f t="shared" si="7"/>
        <v>81316.302923513969</v>
      </c>
      <c r="CQ564" s="5">
        <f t="shared" si="7"/>
        <v>77271.685592089343</v>
      </c>
      <c r="CR564" s="5">
        <f t="shared" si="7"/>
        <v>73727.25737250637</v>
      </c>
      <c r="CS564" s="5">
        <f t="shared" si="7"/>
        <v>60034.595803215692</v>
      </c>
      <c r="CT564" s="5">
        <f t="shared" si="7"/>
        <v>65271.068326659282</v>
      </c>
      <c r="CU564" s="5">
        <f t="shared" si="7"/>
        <v>64192.010807990664</v>
      </c>
      <c r="CW564" s="6">
        <f t="shared" si="9"/>
        <v>986863.71471729979</v>
      </c>
    </row>
    <row r="565" spans="2:101" s="5" customFormat="1" x14ac:dyDescent="0.25">
      <c r="CW565" s="6"/>
    </row>
    <row r="566" spans="2:101" s="5" customFormat="1" x14ac:dyDescent="0.25">
      <c r="B566" s="5" t="e">
        <f>#REF!</f>
        <v>#REF!</v>
      </c>
      <c r="C566" s="5">
        <v>1</v>
      </c>
      <c r="D566" s="5">
        <f>SUMIFS(D$6:D$553,$CW$6:$CW$553,$C566,$B$6:$B$553,"desl")</f>
        <v>56006.654393526893</v>
      </c>
      <c r="E566" s="5">
        <f t="shared" ref="E566:BP570" si="11">SUMIFS(E$6:E$553,$CW$6:$CW$553,$C566,$B$6:$B$553,"desl")</f>
        <v>53987.356989222782</v>
      </c>
      <c r="F566" s="5">
        <f t="shared" si="11"/>
        <v>57731.474086411217</v>
      </c>
      <c r="G566" s="5">
        <f t="shared" si="11"/>
        <v>54787.80914468276</v>
      </c>
      <c r="H566" s="5">
        <f t="shared" si="11"/>
        <v>56819.951454395967</v>
      </c>
      <c r="I566" s="5">
        <f t="shared" si="11"/>
        <v>51717.096499945961</v>
      </c>
      <c r="J566" s="5">
        <f t="shared" si="11"/>
        <v>51696.494801965331</v>
      </c>
      <c r="K566" s="5">
        <f t="shared" si="11"/>
        <v>53238.262769419031</v>
      </c>
      <c r="L566" s="5">
        <f t="shared" si="11"/>
        <v>49382.69391287172</v>
      </c>
      <c r="M566" s="5">
        <f t="shared" si="11"/>
        <v>55286.730834167342</v>
      </c>
      <c r="N566" s="5">
        <f t="shared" si="11"/>
        <v>58170.424883694061</v>
      </c>
      <c r="O566" s="5">
        <f t="shared" si="11"/>
        <v>59036.912083865587</v>
      </c>
      <c r="P566" s="5">
        <f t="shared" si="11"/>
        <v>55509.331515429207</v>
      </c>
      <c r="Q566" s="5">
        <f t="shared" si="11"/>
        <v>51930.525106537323</v>
      </c>
      <c r="R566" s="5">
        <f t="shared" si="11"/>
        <v>55714.901907317639</v>
      </c>
      <c r="S566" s="5">
        <f t="shared" si="11"/>
        <v>52152.417158415679</v>
      </c>
      <c r="T566" s="5">
        <f t="shared" si="11"/>
        <v>53765.258427275388</v>
      </c>
      <c r="U566" s="5">
        <f t="shared" si="11"/>
        <v>48404.768164653935</v>
      </c>
      <c r="V566" s="5">
        <f t="shared" si="11"/>
        <v>47997.644345047775</v>
      </c>
      <c r="W566" s="5">
        <f t="shared" si="11"/>
        <v>49295.272118286142</v>
      </c>
      <c r="X566" s="5">
        <f t="shared" si="11"/>
        <v>45394.408392090561</v>
      </c>
      <c r="Y566" s="5">
        <f t="shared" si="11"/>
        <v>51461.869849249611</v>
      </c>
      <c r="Z566" s="5">
        <f t="shared" si="11"/>
        <v>54642.492904601022</v>
      </c>
      <c r="AA566" s="5">
        <f t="shared" si="11"/>
        <v>55818.85895113882</v>
      </c>
      <c r="AB566" s="5">
        <f t="shared" si="11"/>
        <v>52507.224540924413</v>
      </c>
      <c r="AC566" s="5">
        <f t="shared" si="11"/>
        <v>49008.577813028583</v>
      </c>
      <c r="AD566" s="5">
        <f t="shared" si="11"/>
        <v>52755.764301941126</v>
      </c>
      <c r="AE566" s="5">
        <f t="shared" si="11"/>
        <v>49092.997463691172</v>
      </c>
      <c r="AF566" s="5">
        <f t="shared" si="11"/>
        <v>50601.658552714485</v>
      </c>
      <c r="AG566" s="5">
        <f t="shared" si="11"/>
        <v>45174.275050257063</v>
      </c>
      <c r="AH566" s="5">
        <f t="shared" si="11"/>
        <v>44751.605923326257</v>
      </c>
      <c r="AI566" s="5">
        <f t="shared" si="11"/>
        <v>46078.142164432953</v>
      </c>
      <c r="AJ566" s="5">
        <f t="shared" si="11"/>
        <v>42233.801088039218</v>
      </c>
      <c r="AK566" s="5">
        <f t="shared" si="11"/>
        <v>48368.693986467973</v>
      </c>
      <c r="AL566" s="5">
        <f t="shared" si="11"/>
        <v>51616.723123853837</v>
      </c>
      <c r="AM566" s="5">
        <f t="shared" si="11"/>
        <v>52855.46489963607</v>
      </c>
      <c r="AN566" s="5">
        <f t="shared" si="11"/>
        <v>49599.276738859233</v>
      </c>
      <c r="AO566" s="5">
        <f t="shared" si="11"/>
        <v>46147.902300826499</v>
      </c>
      <c r="AP566" s="5">
        <f t="shared" si="11"/>
        <v>49932.888552758384</v>
      </c>
      <c r="AQ566" s="5">
        <f t="shared" si="11"/>
        <v>46297.863920562871</v>
      </c>
      <c r="AR566" s="5">
        <f t="shared" si="11"/>
        <v>47825.460879138431</v>
      </c>
      <c r="AS566" s="5">
        <f t="shared" si="11"/>
        <v>42411.64200866918</v>
      </c>
      <c r="AT566" s="5">
        <f t="shared" si="11"/>
        <v>42001.962531325262</v>
      </c>
      <c r="AU566" s="5">
        <f t="shared" si="11"/>
        <v>43345.504405085747</v>
      </c>
      <c r="AV566" s="5">
        <f t="shared" si="11"/>
        <v>39525.061264365424</v>
      </c>
      <c r="AW566" s="5">
        <f t="shared" si="11"/>
        <v>45691.149621662291</v>
      </c>
      <c r="AX566" s="5">
        <f t="shared" si="11"/>
        <v>48975.858220028822</v>
      </c>
      <c r="AY566" s="5">
        <f t="shared" si="11"/>
        <v>50253.740548294845</v>
      </c>
      <c r="AZ566" s="5">
        <f t="shared" si="11"/>
        <v>47036.144940620456</v>
      </c>
      <c r="BA566" s="5">
        <f t="shared" si="11"/>
        <v>43620.739127128916</v>
      </c>
      <c r="BB566" s="5">
        <f t="shared" si="11"/>
        <v>47438.272050719796</v>
      </c>
      <c r="BC566" s="5">
        <f t="shared" si="11"/>
        <v>43832.652331810837</v>
      </c>
      <c r="BD566" s="5">
        <f t="shared" si="11"/>
        <v>45387.366030847479</v>
      </c>
      <c r="BE566" s="5">
        <f t="shared" si="11"/>
        <v>39999.283471239178</v>
      </c>
      <c r="BF566" s="5">
        <f t="shared" si="11"/>
        <v>39614.596171212201</v>
      </c>
      <c r="BG566" s="5">
        <f t="shared" si="11"/>
        <v>40982.684118333927</v>
      </c>
      <c r="BH566" s="5">
        <f t="shared" si="11"/>
        <v>37186.431189700634</v>
      </c>
      <c r="BI566" s="5">
        <f t="shared" si="11"/>
        <v>43376.439573698291</v>
      </c>
      <c r="BJ566" s="5">
        <f t="shared" si="11"/>
        <v>46685.037838267737</v>
      </c>
      <c r="BK566" s="5">
        <f t="shared" si="11"/>
        <v>47987.222953230608</v>
      </c>
      <c r="BL566" s="5">
        <f t="shared" si="11"/>
        <v>44794.92678636052</v>
      </c>
      <c r="BM566" s="5">
        <f t="shared" si="11"/>
        <v>41406.399880769677</v>
      </c>
      <c r="BN566" s="5">
        <f t="shared" si="11"/>
        <v>45252.79999233516</v>
      </c>
      <c r="BO566" s="5">
        <f t="shared" si="11"/>
        <v>41678.095913022218</v>
      </c>
      <c r="BP566" s="5">
        <f t="shared" si="11"/>
        <v>43265.325173183061</v>
      </c>
      <c r="BQ566" s="5">
        <f t="shared" ref="BQ566:CU570" si="12">SUMIFS(BQ$6:BQ$553,$CW$6:$CW$553,$C566,$B$6:$B$553,"desl")</f>
        <v>37910.276923451696</v>
      </c>
      <c r="BR566" s="5">
        <f t="shared" si="12"/>
        <v>37557.3965772511</v>
      </c>
      <c r="BS566" s="5">
        <f t="shared" si="12"/>
        <v>38953.80930987883</v>
      </c>
      <c r="BT566" s="5">
        <f t="shared" si="12"/>
        <v>35180.084304315045</v>
      </c>
      <c r="BU566" s="5">
        <f t="shared" si="12"/>
        <v>41385.221341457589</v>
      </c>
      <c r="BV566" s="5">
        <f t="shared" si="12"/>
        <v>44701.60827721416</v>
      </c>
      <c r="BW566" s="5">
        <f t="shared" si="12"/>
        <v>46006.737812870779</v>
      </c>
      <c r="BX566" s="5">
        <f t="shared" si="12"/>
        <v>42817.62117721363</v>
      </c>
      <c r="BY566" s="5">
        <f t="shared" si="12"/>
        <v>39439.307310643977</v>
      </c>
      <c r="BZ566" s="5">
        <f t="shared" si="12"/>
        <v>43309.504397850404</v>
      </c>
      <c r="CA566" s="5">
        <f t="shared" si="12"/>
        <v>39775.875040480329</v>
      </c>
      <c r="CB566" s="5">
        <f t="shared" si="12"/>
        <v>41420.063418856531</v>
      </c>
      <c r="CC566" s="5">
        <f t="shared" si="12"/>
        <v>36130.689142638119</v>
      </c>
      <c r="CD566" s="5">
        <f t="shared" si="12"/>
        <v>35840.667150575173</v>
      </c>
      <c r="CE566" s="5">
        <f t="shared" si="12"/>
        <v>37284.694137878934</v>
      </c>
      <c r="CF566" s="5">
        <f t="shared" si="12"/>
        <v>33533.983622414264</v>
      </c>
      <c r="CG566" s="5">
        <f t="shared" si="12"/>
        <v>39733.810273915406</v>
      </c>
      <c r="CH566" s="5">
        <f t="shared" si="12"/>
        <v>43021.009322950493</v>
      </c>
      <c r="CI566" s="5">
        <f t="shared" si="12"/>
        <v>44281.207869632693</v>
      </c>
      <c r="CJ566" s="5">
        <f t="shared" si="12"/>
        <v>41036.167888621429</v>
      </c>
      <c r="CK566" s="5">
        <f t="shared" si="12"/>
        <v>37611.730793940238</v>
      </c>
      <c r="CL566" s="5">
        <f t="shared" si="12"/>
        <v>41455.491831349849</v>
      </c>
      <c r="CM566" s="5">
        <f t="shared" si="12"/>
        <v>37916.412687382515</v>
      </c>
      <c r="CN566" s="5">
        <f t="shared" si="12"/>
        <v>39642.20355873627</v>
      </c>
      <c r="CO566" s="5">
        <f t="shared" si="12"/>
        <v>34446.093404161664</v>
      </c>
      <c r="CP566" s="5">
        <f t="shared" si="12"/>
        <v>34455.452900538927</v>
      </c>
      <c r="CQ566" s="5">
        <f t="shared" si="12"/>
        <v>36455.56576353011</v>
      </c>
      <c r="CR566" s="5">
        <f t="shared" si="12"/>
        <v>32206.826420055568</v>
      </c>
      <c r="CS566" s="5">
        <f t="shared" si="12"/>
        <v>39761.906223815909</v>
      </c>
      <c r="CT566" s="5">
        <f t="shared" si="12"/>
        <v>43133.216149384491</v>
      </c>
      <c r="CU566" s="5">
        <f t="shared" si="12"/>
        <v>38553.755459982698</v>
      </c>
      <c r="CW566" s="6">
        <f>SUM(CJ566:CU566)</f>
        <v>456674.82308149966</v>
      </c>
    </row>
    <row r="567" spans="2:101" s="5" customFormat="1" x14ac:dyDescent="0.25">
      <c r="B567" s="5" t="e">
        <f>#REF!</f>
        <v>#REF!</v>
      </c>
      <c r="C567" s="5">
        <v>2</v>
      </c>
      <c r="D567" s="5">
        <f t="shared" ref="D567:S570" si="13">SUMIFS(D$6:D$553,$CW$6:$CW$553,$C567,$B$6:$B$553,"desl")</f>
        <v>201122.27829016378</v>
      </c>
      <c r="E567" s="5">
        <f t="shared" si="13"/>
        <v>199091.86804502766</v>
      </c>
      <c r="F567" s="5">
        <f t="shared" si="13"/>
        <v>210948.67469124988</v>
      </c>
      <c r="G567" s="5">
        <f t="shared" si="13"/>
        <v>193416.42210034968</v>
      </c>
      <c r="H567" s="5">
        <f t="shared" si="13"/>
        <v>190040.64500249957</v>
      </c>
      <c r="I567" s="5">
        <f t="shared" si="13"/>
        <v>175044.17680656994</v>
      </c>
      <c r="J567" s="5">
        <f t="shared" si="13"/>
        <v>166366.56352802989</v>
      </c>
      <c r="K567" s="5">
        <f t="shared" si="13"/>
        <v>169541.17886378846</v>
      </c>
      <c r="L567" s="5">
        <f t="shared" si="13"/>
        <v>154789.50200833965</v>
      </c>
      <c r="M567" s="5">
        <f t="shared" si="13"/>
        <v>166843.27980195652</v>
      </c>
      <c r="N567" s="5">
        <f t="shared" si="13"/>
        <v>181349.84963761698</v>
      </c>
      <c r="O567" s="5">
        <f t="shared" si="13"/>
        <v>183603.21476316283</v>
      </c>
      <c r="P567" s="5">
        <f t="shared" si="13"/>
        <v>187796.4095954356</v>
      </c>
      <c r="Q567" s="5">
        <f t="shared" si="13"/>
        <v>180844.18264042184</v>
      </c>
      <c r="R567" s="5">
        <f t="shared" si="13"/>
        <v>197589.0683563955</v>
      </c>
      <c r="S567" s="5">
        <f t="shared" si="13"/>
        <v>184550.89111932623</v>
      </c>
      <c r="T567" s="5">
        <f t="shared" si="11"/>
        <v>180791.23484275999</v>
      </c>
      <c r="U567" s="5">
        <f t="shared" si="11"/>
        <v>163337.36313336896</v>
      </c>
      <c r="V567" s="5">
        <f t="shared" si="11"/>
        <v>151797.96398527862</v>
      </c>
      <c r="W567" s="5">
        <f t="shared" si="11"/>
        <v>153075.83035525455</v>
      </c>
      <c r="X567" s="5">
        <f t="shared" si="11"/>
        <v>137762.73543127708</v>
      </c>
      <c r="Y567" s="5">
        <f t="shared" si="11"/>
        <v>150395.26815136007</v>
      </c>
      <c r="Z567" s="5">
        <f t="shared" si="11"/>
        <v>166187.52070966086</v>
      </c>
      <c r="AA567" s="5">
        <f t="shared" si="11"/>
        <v>169903.00630210459</v>
      </c>
      <c r="AB567" s="5">
        <f t="shared" si="11"/>
        <v>175225.14195865154</v>
      </c>
      <c r="AC567" s="5">
        <f t="shared" si="11"/>
        <v>168821.87886669804</v>
      </c>
      <c r="AD567" s="5">
        <f t="shared" si="11"/>
        <v>185568.63603883944</v>
      </c>
      <c r="AE567" s="5">
        <f t="shared" si="11"/>
        <v>172194.65269031833</v>
      </c>
      <c r="AF567" s="5">
        <f t="shared" si="11"/>
        <v>168009.6540863626</v>
      </c>
      <c r="AG567" s="5">
        <f t="shared" si="11"/>
        <v>150227.4141601579</v>
      </c>
      <c r="AH567" s="5">
        <f t="shared" si="11"/>
        <v>138538.53556476833</v>
      </c>
      <c r="AI567" s="5">
        <f t="shared" si="11"/>
        <v>139842.1509812052</v>
      </c>
      <c r="AJ567" s="5">
        <f t="shared" si="11"/>
        <v>124682.21594274673</v>
      </c>
      <c r="AK567" s="5">
        <f t="shared" si="11"/>
        <v>137540.21418734366</v>
      </c>
      <c r="AL567" s="5">
        <f t="shared" si="11"/>
        <v>153588.87031748798</v>
      </c>
      <c r="AM567" s="5">
        <f t="shared" si="11"/>
        <v>157567.16707689891</v>
      </c>
      <c r="AN567" s="5">
        <f t="shared" si="11"/>
        <v>163142.60205214235</v>
      </c>
      <c r="AO567" s="5">
        <f t="shared" si="11"/>
        <v>156968.08990775686</v>
      </c>
      <c r="AP567" s="5">
        <f t="shared" si="11"/>
        <v>173903.99852268727</v>
      </c>
      <c r="AQ567" s="5">
        <f t="shared" si="11"/>
        <v>160669.48844910631</v>
      </c>
      <c r="AR567" s="5">
        <f t="shared" si="11"/>
        <v>156575.02227552896</v>
      </c>
      <c r="AS567" s="5">
        <f t="shared" si="11"/>
        <v>138847.71173655431</v>
      </c>
      <c r="AT567" s="5">
        <f t="shared" si="11"/>
        <v>127200.18328199718</v>
      </c>
      <c r="AU567" s="5">
        <f t="shared" si="11"/>
        <v>128554.7178814095</v>
      </c>
      <c r="AV567" s="5">
        <f t="shared" si="11"/>
        <v>113472.02606142432</v>
      </c>
      <c r="AW567" s="5">
        <f t="shared" si="11"/>
        <v>126439.61766924238</v>
      </c>
      <c r="AX567" s="5">
        <f t="shared" si="11"/>
        <v>142625.6415396118</v>
      </c>
      <c r="AY567" s="5">
        <f t="shared" si="11"/>
        <v>146757.65964990435</v>
      </c>
      <c r="AZ567" s="5">
        <f t="shared" si="11"/>
        <v>152490.10420969102</v>
      </c>
      <c r="BA567" s="5">
        <f t="shared" si="11"/>
        <v>146465.54416974177</v>
      </c>
      <c r="BB567" s="5">
        <f t="shared" si="11"/>
        <v>163538.88030325397</v>
      </c>
      <c r="BC567" s="5">
        <f t="shared" si="11"/>
        <v>150428.51455818221</v>
      </c>
      <c r="BD567" s="5">
        <f t="shared" si="11"/>
        <v>146447.18037249119</v>
      </c>
      <c r="BE567" s="5">
        <f t="shared" si="11"/>
        <v>128825.24674306043</v>
      </c>
      <c r="BF567" s="5">
        <f t="shared" si="11"/>
        <v>117278.08484450879</v>
      </c>
      <c r="BG567" s="5">
        <f t="shared" si="11"/>
        <v>118729.64111118778</v>
      </c>
      <c r="BH567" s="5">
        <f t="shared" si="11"/>
        <v>103741.46146549955</v>
      </c>
      <c r="BI567" s="5">
        <f t="shared" si="11"/>
        <v>116801.71541827093</v>
      </c>
      <c r="BJ567" s="5">
        <f t="shared" si="11"/>
        <v>133079.65004764154</v>
      </c>
      <c r="BK567" s="5">
        <f t="shared" si="11"/>
        <v>137304.64813536702</v>
      </c>
      <c r="BL567" s="5">
        <f t="shared" si="11"/>
        <v>143133.56505140918</v>
      </c>
      <c r="BM567" s="5">
        <f t="shared" si="11"/>
        <v>137211.55962580256</v>
      </c>
      <c r="BN567" s="5">
        <f t="shared" si="11"/>
        <v>154395.68019345141</v>
      </c>
      <c r="BO567" s="5">
        <f t="shared" si="11"/>
        <v>141405.35475137719</v>
      </c>
      <c r="BP567" s="5">
        <f t="shared" si="11"/>
        <v>137552.51547277762</v>
      </c>
      <c r="BQ567" s="5">
        <f t="shared" si="12"/>
        <v>120064.22442640725</v>
      </c>
      <c r="BR567" s="5">
        <f t="shared" si="12"/>
        <v>108649.57938534633</v>
      </c>
      <c r="BS567" s="5">
        <f t="shared" si="12"/>
        <v>110223.44641326416</v>
      </c>
      <c r="BT567" s="5">
        <f t="shared" si="12"/>
        <v>95336.794435420918</v>
      </c>
      <c r="BU567" s="5">
        <f t="shared" si="12"/>
        <v>108468.54286742656</v>
      </c>
      <c r="BV567" s="5">
        <f t="shared" si="12"/>
        <v>124784.09356301454</v>
      </c>
      <c r="BW567" s="5">
        <f t="shared" si="12"/>
        <v>129018.52080712035</v>
      </c>
      <c r="BX567" s="5">
        <f t="shared" si="12"/>
        <v>134846.13580407732</v>
      </c>
      <c r="BY567" s="5">
        <f t="shared" si="12"/>
        <v>128939.61021613344</v>
      </c>
      <c r="BZ567" s="5">
        <f t="shared" si="12"/>
        <v>146186.81550526636</v>
      </c>
      <c r="CA567" s="5">
        <f t="shared" si="12"/>
        <v>133330.52255618788</v>
      </c>
      <c r="CB567" s="5">
        <f t="shared" si="12"/>
        <v>129687.34945463022</v>
      </c>
      <c r="CC567" s="5">
        <f t="shared" si="12"/>
        <v>112463.9640384536</v>
      </c>
      <c r="CD567" s="5">
        <f t="shared" si="12"/>
        <v>101326.11219036499</v>
      </c>
      <c r="CE567" s="5">
        <f t="shared" si="12"/>
        <v>103134.22360285827</v>
      </c>
      <c r="CF567" s="5">
        <f t="shared" si="12"/>
        <v>88391.46017566591</v>
      </c>
      <c r="CG567" s="5">
        <f t="shared" si="12"/>
        <v>101550.09319336562</v>
      </c>
      <c r="CH567" s="5">
        <f t="shared" si="12"/>
        <v>117780.3713320391</v>
      </c>
      <c r="CI567" s="5">
        <f t="shared" si="12"/>
        <v>121845.58313458833</v>
      </c>
      <c r="CJ567" s="5">
        <f t="shared" si="12"/>
        <v>127444.00911869196</v>
      </c>
      <c r="CK567" s="5">
        <f t="shared" si="12"/>
        <v>121302.21607838073</v>
      </c>
      <c r="CL567" s="5">
        <f t="shared" si="12"/>
        <v>138360.03855497873</v>
      </c>
      <c r="CM567" s="5">
        <f t="shared" si="12"/>
        <v>125371.11328793751</v>
      </c>
      <c r="CN567" s="5">
        <f t="shared" si="12"/>
        <v>121831.7568839361</v>
      </c>
      <c r="CO567" s="5">
        <f t="shared" si="12"/>
        <v>104919.42912008475</v>
      </c>
      <c r="CP567" s="5">
        <f t="shared" si="12"/>
        <v>94747.501033116452</v>
      </c>
      <c r="CQ567" s="5">
        <f t="shared" si="12"/>
        <v>98791.048922062488</v>
      </c>
      <c r="CR567" s="5">
        <f t="shared" si="12"/>
        <v>84218.936170172761</v>
      </c>
      <c r="CS567" s="5">
        <f t="shared" si="12"/>
        <v>99946.806194803095</v>
      </c>
      <c r="CT567" s="5">
        <f t="shared" si="12"/>
        <v>117165.63639130309</v>
      </c>
      <c r="CU567" s="5">
        <f t="shared" si="12"/>
        <v>105886.74379841729</v>
      </c>
      <c r="CW567" s="6">
        <f t="shared" ref="CW567:CW577" si="14">SUM(CJ567:CU567)</f>
        <v>1339985.2355538849</v>
      </c>
    </row>
    <row r="568" spans="2:101" s="5" customFormat="1" x14ac:dyDescent="0.25">
      <c r="B568" s="5" t="e">
        <f>#REF!</f>
        <v>#REF!</v>
      </c>
      <c r="C568" s="5">
        <v>3</v>
      </c>
      <c r="D568" s="5">
        <f t="shared" si="13"/>
        <v>705435.96249372198</v>
      </c>
      <c r="E568" s="5">
        <f t="shared" si="13"/>
        <v>692999.88676385954</v>
      </c>
      <c r="F568" s="5">
        <f t="shared" si="13"/>
        <v>746294.25902025518</v>
      </c>
      <c r="G568" s="5">
        <f t="shared" si="13"/>
        <v>703952.38783983642</v>
      </c>
      <c r="H568" s="5">
        <f t="shared" si="13"/>
        <v>728633.65662679984</v>
      </c>
      <c r="I568" s="5">
        <f t="shared" si="13"/>
        <v>646758.43164257973</v>
      </c>
      <c r="J568" s="5">
        <f t="shared" si="13"/>
        <v>646926.76190271485</v>
      </c>
      <c r="K568" s="5">
        <f t="shared" si="13"/>
        <v>661433.26917441213</v>
      </c>
      <c r="L568" s="5">
        <f t="shared" si="13"/>
        <v>600610.54892509803</v>
      </c>
      <c r="M568" s="5">
        <f t="shared" si="13"/>
        <v>684637.97355060966</v>
      </c>
      <c r="N568" s="5">
        <f t="shared" si="13"/>
        <v>719689.3869154047</v>
      </c>
      <c r="O568" s="5">
        <f t="shared" si="13"/>
        <v>738909.30440901092</v>
      </c>
      <c r="P568" s="5">
        <f t="shared" si="13"/>
        <v>684343.51801026019</v>
      </c>
      <c r="Q568" s="5">
        <f t="shared" si="13"/>
        <v>651557.11875800649</v>
      </c>
      <c r="R568" s="5">
        <f t="shared" si="13"/>
        <v>713581.97208541224</v>
      </c>
      <c r="S568" s="5">
        <f t="shared" si="13"/>
        <v>668985.80481311539</v>
      </c>
      <c r="T568" s="5">
        <f t="shared" si="11"/>
        <v>691945.1425749734</v>
      </c>
      <c r="U568" s="5">
        <f t="shared" si="11"/>
        <v>607058.72669283848</v>
      </c>
      <c r="V568" s="5">
        <f t="shared" si="11"/>
        <v>600286.91810467001</v>
      </c>
      <c r="W568" s="5">
        <f t="shared" si="11"/>
        <v>608922.49779492128</v>
      </c>
      <c r="X568" s="5">
        <f t="shared" si="11"/>
        <v>545609.61475738534</v>
      </c>
      <c r="Y568" s="5">
        <f t="shared" si="11"/>
        <v>631442.24489076703</v>
      </c>
      <c r="Z568" s="5">
        <f t="shared" si="11"/>
        <v>671594.51534759998</v>
      </c>
      <c r="AA568" s="5">
        <f t="shared" si="11"/>
        <v>696714.40798603499</v>
      </c>
      <c r="AB568" s="5">
        <f t="shared" si="11"/>
        <v>646562.81505773973</v>
      </c>
      <c r="AC568" s="5">
        <f t="shared" si="11"/>
        <v>615598.18953171605</v>
      </c>
      <c r="AD568" s="5">
        <f t="shared" si="11"/>
        <v>677043.42545663158</v>
      </c>
      <c r="AE568" s="5">
        <f t="shared" si="11"/>
        <v>630496.80996776198</v>
      </c>
      <c r="AF568" s="5">
        <f t="shared" si="11"/>
        <v>651354.61698125128</v>
      </c>
      <c r="AG568" s="5">
        <f t="shared" si="11"/>
        <v>565072.50086838764</v>
      </c>
      <c r="AH568" s="5">
        <f t="shared" si="11"/>
        <v>557896.56950555334</v>
      </c>
      <c r="AI568" s="5">
        <f t="shared" si="11"/>
        <v>566953.97032272757</v>
      </c>
      <c r="AJ568" s="5">
        <f t="shared" si="11"/>
        <v>504521.36589606374</v>
      </c>
      <c r="AK568" s="5">
        <f t="shared" si="11"/>
        <v>591354.87192076887</v>
      </c>
      <c r="AL568" s="5">
        <f t="shared" si="11"/>
        <v>632442.99660409114</v>
      </c>
      <c r="AM568" s="5">
        <f t="shared" si="11"/>
        <v>658390.32640988752</v>
      </c>
      <c r="AN568" s="5">
        <f t="shared" si="11"/>
        <v>608976.5686814033</v>
      </c>
      <c r="AO568" s="5">
        <f t="shared" si="11"/>
        <v>578669.52021167753</v>
      </c>
      <c r="AP568" s="5">
        <f t="shared" si="11"/>
        <v>640667.47041188227</v>
      </c>
      <c r="AQ568" s="5">
        <f t="shared" si="11"/>
        <v>594530.64728485281</v>
      </c>
      <c r="AR568" s="5">
        <f t="shared" si="11"/>
        <v>615641.37597866822</v>
      </c>
      <c r="AS568" s="5">
        <f t="shared" si="11"/>
        <v>529488.8006795547</v>
      </c>
      <c r="AT568" s="5">
        <f t="shared" si="11"/>
        <v>522394.32664364018</v>
      </c>
      <c r="AU568" s="5">
        <f t="shared" si="11"/>
        <v>531573.34265594964</v>
      </c>
      <c r="AV568" s="5">
        <f t="shared" si="11"/>
        <v>469369.18807322643</v>
      </c>
      <c r="AW568" s="5">
        <f t="shared" si="11"/>
        <v>556560.76081588119</v>
      </c>
      <c r="AX568" s="5">
        <f t="shared" si="11"/>
        <v>598114.12247135362</v>
      </c>
      <c r="AY568" s="5">
        <f t="shared" si="11"/>
        <v>624582.83273211645</v>
      </c>
      <c r="AZ568" s="5">
        <f t="shared" si="11"/>
        <v>575690.89209041675</v>
      </c>
      <c r="BA568" s="5">
        <f t="shared" si="11"/>
        <v>545865.37535041664</v>
      </c>
      <c r="BB568" s="5">
        <f t="shared" si="11"/>
        <v>608287.45721584931</v>
      </c>
      <c r="BC568" s="5">
        <f t="shared" si="11"/>
        <v>562521.13250343059</v>
      </c>
      <c r="BD568" s="5">
        <f t="shared" si="11"/>
        <v>583963.86016268341</v>
      </c>
      <c r="BE568" s="5">
        <f t="shared" si="11"/>
        <v>498121.03091341455</v>
      </c>
      <c r="BF568" s="5">
        <f t="shared" si="11"/>
        <v>491324.90843971318</v>
      </c>
      <c r="BG568" s="5">
        <f t="shared" si="11"/>
        <v>500795.08169067506</v>
      </c>
      <c r="BH568" s="5">
        <f t="shared" si="11"/>
        <v>438875.13844935212</v>
      </c>
      <c r="BI568" s="5">
        <f t="shared" si="11"/>
        <v>526344.36220015166</v>
      </c>
      <c r="BJ568" s="5">
        <f t="shared" si="11"/>
        <v>568172.42604481569</v>
      </c>
      <c r="BK568" s="5">
        <f t="shared" si="11"/>
        <v>594920.61302787205</v>
      </c>
      <c r="BL568" s="5">
        <f t="shared" si="11"/>
        <v>546323.53544237185</v>
      </c>
      <c r="BM568" s="5">
        <f t="shared" si="11"/>
        <v>516819.28789262183</v>
      </c>
      <c r="BN568" s="5">
        <f t="shared" si="11"/>
        <v>579597.61035133048</v>
      </c>
      <c r="BO568" s="5">
        <f t="shared" si="11"/>
        <v>534225.77975451935</v>
      </c>
      <c r="BP568" s="5">
        <f t="shared" si="11"/>
        <v>556096.44520967989</v>
      </c>
      <c r="BQ568" s="5">
        <f t="shared" si="12"/>
        <v>470699.39899975737</v>
      </c>
      <c r="BR568" s="5">
        <f t="shared" si="12"/>
        <v>464338.83658041491</v>
      </c>
      <c r="BS568" s="5">
        <f t="shared" si="12"/>
        <v>474195.12839911983</v>
      </c>
      <c r="BT568" s="5">
        <f t="shared" si="12"/>
        <v>412568.24216771807</v>
      </c>
      <c r="BU568" s="5">
        <f t="shared" si="12"/>
        <v>500202.83896484284</v>
      </c>
      <c r="BV568" s="5">
        <f t="shared" si="12"/>
        <v>542060.89635686018</v>
      </c>
      <c r="BW568" s="5">
        <f t="shared" si="12"/>
        <v>568739.06604194129</v>
      </c>
      <c r="BX568" s="5">
        <f t="shared" si="12"/>
        <v>520055.9162310281</v>
      </c>
      <c r="BY568" s="5">
        <f t="shared" si="12"/>
        <v>490569.11268766545</v>
      </c>
      <c r="BZ568" s="5">
        <f t="shared" si="12"/>
        <v>553589.68677966238</v>
      </c>
      <c r="CA568" s="5">
        <f t="shared" si="12"/>
        <v>508760.79553554743</v>
      </c>
      <c r="CB568" s="5">
        <f t="shared" si="12"/>
        <v>531463.52641746821</v>
      </c>
      <c r="CC568" s="5">
        <f t="shared" si="12"/>
        <v>447073.67871247313</v>
      </c>
      <c r="CD568" s="5">
        <f t="shared" si="12"/>
        <v>441702.31571982766</v>
      </c>
      <c r="CE568" s="5">
        <f t="shared" si="12"/>
        <v>452317.81530523935</v>
      </c>
      <c r="CF568" s="5">
        <f t="shared" si="12"/>
        <v>391059.10999378434</v>
      </c>
      <c r="CG568" s="5">
        <f t="shared" si="12"/>
        <v>478602.85821737704</v>
      </c>
      <c r="CH568" s="5">
        <f t="shared" si="12"/>
        <v>519969.97628309118</v>
      </c>
      <c r="CI568" s="5">
        <f t="shared" si="12"/>
        <v>545868.30833620136</v>
      </c>
      <c r="CJ568" s="5">
        <f t="shared" si="12"/>
        <v>496160.11452100449</v>
      </c>
      <c r="CK568" s="5">
        <f t="shared" si="12"/>
        <v>465683.39978068153</v>
      </c>
      <c r="CL568" s="5">
        <f t="shared" si="12"/>
        <v>527894.26996643993</v>
      </c>
      <c r="CM568" s="5">
        <f t="shared" si="12"/>
        <v>482533.81165159703</v>
      </c>
      <c r="CN568" s="5">
        <f t="shared" si="12"/>
        <v>506169.05611325032</v>
      </c>
      <c r="CO568" s="5">
        <f t="shared" si="12"/>
        <v>423096.33334194962</v>
      </c>
      <c r="CP568" s="5">
        <f t="shared" si="12"/>
        <v>422577.52665589692</v>
      </c>
      <c r="CQ568" s="5">
        <f t="shared" si="12"/>
        <v>442691.92922636995</v>
      </c>
      <c r="CR568" s="5">
        <f t="shared" si="12"/>
        <v>374457.50615811074</v>
      </c>
      <c r="CS568" s="5">
        <f t="shared" si="12"/>
        <v>483522.46725408942</v>
      </c>
      <c r="CT568" s="5">
        <f t="shared" si="12"/>
        <v>525785.11284110951</v>
      </c>
      <c r="CU568" s="5">
        <f t="shared" si="12"/>
        <v>464349.33714099869</v>
      </c>
      <c r="CW568" s="6">
        <f t="shared" si="14"/>
        <v>5614920.8646514984</v>
      </c>
    </row>
    <row r="569" spans="2:101" s="5" customFormat="1" x14ac:dyDescent="0.25">
      <c r="B569" s="5" t="e">
        <f>#REF!</f>
        <v>#REF!</v>
      </c>
      <c r="C569" s="5">
        <v>4</v>
      </c>
      <c r="D569" s="5">
        <f t="shared" si="13"/>
        <v>262945.91995644401</v>
      </c>
      <c r="E569" s="5">
        <f t="shared" si="11"/>
        <v>275739.59352542955</v>
      </c>
      <c r="F569" s="5">
        <f t="shared" si="11"/>
        <v>300439.8472291017</v>
      </c>
      <c r="G569" s="5">
        <f t="shared" si="11"/>
        <v>277350.32971625146</v>
      </c>
      <c r="H569" s="5">
        <f t="shared" si="11"/>
        <v>281236.66864509863</v>
      </c>
      <c r="I569" s="5">
        <f t="shared" si="11"/>
        <v>250910.38321336545</v>
      </c>
      <c r="J569" s="5">
        <f t="shared" si="11"/>
        <v>243918.69236749579</v>
      </c>
      <c r="K569" s="5">
        <f t="shared" si="11"/>
        <v>238649.64332288009</v>
      </c>
      <c r="L569" s="5">
        <f t="shared" si="11"/>
        <v>215586.76422369413</v>
      </c>
      <c r="M569" s="5">
        <f t="shared" si="11"/>
        <v>238928.81228853221</v>
      </c>
      <c r="N569" s="5">
        <f t="shared" si="11"/>
        <v>245684.56997086335</v>
      </c>
      <c r="O569" s="5">
        <f t="shared" si="11"/>
        <v>254718.75438330416</v>
      </c>
      <c r="P569" s="5">
        <f t="shared" si="11"/>
        <v>256822.0565382429</v>
      </c>
      <c r="Q569" s="5">
        <f t="shared" si="11"/>
        <v>258096.52675614157</v>
      </c>
      <c r="R569" s="5">
        <f t="shared" si="11"/>
        <v>282701.0693793195</v>
      </c>
      <c r="S569" s="5">
        <f t="shared" si="11"/>
        <v>261165.29728462757</v>
      </c>
      <c r="T569" s="5">
        <f t="shared" si="11"/>
        <v>263731.22279443295</v>
      </c>
      <c r="U569" s="5">
        <f t="shared" si="11"/>
        <v>230346.3061223746</v>
      </c>
      <c r="V569" s="5">
        <f t="shared" si="11"/>
        <v>220955.82713507017</v>
      </c>
      <c r="W569" s="5">
        <f t="shared" si="11"/>
        <v>213784.45309471138</v>
      </c>
      <c r="X569" s="5">
        <f t="shared" si="11"/>
        <v>190122.13006452064</v>
      </c>
      <c r="Y569" s="5">
        <f t="shared" si="11"/>
        <v>214892.97999502462</v>
      </c>
      <c r="Z569" s="5">
        <f t="shared" si="11"/>
        <v>224411.365148543</v>
      </c>
      <c r="AA569" s="5">
        <f t="shared" si="11"/>
        <v>236411.65460023395</v>
      </c>
      <c r="AB569" s="5">
        <f t="shared" si="11"/>
        <v>240855.79451368545</v>
      </c>
      <c r="AC569" s="5">
        <f t="shared" si="11"/>
        <v>243262.78395977215</v>
      </c>
      <c r="AD569" s="5">
        <f t="shared" si="11"/>
        <v>267785.28245736164</v>
      </c>
      <c r="AE569" s="5">
        <f t="shared" si="11"/>
        <v>245399.83265287202</v>
      </c>
      <c r="AF569" s="5">
        <f t="shared" si="11"/>
        <v>246893.40259670877</v>
      </c>
      <c r="AG569" s="5">
        <f t="shared" si="11"/>
        <v>212644.80461957253</v>
      </c>
      <c r="AH569" s="5">
        <f t="shared" si="11"/>
        <v>202826.2603975684</v>
      </c>
      <c r="AI569" s="5">
        <f t="shared" si="11"/>
        <v>195665.89753653691</v>
      </c>
      <c r="AJ569" s="5">
        <f t="shared" si="11"/>
        <v>172326.6473060206</v>
      </c>
      <c r="AK569" s="5">
        <f t="shared" si="11"/>
        <v>197580.56860108214</v>
      </c>
      <c r="AL569" s="5">
        <f t="shared" si="11"/>
        <v>207622.27281323718</v>
      </c>
      <c r="AM569" s="5">
        <f t="shared" si="11"/>
        <v>220114.73201719846</v>
      </c>
      <c r="AN569" s="5">
        <f t="shared" si="11"/>
        <v>224985.97933337017</v>
      </c>
      <c r="AO569" s="5">
        <f t="shared" si="11"/>
        <v>227736.68796772382</v>
      </c>
      <c r="AP569" s="5">
        <f t="shared" si="11"/>
        <v>252506.00417827154</v>
      </c>
      <c r="AQ569" s="5">
        <f t="shared" si="11"/>
        <v>230265.20813417248</v>
      </c>
      <c r="AR569" s="5">
        <f t="shared" si="11"/>
        <v>231812.17582960767</v>
      </c>
      <c r="AS569" s="5">
        <f t="shared" si="11"/>
        <v>197556.2276817954</v>
      </c>
      <c r="AT569" s="5">
        <f t="shared" si="11"/>
        <v>187714.17178693155</v>
      </c>
      <c r="AU569" s="5">
        <f t="shared" si="11"/>
        <v>180559.56516477512</v>
      </c>
      <c r="AV569" s="5">
        <f t="shared" si="11"/>
        <v>157287.25267632373</v>
      </c>
      <c r="AW569" s="5">
        <f t="shared" si="11"/>
        <v>182679.03123991934</v>
      </c>
      <c r="AX569" s="5">
        <f t="shared" si="11"/>
        <v>192917.25852896133</v>
      </c>
      <c r="AY569" s="5">
        <f t="shared" si="11"/>
        <v>205638.48226007045</v>
      </c>
      <c r="AZ569" s="5">
        <f t="shared" si="11"/>
        <v>210741.33868179598</v>
      </c>
      <c r="BA569" s="5">
        <f t="shared" si="11"/>
        <v>213703.79623339835</v>
      </c>
      <c r="BB569" s="5">
        <f t="shared" si="11"/>
        <v>238653.92107533029</v>
      </c>
      <c r="BC569" s="5">
        <f t="shared" si="11"/>
        <v>216563.19400236179</v>
      </c>
      <c r="BD569" s="5">
        <f t="shared" si="11"/>
        <v>218236.9721833212</v>
      </c>
      <c r="BE569" s="5">
        <f t="shared" si="11"/>
        <v>184094.23922767953</v>
      </c>
      <c r="BF569" s="5">
        <f t="shared" si="11"/>
        <v>174359.67317187643</v>
      </c>
      <c r="BG569" s="5">
        <f t="shared" si="11"/>
        <v>167311.16219766167</v>
      </c>
      <c r="BH569" s="5">
        <f t="shared" si="11"/>
        <v>144144.73636701403</v>
      </c>
      <c r="BI569" s="5">
        <f t="shared" si="11"/>
        <v>169641.89060087118</v>
      </c>
      <c r="BJ569" s="5">
        <f t="shared" si="11"/>
        <v>179985.04601450069</v>
      </c>
      <c r="BK569" s="5">
        <f t="shared" si="11"/>
        <v>192812.41878660955</v>
      </c>
      <c r="BL569" s="5">
        <f t="shared" si="11"/>
        <v>198026.20224842383</v>
      </c>
      <c r="BM569" s="5">
        <f t="shared" si="11"/>
        <v>201109.19893796268</v>
      </c>
      <c r="BN569" s="5">
        <f t="shared" si="11"/>
        <v>226194.34412851839</v>
      </c>
      <c r="BO569" s="5">
        <f t="shared" si="11"/>
        <v>204256.42626090639</v>
      </c>
      <c r="BP569" s="5">
        <f t="shared" si="11"/>
        <v>206100.80884008628</v>
      </c>
      <c r="BQ569" s="5">
        <f t="shared" si="12"/>
        <v>172141.52744281502</v>
      </c>
      <c r="BR569" s="5">
        <f t="shared" si="12"/>
        <v>162592.22261355878</v>
      </c>
      <c r="BS569" s="5">
        <f t="shared" si="12"/>
        <v>155713.78778326104</v>
      </c>
      <c r="BT569" s="5">
        <f t="shared" si="12"/>
        <v>132681.64075879188</v>
      </c>
      <c r="BU569" s="5">
        <f t="shared" si="12"/>
        <v>158258.24027110569</v>
      </c>
      <c r="BV569" s="5">
        <f t="shared" si="12"/>
        <v>168616.17387928348</v>
      </c>
      <c r="BW569" s="5">
        <f t="shared" si="12"/>
        <v>181401.03708553687</v>
      </c>
      <c r="BX569" s="5">
        <f t="shared" si="12"/>
        <v>186544.54879913863</v>
      </c>
      <c r="BY569" s="5">
        <f t="shared" si="12"/>
        <v>189579.25199411399</v>
      </c>
      <c r="BZ569" s="5">
        <f t="shared" si="12"/>
        <v>214696.93336591692</v>
      </c>
      <c r="CA569" s="5">
        <f t="shared" si="12"/>
        <v>192921.32324092454</v>
      </c>
      <c r="CB569" s="5">
        <f t="shared" si="12"/>
        <v>195075.63926784729</v>
      </c>
      <c r="CC569" s="5">
        <f t="shared" si="12"/>
        <v>161546.22729964947</v>
      </c>
      <c r="CD569" s="5">
        <f t="shared" si="12"/>
        <v>152473.41282661032</v>
      </c>
      <c r="CE569" s="5">
        <f t="shared" si="12"/>
        <v>146017.23510428311</v>
      </c>
      <c r="CF569" s="5">
        <f t="shared" si="12"/>
        <v>123254.7998211618</v>
      </c>
      <c r="CG569" s="5">
        <f t="shared" si="12"/>
        <v>148881.23781492785</v>
      </c>
      <c r="CH569" s="5">
        <f t="shared" si="12"/>
        <v>159057.31214411088</v>
      </c>
      <c r="CI569" s="5">
        <f t="shared" si="12"/>
        <v>171463.45109711235</v>
      </c>
      <c r="CJ569" s="5">
        <f t="shared" si="12"/>
        <v>176076.05782604276</v>
      </c>
      <c r="CK569" s="5">
        <f t="shared" si="12"/>
        <v>178544.52874693298</v>
      </c>
      <c r="CL569" s="5">
        <f t="shared" si="12"/>
        <v>203164.71629358939</v>
      </c>
      <c r="CM569" s="5">
        <f t="shared" si="12"/>
        <v>181057.21358218367</v>
      </c>
      <c r="CN569" s="5">
        <f t="shared" si="12"/>
        <v>183400.66889826968</v>
      </c>
      <c r="CO569" s="5">
        <f t="shared" si="12"/>
        <v>150402.23789522986</v>
      </c>
      <c r="CP569" s="5">
        <f t="shared" si="12"/>
        <v>143017.21062088219</v>
      </c>
      <c r="CQ569" s="5">
        <f t="shared" si="12"/>
        <v>140070.78692142066</v>
      </c>
      <c r="CR569" s="5">
        <f t="shared" si="12"/>
        <v>117204.80149973813</v>
      </c>
      <c r="CS569" s="5">
        <f t="shared" si="12"/>
        <v>148680.1501086801</v>
      </c>
      <c r="CT569" s="5">
        <f t="shared" si="12"/>
        <v>158673.80594759999</v>
      </c>
      <c r="CU569" s="5">
        <f t="shared" si="12"/>
        <v>150042.26231558539</v>
      </c>
      <c r="CW569" s="6">
        <f t="shared" si="14"/>
        <v>1930334.4406561549</v>
      </c>
    </row>
    <row r="570" spans="2:101" s="5" customFormat="1" x14ac:dyDescent="0.25">
      <c r="B570" s="5" t="e">
        <f>#REF!</f>
        <v>#REF!</v>
      </c>
      <c r="C570" s="5">
        <v>5</v>
      </c>
      <c r="D570" s="5">
        <f t="shared" si="13"/>
        <v>111301.23132341783</v>
      </c>
      <c r="E570" s="5">
        <f t="shared" si="11"/>
        <v>109351.54100377488</v>
      </c>
      <c r="F570" s="5">
        <f t="shared" si="11"/>
        <v>119230.21328207389</v>
      </c>
      <c r="G570" s="5">
        <f t="shared" si="11"/>
        <v>115901.58096523987</v>
      </c>
      <c r="H570" s="5">
        <f t="shared" si="11"/>
        <v>120192.22041206701</v>
      </c>
      <c r="I570" s="5">
        <f t="shared" si="11"/>
        <v>108947.09109734197</v>
      </c>
      <c r="J570" s="5">
        <f t="shared" si="11"/>
        <v>110355.67113240925</v>
      </c>
      <c r="K570" s="5">
        <f t="shared" si="11"/>
        <v>112256.5998811532</v>
      </c>
      <c r="L570" s="5">
        <f t="shared" si="11"/>
        <v>103972.45171707167</v>
      </c>
      <c r="M570" s="5">
        <f t="shared" si="11"/>
        <v>114625.82375531978</v>
      </c>
      <c r="N570" s="5">
        <f t="shared" si="11"/>
        <v>117201.88923157258</v>
      </c>
      <c r="O570" s="5">
        <f t="shared" si="11"/>
        <v>118941.79181340832</v>
      </c>
      <c r="P570" s="5">
        <f t="shared" si="11"/>
        <v>110490.38083771446</v>
      </c>
      <c r="Q570" s="5">
        <f t="shared" si="11"/>
        <v>106419.68949925808</v>
      </c>
      <c r="R570" s="5">
        <f t="shared" si="11"/>
        <v>115491.25235182035</v>
      </c>
      <c r="S570" s="5">
        <f t="shared" si="11"/>
        <v>110499.00898479547</v>
      </c>
      <c r="T570" s="5">
        <f t="shared" si="11"/>
        <v>114427.91264528903</v>
      </c>
      <c r="U570" s="5">
        <f t="shared" si="11"/>
        <v>102834.53534137143</v>
      </c>
      <c r="V570" s="5">
        <f t="shared" si="11"/>
        <v>103156.87884734938</v>
      </c>
      <c r="W570" s="5">
        <f t="shared" si="11"/>
        <v>104133.99519461313</v>
      </c>
      <c r="X570" s="5">
        <f t="shared" si="11"/>
        <v>95544.944542860758</v>
      </c>
      <c r="Y570" s="5">
        <f t="shared" si="11"/>
        <v>106435.04091717766</v>
      </c>
      <c r="Z570" s="5">
        <f t="shared" si="11"/>
        <v>109486.95928625447</v>
      </c>
      <c r="AA570" s="5">
        <f t="shared" si="11"/>
        <v>111709.76589231826</v>
      </c>
      <c r="AB570" s="5">
        <f t="shared" si="11"/>
        <v>103642.26133562453</v>
      </c>
      <c r="AC570" s="5">
        <f t="shared" si="11"/>
        <v>99792.621794881008</v>
      </c>
      <c r="AD570" s="5">
        <f t="shared" si="11"/>
        <v>108891.67340750463</v>
      </c>
      <c r="AE570" s="5">
        <f t="shared" si="11"/>
        <v>103776.10395594133</v>
      </c>
      <c r="AF570" s="5">
        <f t="shared" si="11"/>
        <v>107534.42764844354</v>
      </c>
      <c r="AG570" s="5">
        <f t="shared" si="11"/>
        <v>95816.363517348349</v>
      </c>
      <c r="AH570" s="5">
        <f t="shared" ref="AH570:BP570" si="15">SUMIFS(AH$6:AH$553,$CW$6:$CW$553,$C570,$B$6:$B$553,"desl")</f>
        <v>96096.702971818348</v>
      </c>
      <c r="AI570" s="5">
        <f t="shared" si="15"/>
        <v>97105.959426694943</v>
      </c>
      <c r="AJ570" s="5">
        <f t="shared" si="15"/>
        <v>88599.308971089748</v>
      </c>
      <c r="AK570" s="5">
        <f t="shared" si="15"/>
        <v>99600.615890275425</v>
      </c>
      <c r="AL570" s="5">
        <f t="shared" si="15"/>
        <v>102777.0600718646</v>
      </c>
      <c r="AM570" s="5">
        <f t="shared" si="15"/>
        <v>105126.47441719151</v>
      </c>
      <c r="AN570" s="5">
        <f t="shared" si="15"/>
        <v>97179.60068129412</v>
      </c>
      <c r="AO570" s="5">
        <f t="shared" si="15"/>
        <v>93438.912687699223</v>
      </c>
      <c r="AP570" s="5">
        <f t="shared" si="15"/>
        <v>102630.73056232923</v>
      </c>
      <c r="AQ570" s="5">
        <f t="shared" si="15"/>
        <v>97588.641224850813</v>
      </c>
      <c r="AR570" s="5">
        <f t="shared" si="15"/>
        <v>101401.41019319465</v>
      </c>
      <c r="AS570" s="5">
        <f t="shared" si="15"/>
        <v>89723.757319067736</v>
      </c>
      <c r="AT570" s="5">
        <f t="shared" si="15"/>
        <v>90039.147954989923</v>
      </c>
      <c r="AU570" s="5">
        <f t="shared" si="15"/>
        <v>91087.355996740022</v>
      </c>
      <c r="AV570" s="5">
        <f t="shared" si="15"/>
        <v>82630.212673659466</v>
      </c>
      <c r="AW570" s="5">
        <f t="shared" si="15"/>
        <v>93693.896981693659</v>
      </c>
      <c r="AX570" s="5">
        <f t="shared" si="15"/>
        <v>96943.694263408222</v>
      </c>
      <c r="AY570" s="5">
        <f t="shared" si="15"/>
        <v>99372.836043097443</v>
      </c>
      <c r="AZ570" s="5">
        <f t="shared" si="15"/>
        <v>91506.786623594322</v>
      </c>
      <c r="BA570" s="5">
        <f t="shared" si="15"/>
        <v>87843.810457636879</v>
      </c>
      <c r="BB570" s="5">
        <f t="shared" si="15"/>
        <v>97107.994552512639</v>
      </c>
      <c r="BC570" s="5">
        <f t="shared" si="15"/>
        <v>92132.626443518617</v>
      </c>
      <c r="BD570" s="5">
        <f t="shared" si="15"/>
        <v>96007.415136184893</v>
      </c>
      <c r="BE570" s="5">
        <f t="shared" si="15"/>
        <v>84388.415117656637</v>
      </c>
      <c r="BF570" s="5">
        <f t="shared" si="15"/>
        <v>84760.202204791945</v>
      </c>
      <c r="BG570" s="5">
        <f t="shared" si="15"/>
        <v>85863.21890189957</v>
      </c>
      <c r="BH570" s="5">
        <f t="shared" si="15"/>
        <v>77459.643569547421</v>
      </c>
      <c r="BI570" s="5">
        <f t="shared" si="15"/>
        <v>88575.962041029561</v>
      </c>
      <c r="BJ570" s="5">
        <f t="shared" si="15"/>
        <v>91877.982437345461</v>
      </c>
      <c r="BK570" s="5">
        <f t="shared" si="15"/>
        <v>94359.784599887251</v>
      </c>
      <c r="BL570" s="5">
        <f t="shared" si="15"/>
        <v>86547.936616490595</v>
      </c>
      <c r="BM570" s="5">
        <f t="shared" si="15"/>
        <v>82941.849338570988</v>
      </c>
      <c r="BN570" s="5">
        <f t="shared" si="15"/>
        <v>92266.506811883315</v>
      </c>
      <c r="BO570" s="5">
        <f t="shared" si="15"/>
        <v>87355.524952176609</v>
      </c>
      <c r="BP570" s="5">
        <f t="shared" si="15"/>
        <v>91298.057776159549</v>
      </c>
      <c r="BQ570" s="5">
        <f t="shared" si="12"/>
        <v>79748.454452567137</v>
      </c>
      <c r="BR570" s="5">
        <f t="shared" si="12"/>
        <v>80188.31567846713</v>
      </c>
      <c r="BS570" s="5">
        <f t="shared" si="12"/>
        <v>81354.036696601674</v>
      </c>
      <c r="BT570" s="5">
        <f t="shared" si="12"/>
        <v>73003.381081049083</v>
      </c>
      <c r="BU570" s="5">
        <f t="shared" si="12"/>
        <v>84159.348890777343</v>
      </c>
      <c r="BV570" s="5">
        <f t="shared" si="12"/>
        <v>87486.88856380542</v>
      </c>
      <c r="BW570" s="5">
        <f t="shared" si="12"/>
        <v>89983.401227814029</v>
      </c>
      <c r="BX570" s="5">
        <f t="shared" si="12"/>
        <v>82183.582834064713</v>
      </c>
      <c r="BY570" s="5">
        <f t="shared" si="12"/>
        <v>78598.695590478921</v>
      </c>
      <c r="BZ570" s="5">
        <f t="shared" si="12"/>
        <v>87966.18686277658</v>
      </c>
      <c r="CA570" s="5">
        <f t="shared" si="12"/>
        <v>83128.243228746607</v>
      </c>
      <c r="CB570" s="5">
        <f t="shared" si="12"/>
        <v>87174.423436158628</v>
      </c>
      <c r="CC570" s="5">
        <f t="shared" si="12"/>
        <v>75749.267977347845</v>
      </c>
      <c r="CD570" s="5">
        <f t="shared" si="12"/>
        <v>76315.636490131757</v>
      </c>
      <c r="CE570" s="5">
        <f t="shared" si="12"/>
        <v>77587.336483154155</v>
      </c>
      <c r="CF570" s="5">
        <f t="shared" si="12"/>
        <v>69302.595561508948</v>
      </c>
      <c r="CG570" s="5">
        <f t="shared" si="12"/>
        <v>80473.427985521455</v>
      </c>
      <c r="CH570" s="5">
        <f t="shared" si="12"/>
        <v>83768.545625944709</v>
      </c>
      <c r="CI570" s="5">
        <f t="shared" si="12"/>
        <v>86196.157309675851</v>
      </c>
      <c r="CJ570" s="5">
        <f t="shared" si="12"/>
        <v>78297.802794052797</v>
      </c>
      <c r="CK570" s="5">
        <f t="shared" si="12"/>
        <v>74624.800585777935</v>
      </c>
      <c r="CL570" s="5">
        <f t="shared" si="12"/>
        <v>83926.157281634936</v>
      </c>
      <c r="CM570" s="5">
        <f t="shared" si="12"/>
        <v>79054.149449718374</v>
      </c>
      <c r="CN570" s="5">
        <f t="shared" si="12"/>
        <v>83241.209590457496</v>
      </c>
      <c r="CO570" s="5">
        <f t="shared" si="12"/>
        <v>71940.261502973895</v>
      </c>
      <c r="CP570" s="5">
        <f t="shared" si="12"/>
        <v>73030.064070156193</v>
      </c>
      <c r="CQ570" s="5">
        <f t="shared" si="12"/>
        <v>75310.996363467217</v>
      </c>
      <c r="CR570" s="5">
        <f t="shared" si="12"/>
        <v>66028.944263359692</v>
      </c>
      <c r="CS570" s="5">
        <f t="shared" si="12"/>
        <v>80300.507163328744</v>
      </c>
      <c r="CT570" s="5">
        <f t="shared" si="12"/>
        <v>83384.046697636411</v>
      </c>
      <c r="CU570" s="5">
        <f t="shared" si="12"/>
        <v>74719.789914601541</v>
      </c>
      <c r="CW570" s="6">
        <f t="shared" si="14"/>
        <v>923858.72967716516</v>
      </c>
    </row>
    <row r="571" spans="2:101" s="5" customFormat="1" x14ac:dyDescent="0.25">
      <c r="CW571" s="6"/>
    </row>
    <row r="572" spans="2:101" s="5" customFormat="1" x14ac:dyDescent="0.25">
      <c r="B572" s="5" t="e">
        <f>#REF!</f>
        <v>#REF!</v>
      </c>
      <c r="C572" s="5">
        <v>1</v>
      </c>
      <c r="D572" s="5">
        <f>D560-D566</f>
        <v>-13588.99274864787</v>
      </c>
      <c r="E572" s="5">
        <f t="shared" ref="E572:BP576" si="16">E560-E566</f>
        <v>-7939.7015606778659</v>
      </c>
      <c r="F572" s="5">
        <f t="shared" si="16"/>
        <v>-3923.5237564674026</v>
      </c>
      <c r="G572" s="5">
        <f t="shared" si="16"/>
        <v>-393.20570801718713</v>
      </c>
      <c r="H572" s="5">
        <f t="shared" si="16"/>
        <v>-3154.7061135163676</v>
      </c>
      <c r="I572" s="5">
        <f t="shared" si="16"/>
        <v>3696.4020244983694</v>
      </c>
      <c r="J572" s="5">
        <f t="shared" si="16"/>
        <v>386.59350641507626</v>
      </c>
      <c r="K572" s="5">
        <f t="shared" si="16"/>
        <v>-758.683593655398</v>
      </c>
      <c r="L572" s="5">
        <f t="shared" si="16"/>
        <v>1299.8029773942253</v>
      </c>
      <c r="M572" s="5">
        <f t="shared" si="16"/>
        <v>-9045.1306061690047</v>
      </c>
      <c r="N572" s="5">
        <f t="shared" si="16"/>
        <v>-13251.114892134625</v>
      </c>
      <c r="O572" s="5">
        <f t="shared" si="16"/>
        <v>-22064.897146261705</v>
      </c>
      <c r="P572" s="5">
        <f t="shared" si="16"/>
        <v>-13257.052598639319</v>
      </c>
      <c r="Q572" s="5">
        <f t="shared" si="16"/>
        <v>-7155.6257316238407</v>
      </c>
      <c r="R572" s="5">
        <f t="shared" si="16"/>
        <v>-3100.6694370228433</v>
      </c>
      <c r="S572" s="5">
        <f t="shared" si="16"/>
        <v>1327.6605066372358</v>
      </c>
      <c r="T572" s="5">
        <f t="shared" si="16"/>
        <v>-1344.1319300098112</v>
      </c>
      <c r="U572" s="5">
        <f t="shared" si="16"/>
        <v>5145.3104747131729</v>
      </c>
      <c r="V572" s="5">
        <f t="shared" si="16"/>
        <v>1633.6209563092343</v>
      </c>
      <c r="W572" s="5">
        <f t="shared" si="16"/>
        <v>304.52505062637647</v>
      </c>
      <c r="X572" s="5">
        <f t="shared" si="16"/>
        <v>2266.2439585648463</v>
      </c>
      <c r="Y572" s="5">
        <f t="shared" si="16"/>
        <v>-8021.762780857789</v>
      </c>
      <c r="Z572" s="5">
        <f t="shared" si="16"/>
        <v>-12090.311655992977</v>
      </c>
      <c r="AA572" s="5">
        <f t="shared" si="16"/>
        <v>-20746.693326253953</v>
      </c>
      <c r="AB572" s="5">
        <f t="shared" si="16"/>
        <v>-11802.305935413584</v>
      </c>
      <c r="AC572" s="5">
        <f t="shared" si="16"/>
        <v>-5623.6436702979117</v>
      </c>
      <c r="AD572" s="5">
        <f t="shared" si="16"/>
        <v>-1563.0272853712304</v>
      </c>
      <c r="AE572" s="5">
        <f t="shared" si="16"/>
        <v>2816.1261397553317</v>
      </c>
      <c r="AF572" s="5">
        <f t="shared" si="16"/>
        <v>66.891918663182878</v>
      </c>
      <c r="AG572" s="5">
        <f t="shared" si="16"/>
        <v>6475.0747048327976</v>
      </c>
      <c r="AH572" s="5">
        <f t="shared" si="16"/>
        <v>2895.484138948792</v>
      </c>
      <c r="AI572" s="5">
        <f t="shared" si="16"/>
        <v>1519.1207168408364</v>
      </c>
      <c r="AJ572" s="5">
        <f t="shared" si="16"/>
        <v>3454.2823454690151</v>
      </c>
      <c r="AK572" s="5">
        <f t="shared" si="16"/>
        <v>-6843.0171793673508</v>
      </c>
      <c r="AL572" s="5">
        <f t="shared" si="16"/>
        <v>-10908.812124099917</v>
      </c>
      <c r="AM572" s="5">
        <f t="shared" si="16"/>
        <v>-19556.035134063728</v>
      </c>
      <c r="AN572" s="5">
        <f t="shared" si="16"/>
        <v>-10601.255035965893</v>
      </c>
      <c r="AO572" s="5">
        <f t="shared" si="16"/>
        <v>-4415.4645585056569</v>
      </c>
      <c r="AP572" s="5">
        <f t="shared" si="16"/>
        <v>-354.45311401452636</v>
      </c>
      <c r="AQ572" s="5">
        <f t="shared" si="16"/>
        <v>4016.5688724471984</v>
      </c>
      <c r="AR572" s="5">
        <f t="shared" si="16"/>
        <v>1250.9606389379842</v>
      </c>
      <c r="AS572" s="5">
        <f t="shared" si="16"/>
        <v>7636.7474638294807</v>
      </c>
      <c r="AT572" s="5">
        <f t="shared" si="16"/>
        <v>4032.175521979465</v>
      </c>
      <c r="AU572" s="5">
        <f t="shared" si="16"/>
        <v>2631.8098145119802</v>
      </c>
      <c r="AV572" s="5">
        <f t="shared" si="16"/>
        <v>4546.6190255691399</v>
      </c>
      <c r="AW572" s="5">
        <f t="shared" si="16"/>
        <v>-5766.194903996322</v>
      </c>
      <c r="AX572" s="5">
        <f t="shared" si="16"/>
        <v>-9842.9915055176389</v>
      </c>
      <c r="AY572" s="5">
        <f t="shared" si="16"/>
        <v>-18498.103620800834</v>
      </c>
      <c r="AZ572" s="5">
        <f t="shared" si="16"/>
        <v>-9549.9014508760374</v>
      </c>
      <c r="BA572" s="5">
        <f t="shared" si="16"/>
        <v>-3370.9469912162385</v>
      </c>
      <c r="BB572" s="5">
        <f t="shared" si="16"/>
        <v>682.02621676531999</v>
      </c>
      <c r="BC572" s="5">
        <f t="shared" si="16"/>
        <v>5043.5747229040135</v>
      </c>
      <c r="BD572" s="5">
        <f t="shared" si="16"/>
        <v>2267.3677772170195</v>
      </c>
      <c r="BE572" s="5">
        <f t="shared" si="16"/>
        <v>8641.9839459424256</v>
      </c>
      <c r="BF572" s="5">
        <f t="shared" si="16"/>
        <v>5026.166346026097</v>
      </c>
      <c r="BG572" s="5">
        <f t="shared" si="16"/>
        <v>3614.7181776824582</v>
      </c>
      <c r="BH572" s="5">
        <f t="shared" si="16"/>
        <v>5518.5271116633521</v>
      </c>
      <c r="BI572" s="5">
        <f t="shared" si="16"/>
        <v>-4805.5286557312211</v>
      </c>
      <c r="BJ572" s="5">
        <f t="shared" si="16"/>
        <v>-8894.2028171483398</v>
      </c>
      <c r="BK572" s="5">
        <f t="shared" si="16"/>
        <v>-17562.084358370041</v>
      </c>
      <c r="BL572" s="5">
        <f t="shared" si="16"/>
        <v>-8627.4793500554588</v>
      </c>
      <c r="BM572" s="5">
        <f t="shared" si="16"/>
        <v>-2462.4630509655108</v>
      </c>
      <c r="BN572" s="5">
        <f t="shared" si="16"/>
        <v>1577.1244610863141</v>
      </c>
      <c r="BO572" s="5">
        <f t="shared" si="16"/>
        <v>5926.9891264572507</v>
      </c>
      <c r="BP572" s="5">
        <f t="shared" si="16"/>
        <v>3141.9298166269655</v>
      </c>
      <c r="BQ572" s="5">
        <f t="shared" ref="BQ572:CU576" si="17">BQ560-BQ566</f>
        <v>9511.2722799865223</v>
      </c>
      <c r="BR572" s="5">
        <f t="shared" si="17"/>
        <v>5893.7426382632693</v>
      </c>
      <c r="BS572" s="5">
        <f t="shared" si="17"/>
        <v>4483.0647905503574</v>
      </c>
      <c r="BT572" s="5">
        <f t="shared" si="17"/>
        <v>6387.9009594991876</v>
      </c>
      <c r="BU572" s="5">
        <f t="shared" si="17"/>
        <v>-3937.9789121277427</v>
      </c>
      <c r="BV572" s="5">
        <f t="shared" si="17"/>
        <v>-8034.6298840155141</v>
      </c>
      <c r="BW572" s="5">
        <f t="shared" si="17"/>
        <v>-16719.100296402285</v>
      </c>
      <c r="BX572" s="5">
        <f t="shared" si="17"/>
        <v>-7810.2092649678598</v>
      </c>
      <c r="BY572" s="5">
        <f t="shared" si="17"/>
        <v>-1677.7763946068444</v>
      </c>
      <c r="BZ572" s="5">
        <f t="shared" si="17"/>
        <v>2327.5597510844964</v>
      </c>
      <c r="CA572" s="5">
        <f t="shared" si="17"/>
        <v>6648.8434549841622</v>
      </c>
      <c r="CB572" s="5">
        <f t="shared" si="17"/>
        <v>3848.4696631622865</v>
      </c>
      <c r="CC572" s="5">
        <f t="shared" si="17"/>
        <v>10221.062845543798</v>
      </c>
      <c r="CD572" s="5">
        <f t="shared" si="17"/>
        <v>6626.2154112841672</v>
      </c>
      <c r="CE572" s="5">
        <f t="shared" si="17"/>
        <v>5253.0851297568952</v>
      </c>
      <c r="CF572" s="5">
        <f t="shared" si="17"/>
        <v>7201.0911496224217</v>
      </c>
      <c r="CG572" s="5">
        <f t="shared" si="17"/>
        <v>-3088.0611369638573</v>
      </c>
      <c r="CH572" s="5">
        <f t="shared" si="17"/>
        <v>-7169.6356064453939</v>
      </c>
      <c r="CI572" s="5">
        <f t="shared" si="17"/>
        <v>-15870.581348720916</v>
      </c>
      <c r="CJ572" s="5">
        <f t="shared" si="17"/>
        <v>-7010.3041267658773</v>
      </c>
      <c r="CK572" s="5">
        <f t="shared" si="17"/>
        <v>-975.77830870442995</v>
      </c>
      <c r="CL572" s="5">
        <f t="shared" si="17"/>
        <v>2912.9206441435235</v>
      </c>
      <c r="CM572" s="5">
        <f t="shared" si="17"/>
        <v>7135.5817282616117</v>
      </c>
      <c r="CN572" s="5">
        <f t="shared" si="17"/>
        <v>4195.8025690782524</v>
      </c>
      <c r="CO572" s="5">
        <f t="shared" si="17"/>
        <v>10614.658066663025</v>
      </c>
      <c r="CP572" s="5">
        <f t="shared" si="17"/>
        <v>6971.5210910820315</v>
      </c>
      <c r="CQ572" s="5">
        <f t="shared" si="17"/>
        <v>5543.5886542639128</v>
      </c>
      <c r="CR572" s="5">
        <f t="shared" si="17"/>
        <v>8927.7257072955799</v>
      </c>
      <c r="CS572" s="5">
        <f t="shared" si="17"/>
        <v>-3821.1822299835185</v>
      </c>
      <c r="CT572" s="5">
        <f t="shared" si="17"/>
        <v>-7228.2818582809487</v>
      </c>
      <c r="CU572" s="5">
        <f t="shared" si="17"/>
        <v>-7482.2747698612657</v>
      </c>
      <c r="CW572" s="6">
        <f t="shared" si="14"/>
        <v>19783.977167191893</v>
      </c>
    </row>
    <row r="573" spans="2:101" s="5" customFormat="1" x14ac:dyDescent="0.25">
      <c r="B573" s="5" t="e">
        <f>#REF!</f>
        <v>#REF!</v>
      </c>
      <c r="C573" s="5">
        <v>2</v>
      </c>
      <c r="D573" s="5">
        <f t="shared" ref="D573:S576" si="18">D561-D567</f>
        <v>-77969.909847776522</v>
      </c>
      <c r="E573" s="5">
        <f t="shared" si="18"/>
        <v>-65625.965415515006</v>
      </c>
      <c r="F573" s="5">
        <f t="shared" si="18"/>
        <v>-60086.117755881394</v>
      </c>
      <c r="G573" s="5">
        <f t="shared" si="18"/>
        <v>-32018.07925049949</v>
      </c>
      <c r="H573" s="5">
        <f t="shared" si="18"/>
        <v>-28453.815356601262</v>
      </c>
      <c r="I573" s="5">
        <f t="shared" si="18"/>
        <v>-2791.3684478694631</v>
      </c>
      <c r="J573" s="5">
        <f t="shared" si="18"/>
        <v>-210.10355559980962</v>
      </c>
      <c r="K573" s="5">
        <f t="shared" si="18"/>
        <v>-7614.8037849963875</v>
      </c>
      <c r="L573" s="5">
        <f t="shared" si="18"/>
        <v>7861.0109421473753</v>
      </c>
      <c r="M573" s="5">
        <f t="shared" si="18"/>
        <v>-24019.273201094707</v>
      </c>
      <c r="N573" s="5">
        <f t="shared" si="18"/>
        <v>-49237.992649756343</v>
      </c>
      <c r="O573" s="5">
        <f t="shared" si="18"/>
        <v>-75487.76831649254</v>
      </c>
      <c r="P573" s="5">
        <f t="shared" si="18"/>
        <v>-63656.815330616198</v>
      </c>
      <c r="Q573" s="5">
        <f t="shared" si="18"/>
        <v>-45639.42370454254</v>
      </c>
      <c r="R573" s="5">
        <f t="shared" si="18"/>
        <v>-46439.107330013067</v>
      </c>
      <c r="S573" s="5">
        <f t="shared" si="18"/>
        <v>-27093.4525331654</v>
      </c>
      <c r="T573" s="5">
        <f t="shared" si="16"/>
        <v>-27055.228618786787</v>
      </c>
      <c r="U573" s="5">
        <f t="shared" si="16"/>
        <v>-987.95001718160347</v>
      </c>
      <c r="V573" s="5">
        <f t="shared" si="16"/>
        <v>3546.4363912875706</v>
      </c>
      <c r="W573" s="5">
        <f t="shared" si="16"/>
        <v>-2378.2941952422552</v>
      </c>
      <c r="X573" s="5">
        <f t="shared" si="16"/>
        <v>13759.919249347615</v>
      </c>
      <c r="Y573" s="5">
        <f t="shared" si="16"/>
        <v>-17833.392473269778</v>
      </c>
      <c r="Z573" s="5">
        <f t="shared" si="16"/>
        <v>-43048.149471661745</v>
      </c>
      <c r="AA573" s="5">
        <f t="shared" si="16"/>
        <v>-69478.725051302084</v>
      </c>
      <c r="AB573" s="5">
        <f t="shared" si="16"/>
        <v>-57828.060407848039</v>
      </c>
      <c r="AC573" s="5">
        <f t="shared" si="16"/>
        <v>-39921.7994414891</v>
      </c>
      <c r="AD573" s="5">
        <f t="shared" si="16"/>
        <v>-40792.294975514145</v>
      </c>
      <c r="AE573" s="5">
        <f t="shared" si="16"/>
        <v>-21511.758947927679</v>
      </c>
      <c r="AF573" s="5">
        <f t="shared" si="16"/>
        <v>-21550.394526561286</v>
      </c>
      <c r="AG573" s="5">
        <f t="shared" si="16"/>
        <v>4425.1137781785801</v>
      </c>
      <c r="AH573" s="5">
        <f t="shared" si="16"/>
        <v>8863.2313268538273</v>
      </c>
      <c r="AI573" s="5">
        <f t="shared" si="16"/>
        <v>2852.3969621330034</v>
      </c>
      <c r="AJ573" s="5">
        <f t="shared" si="16"/>
        <v>18926.25745976239</v>
      </c>
      <c r="AK573" s="5">
        <f t="shared" si="16"/>
        <v>-12705.391481732309</v>
      </c>
      <c r="AL573" s="5">
        <f t="shared" si="16"/>
        <v>-37938.981624510663</v>
      </c>
      <c r="AM573" s="5">
        <f t="shared" si="16"/>
        <v>-64383.335402327561</v>
      </c>
      <c r="AN573" s="5">
        <f t="shared" si="16"/>
        <v>-52755.696912658343</v>
      </c>
      <c r="AO573" s="5">
        <f t="shared" si="16"/>
        <v>-34889.765739558949</v>
      </c>
      <c r="AP573" s="5">
        <f t="shared" si="16"/>
        <v>-35818.13258695259</v>
      </c>
      <c r="AQ573" s="5">
        <f t="shared" si="16"/>
        <v>-16607.308421420108</v>
      </c>
      <c r="AR573" s="5">
        <f t="shared" si="16"/>
        <v>-16719.472171568195</v>
      </c>
      <c r="AS573" s="5">
        <f t="shared" si="16"/>
        <v>9185.6746180538903</v>
      </c>
      <c r="AT573" s="5">
        <f t="shared" si="16"/>
        <v>13560.670545572721</v>
      </c>
      <c r="AU573" s="5">
        <f t="shared" si="16"/>
        <v>7494.8092832133261</v>
      </c>
      <c r="AV573" s="5">
        <f t="shared" si="16"/>
        <v>23520.186984347034</v>
      </c>
      <c r="AW573" s="5">
        <f t="shared" si="16"/>
        <v>-8156.051216834021</v>
      </c>
      <c r="AX573" s="5">
        <f t="shared" si="16"/>
        <v>-33432.949852707839</v>
      </c>
      <c r="AY573" s="5">
        <f t="shared" si="16"/>
        <v>-59921.275897486616</v>
      </c>
      <c r="AZ573" s="5">
        <f t="shared" si="16"/>
        <v>-48339.368203016842</v>
      </c>
      <c r="BA573" s="5">
        <f t="shared" si="16"/>
        <v>-30521.218519110233</v>
      </c>
      <c r="BB573" s="5">
        <f t="shared" si="16"/>
        <v>-31499.016751418239</v>
      </c>
      <c r="BC573" s="5">
        <f t="shared" si="16"/>
        <v>-12338.315634035651</v>
      </c>
      <c r="BD573" s="5">
        <f t="shared" si="16"/>
        <v>-12499.992204941751</v>
      </c>
      <c r="BE573" s="5">
        <f t="shared" si="16"/>
        <v>13357.562279322403</v>
      </c>
      <c r="BF573" s="5">
        <f t="shared" si="16"/>
        <v>17687.783872071275</v>
      </c>
      <c r="BG573" s="5">
        <f t="shared" si="16"/>
        <v>11580.063413104755</v>
      </c>
      <c r="BH573" s="5">
        <f t="shared" si="16"/>
        <v>27565.599928601863</v>
      </c>
      <c r="BI573" s="5">
        <f t="shared" si="16"/>
        <v>-4150.2265294599056</v>
      </c>
      <c r="BJ573" s="5">
        <f t="shared" si="16"/>
        <v>-29468.623091127869</v>
      </c>
      <c r="BK573" s="5">
        <f t="shared" si="16"/>
        <v>-56002.212194738255</v>
      </c>
      <c r="BL573" s="5">
        <f t="shared" si="16"/>
        <v>-44470.1582864011</v>
      </c>
      <c r="BM573" s="5">
        <f t="shared" si="16"/>
        <v>-26705.757099716633</v>
      </c>
      <c r="BN573" s="5">
        <f t="shared" si="16"/>
        <v>-27738.912549583227</v>
      </c>
      <c r="BO573" s="5">
        <f t="shared" si="16"/>
        <v>-8631.7179984680552</v>
      </c>
      <c r="BP573" s="5">
        <f t="shared" si="16"/>
        <v>-8841.2235882009263</v>
      </c>
      <c r="BQ573" s="5">
        <f t="shared" si="17"/>
        <v>16977.387767936976</v>
      </c>
      <c r="BR573" s="5">
        <f t="shared" si="17"/>
        <v>21279.206371241627</v>
      </c>
      <c r="BS573" s="5">
        <f t="shared" si="17"/>
        <v>15153.013821107248</v>
      </c>
      <c r="BT573" s="5">
        <f t="shared" si="17"/>
        <v>31126.758904978662</v>
      </c>
      <c r="BU573" s="5">
        <f t="shared" si="17"/>
        <v>-600.02106711074885</v>
      </c>
      <c r="BV573" s="5">
        <f t="shared" si="17"/>
        <v>-25936.339702738493</v>
      </c>
      <c r="BW573" s="5">
        <f t="shared" si="17"/>
        <v>-52503.245223494741</v>
      </c>
      <c r="BX573" s="5">
        <f t="shared" si="17"/>
        <v>-41026.886691394786</v>
      </c>
      <c r="BY573" s="5">
        <f t="shared" si="17"/>
        <v>-23343.43263682595</v>
      </c>
      <c r="BZ573" s="5">
        <f t="shared" si="17"/>
        <v>-24478.692209824352</v>
      </c>
      <c r="CA573" s="5">
        <f t="shared" si="17"/>
        <v>-5481.8217972785205</v>
      </c>
      <c r="CB573" s="5">
        <f t="shared" si="17"/>
        <v>-5788.9526952872693</v>
      </c>
      <c r="CC573" s="5">
        <f t="shared" si="17"/>
        <v>19968.623583523775</v>
      </c>
      <c r="CD573" s="5">
        <f t="shared" si="17"/>
        <v>24265.246913584881</v>
      </c>
      <c r="CE573" s="5">
        <f t="shared" si="17"/>
        <v>18196.068005594541</v>
      </c>
      <c r="CF573" s="5">
        <f t="shared" si="17"/>
        <v>34276.347538407557</v>
      </c>
      <c r="CG573" s="5">
        <f t="shared" si="17"/>
        <v>2674.0742879162572</v>
      </c>
      <c r="CH573" s="5">
        <f t="shared" si="17"/>
        <v>-22572.060874609786</v>
      </c>
      <c r="CI573" s="5">
        <f t="shared" si="17"/>
        <v>-49132.45232043133</v>
      </c>
      <c r="CJ573" s="5">
        <f t="shared" si="17"/>
        <v>-37742.186818604459</v>
      </c>
      <c r="CK573" s="5">
        <f t="shared" si="17"/>
        <v>-20285.527892820843</v>
      </c>
      <c r="CL573" s="5">
        <f t="shared" si="17"/>
        <v>-21709.969137532345</v>
      </c>
      <c r="CM573" s="5">
        <f t="shared" si="17"/>
        <v>-2883.8062280277372</v>
      </c>
      <c r="CN573" s="5">
        <f t="shared" si="17"/>
        <v>-3491.3310671600339</v>
      </c>
      <c r="CO573" s="5">
        <f t="shared" si="17"/>
        <v>22385.779951775505</v>
      </c>
      <c r="CP573" s="5">
        <f t="shared" si="17"/>
        <v>26534.20295060132</v>
      </c>
      <c r="CQ573" s="5">
        <f t="shared" si="17"/>
        <v>18825.732013044268</v>
      </c>
      <c r="CR573" s="5">
        <f t="shared" si="17"/>
        <v>38288.064693057706</v>
      </c>
      <c r="CS573" s="5">
        <f t="shared" si="17"/>
        <v>183.05167660870939</v>
      </c>
      <c r="CT573" s="5">
        <f t="shared" si="17"/>
        <v>-25772.94474541102</v>
      </c>
      <c r="CU573" s="5">
        <f t="shared" si="17"/>
        <v>-19927.436420380065</v>
      </c>
      <c r="CW573" s="6">
        <f t="shared" si="14"/>
        <v>-25596.371024848995</v>
      </c>
    </row>
    <row r="574" spans="2:101" s="5" customFormat="1" x14ac:dyDescent="0.25">
      <c r="B574" s="5" t="e">
        <f>#REF!</f>
        <v>#REF!</v>
      </c>
      <c r="C574" s="5">
        <v>3</v>
      </c>
      <c r="D574" s="5">
        <f t="shared" si="18"/>
        <v>-135434.94472676748</v>
      </c>
      <c r="E574" s="5">
        <f t="shared" si="18"/>
        <v>-54945.84285867482</v>
      </c>
      <c r="F574" s="5">
        <f t="shared" si="18"/>
        <v>-12363.228422614513</v>
      </c>
      <c r="G574" s="5">
        <f t="shared" si="18"/>
        <v>37425.814573654672</v>
      </c>
      <c r="H574" s="5">
        <f t="shared" si="18"/>
        <v>2619.6341270492412</v>
      </c>
      <c r="I574" s="5">
        <f t="shared" si="18"/>
        <v>89765.9906571178</v>
      </c>
      <c r="J574" s="5">
        <f t="shared" si="18"/>
        <v>35625.985014536884</v>
      </c>
      <c r="K574" s="5">
        <f t="shared" si="18"/>
        <v>-4170.1804934229003</v>
      </c>
      <c r="L574" s="5">
        <f t="shared" si="18"/>
        <v>14079.861744268797</v>
      </c>
      <c r="M574" s="5">
        <f t="shared" si="18"/>
        <v>-129424.30862967821</v>
      </c>
      <c r="N574" s="5">
        <f t="shared" si="18"/>
        <v>-181035.42130294803</v>
      </c>
      <c r="O574" s="5">
        <f t="shared" si="18"/>
        <v>-267476.21611096035</v>
      </c>
      <c r="P574" s="5">
        <f t="shared" si="18"/>
        <v>-117148.2962984055</v>
      </c>
      <c r="Q574" s="5">
        <f t="shared" si="18"/>
        <v>-21836.187897106749</v>
      </c>
      <c r="R574" s="5">
        <f t="shared" si="18"/>
        <v>20529.598590959678</v>
      </c>
      <c r="S574" s="5">
        <f t="shared" si="18"/>
        <v>73737.245705579873</v>
      </c>
      <c r="T574" s="5">
        <f t="shared" si="16"/>
        <v>32733.915189563762</v>
      </c>
      <c r="U574" s="5">
        <f t="shared" si="16"/>
        <v>109168.08296061715</v>
      </c>
      <c r="V574" s="5">
        <f t="shared" si="16"/>
        <v>47581.393908568192</v>
      </c>
      <c r="W574" s="5">
        <f t="shared" si="16"/>
        <v>2332.832572662388</v>
      </c>
      <c r="X574" s="5">
        <f t="shared" si="16"/>
        <v>18577.02060076897</v>
      </c>
      <c r="Y574" s="5">
        <f t="shared" si="16"/>
        <v>-123198.94682581699</v>
      </c>
      <c r="Z574" s="5">
        <f t="shared" si="16"/>
        <v>-171218.94919880782</v>
      </c>
      <c r="AA574" s="5">
        <f t="shared" si="16"/>
        <v>-253688.44872716122</v>
      </c>
      <c r="AB574" s="5">
        <f t="shared" si="16"/>
        <v>-99931.896319049643</v>
      </c>
      <c r="AC574" s="5">
        <f t="shared" si="16"/>
        <v>-2405.9651108176913</v>
      </c>
      <c r="AD574" s="5">
        <f t="shared" si="16"/>
        <v>40718.254526202218</v>
      </c>
      <c r="AE574" s="5">
        <f t="shared" si="16"/>
        <v>93428.283084861818</v>
      </c>
      <c r="AF574" s="5">
        <f t="shared" si="16"/>
        <v>51079.53112684621</v>
      </c>
      <c r="AG574" s="5">
        <f t="shared" si="16"/>
        <v>125785.67845907458</v>
      </c>
      <c r="AH574" s="5">
        <f t="shared" si="16"/>
        <v>62507.845163788996</v>
      </c>
      <c r="AI574" s="5">
        <f t="shared" si="16"/>
        <v>15902.552135391277</v>
      </c>
      <c r="AJ574" s="5">
        <f t="shared" si="16"/>
        <v>31291.977752174716</v>
      </c>
      <c r="AK574" s="5">
        <f t="shared" si="16"/>
        <v>-110791.17753742292</v>
      </c>
      <c r="AL574" s="5">
        <f t="shared" si="16"/>
        <v>-158643.8332225394</v>
      </c>
      <c r="AM574" s="5">
        <f t="shared" si="16"/>
        <v>-240632.60471679212</v>
      </c>
      <c r="AN574" s="5">
        <f t="shared" si="16"/>
        <v>-86281.325136180443</v>
      </c>
      <c r="AO574" s="5">
        <f t="shared" si="16"/>
        <v>11764.382919682772</v>
      </c>
      <c r="AP574" s="5">
        <f t="shared" si="16"/>
        <v>55195.599065875402</v>
      </c>
      <c r="AQ574" s="5">
        <f t="shared" si="16"/>
        <v>107937.81788032828</v>
      </c>
      <c r="AR574" s="5">
        <f t="shared" si="16"/>
        <v>65362.119626108091</v>
      </c>
      <c r="AS574" s="5">
        <f t="shared" si="16"/>
        <v>139657.25483192725</v>
      </c>
      <c r="AT574" s="5">
        <f t="shared" si="16"/>
        <v>75888.3164646402</v>
      </c>
      <c r="AU574" s="5">
        <f t="shared" si="16"/>
        <v>28812.194416897255</v>
      </c>
      <c r="AV574" s="5">
        <f t="shared" si="16"/>
        <v>43823.210124069883</v>
      </c>
      <c r="AW574" s="5">
        <f t="shared" si="16"/>
        <v>-98513.365559783531</v>
      </c>
      <c r="AX574" s="5">
        <f t="shared" si="16"/>
        <v>-146499.73585989402</v>
      </c>
      <c r="AY574" s="5">
        <f t="shared" si="16"/>
        <v>-228534.64013853896</v>
      </c>
      <c r="AZ574" s="5">
        <f t="shared" si="16"/>
        <v>-74185.812752599712</v>
      </c>
      <c r="BA574" s="5">
        <f t="shared" si="16"/>
        <v>23859.562168278266</v>
      </c>
      <c r="BB574" s="5">
        <f t="shared" si="16"/>
        <v>67263.109648453537</v>
      </c>
      <c r="BC574" s="5">
        <f t="shared" si="16"/>
        <v>119937.02800038748</v>
      </c>
      <c r="BD574" s="5">
        <f t="shared" si="16"/>
        <v>77253.992645758786</v>
      </c>
      <c r="BE574" s="5">
        <f t="shared" si="16"/>
        <v>151414.24560906587</v>
      </c>
      <c r="BF574" s="5">
        <f t="shared" si="16"/>
        <v>87497.675425598165</v>
      </c>
      <c r="BG574" s="5">
        <f t="shared" si="16"/>
        <v>40273.192864081182</v>
      </c>
      <c r="BH574" s="5">
        <f t="shared" si="16"/>
        <v>55140.475385822356</v>
      </c>
      <c r="BI574" s="5">
        <f t="shared" si="16"/>
        <v>-87337.295418804628</v>
      </c>
      <c r="BJ574" s="5">
        <f t="shared" si="16"/>
        <v>-135469.55691498704</v>
      </c>
      <c r="BK574" s="5">
        <f t="shared" si="16"/>
        <v>-217663.00065279461</v>
      </c>
      <c r="BL574" s="5">
        <f t="shared" si="16"/>
        <v>-63489.068098511838</v>
      </c>
      <c r="BM574" s="5">
        <f t="shared" si="16"/>
        <v>34369.353715788922</v>
      </c>
      <c r="BN574" s="5">
        <f t="shared" si="16"/>
        <v>77587.380763823749</v>
      </c>
      <c r="BO574" s="5">
        <f t="shared" si="16"/>
        <v>130097.92165266827</v>
      </c>
      <c r="BP574" s="5">
        <f t="shared" si="16"/>
        <v>87296.739072074299</v>
      </c>
      <c r="BQ574" s="5">
        <f t="shared" si="17"/>
        <v>161402.81038691476</v>
      </c>
      <c r="BR574" s="5">
        <f t="shared" si="17"/>
        <v>97503.125786738237</v>
      </c>
      <c r="BS574" s="5">
        <f t="shared" si="17"/>
        <v>50355.733560961322</v>
      </c>
      <c r="BT574" s="5">
        <f t="shared" si="17"/>
        <v>65327.81146211637</v>
      </c>
      <c r="BU574" s="5">
        <f t="shared" si="17"/>
        <v>-77070.541800710373</v>
      </c>
      <c r="BV574" s="5">
        <f t="shared" si="17"/>
        <v>-125214.41834068333</v>
      </c>
      <c r="BW574" s="5">
        <f t="shared" si="17"/>
        <v>-207572.86003605206</v>
      </c>
      <c r="BX574" s="5">
        <f t="shared" si="17"/>
        <v>-53754.597689683607</v>
      </c>
      <c r="BY574" s="5">
        <f t="shared" si="17"/>
        <v>43568.012908175762</v>
      </c>
      <c r="BZ574" s="5">
        <f t="shared" si="17"/>
        <v>86144.3063753678</v>
      </c>
      <c r="CA574" s="5">
        <f t="shared" si="17"/>
        <v>138043.81419559254</v>
      </c>
      <c r="CB574" s="5">
        <f t="shared" si="17"/>
        <v>94834.888425815036</v>
      </c>
      <c r="CC574" s="5">
        <f t="shared" si="17"/>
        <v>168893.50114402559</v>
      </c>
      <c r="CD574" s="5">
        <f t="shared" si="17"/>
        <v>105387.75512878795</v>
      </c>
      <c r="CE574" s="5">
        <f t="shared" si="17"/>
        <v>59032.867912795336</v>
      </c>
      <c r="CF574" s="5">
        <f t="shared" si="17"/>
        <v>75019.558904372447</v>
      </c>
      <c r="CG574" s="5">
        <f t="shared" si="17"/>
        <v>-66414.221931586915</v>
      </c>
      <c r="CH574" s="5">
        <f t="shared" si="17"/>
        <v>-113978.88837083761</v>
      </c>
      <c r="CI574" s="5">
        <f t="shared" si="17"/>
        <v>-196390.19270359731</v>
      </c>
      <c r="CJ574" s="5">
        <f t="shared" si="17"/>
        <v>-43298.998795021675</v>
      </c>
      <c r="CK574" s="5">
        <f t="shared" si="17"/>
        <v>52416.451443091442</v>
      </c>
      <c r="CL574" s="5">
        <f t="shared" si="17"/>
        <v>92945.988001723075</v>
      </c>
      <c r="CM574" s="5">
        <f t="shared" si="17"/>
        <v>142970.63719779998</v>
      </c>
      <c r="CN574" s="5">
        <f t="shared" si="17"/>
        <v>97127.380728757475</v>
      </c>
      <c r="CO574" s="5">
        <f t="shared" si="17"/>
        <v>170909.55761953909</v>
      </c>
      <c r="CP574" s="5">
        <f t="shared" si="17"/>
        <v>106281.02020822885</v>
      </c>
      <c r="CQ574" s="5">
        <f t="shared" si="17"/>
        <v>57718.392705690814</v>
      </c>
      <c r="CR574" s="5">
        <f t="shared" si="17"/>
        <v>95163.882884372899</v>
      </c>
      <c r="CS574" s="5">
        <f t="shared" si="17"/>
        <v>-75022.272767728078</v>
      </c>
      <c r="CT574" s="5">
        <f t="shared" si="17"/>
        <v>-114960.75816472631</v>
      </c>
      <c r="CU574" s="5">
        <f t="shared" si="17"/>
        <v>-77466.414502056199</v>
      </c>
      <c r="CW574" s="6">
        <f t="shared" si="14"/>
        <v>504784.86655967135</v>
      </c>
    </row>
    <row r="575" spans="2:101" s="5" customFormat="1" x14ac:dyDescent="0.25">
      <c r="B575" s="5" t="e">
        <f>#REF!</f>
        <v>#REF!</v>
      </c>
      <c r="C575" s="5">
        <v>4</v>
      </c>
      <c r="D575" s="5">
        <f t="shared" si="18"/>
        <v>-13884.1056235297</v>
      </c>
      <c r="E575" s="5">
        <f t="shared" si="16"/>
        <v>3004.633813866938</v>
      </c>
      <c r="F575" s="5">
        <f t="shared" si="16"/>
        <v>5730.4692672953242</v>
      </c>
      <c r="G575" s="5">
        <f t="shared" si="16"/>
        <v>12703.213670419413</v>
      </c>
      <c r="H575" s="5">
        <f t="shared" si="16"/>
        <v>-8569.5664347758866</v>
      </c>
      <c r="I575" s="5">
        <f t="shared" si="16"/>
        <v>18207.577373919135</v>
      </c>
      <c r="J575" s="5">
        <f t="shared" si="16"/>
        <v>-4895.4458551596908</v>
      </c>
      <c r="K575" s="5">
        <f t="shared" si="16"/>
        <v>-8788.176944076462</v>
      </c>
      <c r="L575" s="5">
        <f t="shared" si="16"/>
        <v>1631.4485719090735</v>
      </c>
      <c r="M575" s="5">
        <f t="shared" si="16"/>
        <v>-39269.900005809788</v>
      </c>
      <c r="N575" s="5">
        <f t="shared" si="16"/>
        <v>-38818.809040186461</v>
      </c>
      <c r="O575" s="5">
        <f t="shared" si="16"/>
        <v>-63329.041434041806</v>
      </c>
      <c r="P575" s="5">
        <f t="shared" si="16"/>
        <v>-12216.12663537226</v>
      </c>
      <c r="Q575" s="5">
        <f t="shared" si="16"/>
        <v>4834.0886863227352</v>
      </c>
      <c r="R575" s="5">
        <f t="shared" si="16"/>
        <v>10343.288556954882</v>
      </c>
      <c r="S575" s="5">
        <f t="shared" si="16"/>
        <v>18056.266067030083</v>
      </c>
      <c r="T575" s="5">
        <f t="shared" si="16"/>
        <v>-4474.8339417931857</v>
      </c>
      <c r="U575" s="5">
        <f t="shared" si="16"/>
        <v>21089.520291836991</v>
      </c>
      <c r="V575" s="5">
        <f t="shared" si="16"/>
        <v>-4243.985596682207</v>
      </c>
      <c r="W575" s="5">
        <f t="shared" si="16"/>
        <v>-9235.1788718256867</v>
      </c>
      <c r="X575" s="5">
        <f t="shared" si="16"/>
        <v>1849.7437043535756</v>
      </c>
      <c r="Y575" s="5">
        <f t="shared" si="16"/>
        <v>-37543.820339499129</v>
      </c>
      <c r="Z575" s="5">
        <f t="shared" si="16"/>
        <v>-35270.649543664651</v>
      </c>
      <c r="AA575" s="5">
        <f t="shared" si="16"/>
        <v>-58180.492598241311</v>
      </c>
      <c r="AB575" s="5">
        <f t="shared" si="16"/>
        <v>-6288.7609637480928</v>
      </c>
      <c r="AC575" s="5">
        <f t="shared" si="16"/>
        <v>10689.819368081866</v>
      </c>
      <c r="AD575" s="5">
        <f t="shared" si="16"/>
        <v>15557.441165261436</v>
      </c>
      <c r="AE575" s="5">
        <f t="shared" si="16"/>
        <v>22396.452474396094</v>
      </c>
      <c r="AF575" s="5">
        <f t="shared" si="16"/>
        <v>-912.29261602053884</v>
      </c>
      <c r="AG575" s="5">
        <f t="shared" si="16"/>
        <v>24163.237023964</v>
      </c>
      <c r="AH575" s="5">
        <f t="shared" si="16"/>
        <v>-1363.5590668037185</v>
      </c>
      <c r="AI575" s="5">
        <f t="shared" si="16"/>
        <v>-6335.1876620835683</v>
      </c>
      <c r="AJ575" s="5">
        <f t="shared" si="16"/>
        <v>4884.0702175342012</v>
      </c>
      <c r="AK575" s="5">
        <f t="shared" si="16"/>
        <v>-34340.379905517591</v>
      </c>
      <c r="AL575" s="5">
        <f t="shared" si="16"/>
        <v>-31908.075761320215</v>
      </c>
      <c r="AM575" s="5">
        <f t="shared" si="16"/>
        <v>-54686.58690834642</v>
      </c>
      <c r="AN575" s="5">
        <f t="shared" si="16"/>
        <v>-2702.2498742692696</v>
      </c>
      <c r="AO575" s="5">
        <f t="shared" si="16"/>
        <v>14318.328784719866</v>
      </c>
      <c r="AP575" s="5">
        <f t="shared" si="16"/>
        <v>19167.369230121345</v>
      </c>
      <c r="AQ575" s="5">
        <f t="shared" si="16"/>
        <v>25926.128745194263</v>
      </c>
      <c r="AR575" s="5">
        <f t="shared" si="16"/>
        <v>2489.1239396701567</v>
      </c>
      <c r="AS575" s="5">
        <f t="shared" si="16"/>
        <v>27415.645866302511</v>
      </c>
      <c r="AT575" s="5">
        <f t="shared" si="16"/>
        <v>1751.0993894480343</v>
      </c>
      <c r="AU575" s="5">
        <f t="shared" si="16"/>
        <v>-3321.4068925705506</v>
      </c>
      <c r="AV575" s="5">
        <f t="shared" si="16"/>
        <v>7845.1555905867426</v>
      </c>
      <c r="AW575" s="5">
        <f t="shared" si="16"/>
        <v>-31388.54721174491</v>
      </c>
      <c r="AX575" s="5">
        <f t="shared" si="16"/>
        <v>-28938.472899933287</v>
      </c>
      <c r="AY575" s="5">
        <f t="shared" si="16"/>
        <v>-51692.569800308876</v>
      </c>
      <c r="AZ575" s="5">
        <f t="shared" si="16"/>
        <v>305.88689429152873</v>
      </c>
      <c r="BA575" s="5">
        <f t="shared" si="16"/>
        <v>17321.223757747706</v>
      </c>
      <c r="BB575" s="5">
        <f t="shared" si="16"/>
        <v>22145.079749073979</v>
      </c>
      <c r="BC575" s="5">
        <f t="shared" si="16"/>
        <v>28864.21028840245</v>
      </c>
      <c r="BD575" s="5">
        <f t="shared" si="16"/>
        <v>5380.9947765663383</v>
      </c>
      <c r="BE575" s="5">
        <f t="shared" si="16"/>
        <v>30261.604460574657</v>
      </c>
      <c r="BF575" s="5">
        <f t="shared" si="16"/>
        <v>4555.3690128242888</v>
      </c>
      <c r="BG575" s="5">
        <f t="shared" si="16"/>
        <v>-554.01709570476669</v>
      </c>
      <c r="BH575" s="5">
        <f t="shared" si="16"/>
        <v>10578.563273791282</v>
      </c>
      <c r="BI575" s="5">
        <f t="shared" si="16"/>
        <v>-28689.174992686574</v>
      </c>
      <c r="BJ575" s="5">
        <f t="shared" si="16"/>
        <v>-26275.680146061699</v>
      </c>
      <c r="BK575" s="5">
        <f t="shared" si="16"/>
        <v>-49069.787950739264</v>
      </c>
      <c r="BL575" s="5">
        <f t="shared" si="16"/>
        <v>2886.5169586437405</v>
      </c>
      <c r="BM575" s="5">
        <f t="shared" si="16"/>
        <v>19860.966712003254</v>
      </c>
      <c r="BN575" s="5">
        <f t="shared" si="16"/>
        <v>24650.036334352364</v>
      </c>
      <c r="BO575" s="5">
        <f t="shared" si="16"/>
        <v>31345.524994625826</v>
      </c>
      <c r="BP575" s="5">
        <f t="shared" si="16"/>
        <v>7853.4668335717288</v>
      </c>
      <c r="BQ575" s="5">
        <f t="shared" si="17"/>
        <v>32740.589478690847</v>
      </c>
      <c r="BR575" s="5">
        <f t="shared" si="17"/>
        <v>7052.2414806225279</v>
      </c>
      <c r="BS575" s="5">
        <f t="shared" si="17"/>
        <v>1962.9524541954161</v>
      </c>
      <c r="BT575" s="5">
        <f t="shared" si="17"/>
        <v>13104.226956577215</v>
      </c>
      <c r="BU575" s="5">
        <f t="shared" si="17"/>
        <v>-26181.670090014319</v>
      </c>
      <c r="BV575" s="5">
        <f t="shared" si="17"/>
        <v>-23825.901481529232</v>
      </c>
      <c r="BW575" s="5">
        <f t="shared" si="17"/>
        <v>-46721.640689755586</v>
      </c>
      <c r="BX575" s="5">
        <f t="shared" si="17"/>
        <v>5097.9128382786294</v>
      </c>
      <c r="BY575" s="5">
        <f t="shared" si="17"/>
        <v>21924.125217742607</v>
      </c>
      <c r="BZ575" s="5">
        <f t="shared" si="17"/>
        <v>26588.94296883684</v>
      </c>
      <c r="CA575" s="5">
        <f t="shared" si="17"/>
        <v>33222.861139214132</v>
      </c>
      <c r="CB575" s="5">
        <f t="shared" si="17"/>
        <v>9761.0538532828214</v>
      </c>
      <c r="CC575" s="5">
        <f t="shared" si="17"/>
        <v>34776.761240003427</v>
      </c>
      <c r="CD575" s="5">
        <f t="shared" si="17"/>
        <v>9291.8620642785099</v>
      </c>
      <c r="CE575" s="5">
        <f t="shared" si="17"/>
        <v>4429.4981243429647</v>
      </c>
      <c r="CF575" s="5">
        <f t="shared" si="17"/>
        <v>15755.690587771052</v>
      </c>
      <c r="CG575" s="5">
        <f t="shared" si="17"/>
        <v>-23448.406410450989</v>
      </c>
      <c r="CH575" s="5">
        <f t="shared" si="17"/>
        <v>-21168.06465827077</v>
      </c>
      <c r="CI575" s="5">
        <f t="shared" si="17"/>
        <v>-44306.921191429356</v>
      </c>
      <c r="CJ575" s="5">
        <f t="shared" si="17"/>
        <v>7140.0888272247394</v>
      </c>
      <c r="CK575" s="5">
        <f t="shared" si="17"/>
        <v>23418.642764595192</v>
      </c>
      <c r="CL575" s="5">
        <f t="shared" si="17"/>
        <v>27548.068024348933</v>
      </c>
      <c r="CM575" s="5">
        <f t="shared" si="17"/>
        <v>33863.238106714154</v>
      </c>
      <c r="CN575" s="5">
        <f t="shared" si="17"/>
        <v>9969.8758165712352</v>
      </c>
      <c r="CO575" s="5">
        <f t="shared" si="17"/>
        <v>35521.116267711943</v>
      </c>
      <c r="CP575" s="5">
        <f t="shared" si="17"/>
        <v>10286.861618784576</v>
      </c>
      <c r="CQ575" s="5">
        <f t="shared" si="17"/>
        <v>5667.6367445206852</v>
      </c>
      <c r="CR575" s="5">
        <f t="shared" si="17"/>
        <v>24148.216180950258</v>
      </c>
      <c r="CS575" s="5">
        <f t="shared" si="17"/>
        <v>-26271.580187912754</v>
      </c>
      <c r="CT575" s="5">
        <f t="shared" si="17"/>
        <v>-20106.831875786505</v>
      </c>
      <c r="CU575" s="5">
        <f t="shared" si="17"/>
        <v>-9212.3619924066588</v>
      </c>
      <c r="CW575" s="6">
        <f t="shared" si="14"/>
        <v>121972.97029531581</v>
      </c>
    </row>
    <row r="576" spans="2:101" s="5" customFormat="1" x14ac:dyDescent="0.25">
      <c r="B576" s="5" t="e">
        <f>#REF!</f>
        <v>#REF!</v>
      </c>
      <c r="C576" s="5">
        <v>5</v>
      </c>
      <c r="D576" s="5">
        <f t="shared" si="18"/>
        <v>-3017.5794883965864</v>
      </c>
      <c r="E576" s="5">
        <f t="shared" si="16"/>
        <v>9202.0710587724461</v>
      </c>
      <c r="F576" s="5">
        <f t="shared" si="16"/>
        <v>11583.151090813524</v>
      </c>
      <c r="G576" s="5">
        <f t="shared" si="16"/>
        <v>14319.870341317743</v>
      </c>
      <c r="H576" s="5">
        <f t="shared" si="16"/>
        <v>5108.327175911676</v>
      </c>
      <c r="I576" s="5">
        <f t="shared" si="16"/>
        <v>19176.408603093849</v>
      </c>
      <c r="J576" s="5">
        <f t="shared" si="16"/>
        <v>4581.6514500267367</v>
      </c>
      <c r="K576" s="5">
        <f t="shared" si="16"/>
        <v>-1608.9750792217674</v>
      </c>
      <c r="L576" s="5">
        <f t="shared" si="16"/>
        <v>792.0442492600705</v>
      </c>
      <c r="M576" s="5">
        <f t="shared" si="16"/>
        <v>-21795.725292842268</v>
      </c>
      <c r="N576" s="5">
        <f t="shared" si="16"/>
        <v>-22845.140069831337</v>
      </c>
      <c r="O576" s="5">
        <f t="shared" si="16"/>
        <v>-33546.151911253532</v>
      </c>
      <c r="P576" s="5">
        <f t="shared" si="16"/>
        <v>-3854.1795271875599</v>
      </c>
      <c r="Q576" s="5">
        <f t="shared" si="16"/>
        <v>9253.8403913100774</v>
      </c>
      <c r="R576" s="5">
        <f t="shared" si="16"/>
        <v>13804.218962682091</v>
      </c>
      <c r="S576" s="5">
        <f t="shared" si="16"/>
        <v>18506.679548928922</v>
      </c>
      <c r="T576" s="5">
        <f t="shared" si="16"/>
        <v>7776.3450361506548</v>
      </c>
      <c r="U576" s="5">
        <f t="shared" si="16"/>
        <v>19863.71671821682</v>
      </c>
      <c r="V576" s="5">
        <f t="shared" si="16"/>
        <v>4666.393197578087</v>
      </c>
      <c r="W576" s="5">
        <f t="shared" si="16"/>
        <v>-1822.530110128675</v>
      </c>
      <c r="X576" s="5">
        <f t="shared" si="16"/>
        <v>232.44435601339501</v>
      </c>
      <c r="Y576" s="5">
        <f t="shared" si="16"/>
        <v>-22362.482472621894</v>
      </c>
      <c r="Z576" s="5">
        <f t="shared" si="16"/>
        <v>-22882.920626225663</v>
      </c>
      <c r="AA576" s="5">
        <f t="shared" si="16"/>
        <v>-32734.091038921106</v>
      </c>
      <c r="AB576" s="5">
        <f t="shared" si="16"/>
        <v>-2295.2677981707675</v>
      </c>
      <c r="AC576" s="5">
        <f t="shared" si="16"/>
        <v>11190.431657377572</v>
      </c>
      <c r="AD576" s="5">
        <f t="shared" si="16"/>
        <v>15762.073910938416</v>
      </c>
      <c r="AE576" s="5">
        <f t="shared" si="16"/>
        <v>20263.569776559234</v>
      </c>
      <c r="AF576" s="5">
        <f t="shared" si="16"/>
        <v>9223.4399698400084</v>
      </c>
      <c r="AG576" s="5">
        <f t="shared" si="16"/>
        <v>20982.272048554994</v>
      </c>
      <c r="AH576" s="5">
        <f t="shared" ref="AH576:BP576" si="19">AH564-AH570</f>
        <v>5520.1845921764325</v>
      </c>
      <c r="AI576" s="5">
        <f t="shared" si="19"/>
        <v>-1119.8717843244958</v>
      </c>
      <c r="AJ576" s="5">
        <f t="shared" si="19"/>
        <v>897.30108908480906</v>
      </c>
      <c r="AK576" s="5">
        <f t="shared" si="19"/>
        <v>-21656.176698195603</v>
      </c>
      <c r="AL576" s="5">
        <f t="shared" si="19"/>
        <v>-22094.801407893334</v>
      </c>
      <c r="AM576" s="5">
        <f t="shared" si="19"/>
        <v>-31851.355440740837</v>
      </c>
      <c r="AN576" s="5">
        <f t="shared" si="19"/>
        <v>-1323.1071764285007</v>
      </c>
      <c r="AO576" s="5">
        <f t="shared" si="19"/>
        <v>12232.162226692963</v>
      </c>
      <c r="AP576" s="5">
        <f t="shared" si="19"/>
        <v>16841.986979844252</v>
      </c>
      <c r="AQ576" s="5">
        <f t="shared" si="19"/>
        <v>21345.330513934081</v>
      </c>
      <c r="AR576" s="5">
        <f t="shared" si="19"/>
        <v>10273.850805777241</v>
      </c>
      <c r="AS576" s="5">
        <f t="shared" si="19"/>
        <v>21977.99079463142</v>
      </c>
      <c r="AT576" s="5">
        <f t="shared" si="19"/>
        <v>6451.6652091521537</v>
      </c>
      <c r="AU576" s="5">
        <f t="shared" si="19"/>
        <v>-247.87012105400208</v>
      </c>
      <c r="AV576" s="5">
        <f t="shared" si="19"/>
        <v>1725.7493722966901</v>
      </c>
      <c r="AW576" s="5">
        <f t="shared" si="19"/>
        <v>-20850.125035098361</v>
      </c>
      <c r="AX576" s="5">
        <f t="shared" si="19"/>
        <v>-21291.401707719226</v>
      </c>
      <c r="AY576" s="5">
        <f t="shared" si="19"/>
        <v>-31037.257101331474</v>
      </c>
      <c r="AZ576" s="5">
        <f t="shared" si="19"/>
        <v>-493.29788656914025</v>
      </c>
      <c r="BA576" s="5">
        <f t="shared" si="19"/>
        <v>13075.360470139058</v>
      </c>
      <c r="BB576" s="5">
        <f t="shared" si="19"/>
        <v>17691.762510358458</v>
      </c>
      <c r="BC576" s="5">
        <f t="shared" si="19"/>
        <v>22193.669328024247</v>
      </c>
      <c r="BD576" s="5">
        <f t="shared" si="19"/>
        <v>11114.117863896987</v>
      </c>
      <c r="BE576" s="5">
        <f t="shared" si="19"/>
        <v>22806.187665056786</v>
      </c>
      <c r="BF576" s="5">
        <f t="shared" si="19"/>
        <v>7266.3412345248362</v>
      </c>
      <c r="BG576" s="5">
        <f t="shared" si="19"/>
        <v>553.38730963892885</v>
      </c>
      <c r="BH576" s="5">
        <f t="shared" si="19"/>
        <v>2513.984357935522</v>
      </c>
      <c r="BI576" s="5">
        <f t="shared" si="19"/>
        <v>-20075.171501071018</v>
      </c>
      <c r="BJ576" s="5">
        <f t="shared" si="19"/>
        <v>-20530.945169813378</v>
      </c>
      <c r="BK576" s="5">
        <f t="shared" si="19"/>
        <v>-30293.061798917421</v>
      </c>
      <c r="BL576" s="5">
        <f t="shared" si="19"/>
        <v>233.27360771628446</v>
      </c>
      <c r="BM576" s="5">
        <f t="shared" si="19"/>
        <v>13784.525445297535</v>
      </c>
      <c r="BN576" s="5">
        <f t="shared" si="19"/>
        <v>18386.341539671746</v>
      </c>
      <c r="BO576" s="5">
        <f t="shared" si="19"/>
        <v>22879.57594987753</v>
      </c>
      <c r="BP576" s="5">
        <f t="shared" si="19"/>
        <v>11800.000759132556</v>
      </c>
      <c r="BQ576" s="5">
        <f t="shared" si="17"/>
        <v>23502.031586378682</v>
      </c>
      <c r="BR576" s="5">
        <f t="shared" si="17"/>
        <v>7981.0267573607707</v>
      </c>
      <c r="BS576" s="5">
        <f t="shared" si="17"/>
        <v>1291.5135351260105</v>
      </c>
      <c r="BT576" s="5">
        <f t="shared" si="17"/>
        <v>3272.6636763415445</v>
      </c>
      <c r="BU576" s="5">
        <f t="shared" si="17"/>
        <v>-19308.429843541104</v>
      </c>
      <c r="BV576" s="5">
        <f t="shared" si="17"/>
        <v>-19777.954981515577</v>
      </c>
      <c r="BW576" s="5">
        <f t="shared" si="17"/>
        <v>-29581.326062890847</v>
      </c>
      <c r="BX576" s="5">
        <f t="shared" si="17"/>
        <v>877.5528922087542</v>
      </c>
      <c r="BY576" s="5">
        <f t="shared" si="17"/>
        <v>14345.567191313981</v>
      </c>
      <c r="BZ576" s="5">
        <f t="shared" si="17"/>
        <v>18867.511820160813</v>
      </c>
      <c r="CA576" s="5">
        <f t="shared" si="17"/>
        <v>23308.220074155921</v>
      </c>
      <c r="CB576" s="5">
        <f t="shared" si="17"/>
        <v>12225.167539126225</v>
      </c>
      <c r="CC576" s="5">
        <f t="shared" si="17"/>
        <v>23983.878850209934</v>
      </c>
      <c r="CD576" s="5">
        <f t="shared" si="17"/>
        <v>8574.46062054715</v>
      </c>
      <c r="CE576" s="5">
        <f t="shared" si="17"/>
        <v>2028.9351354487299</v>
      </c>
      <c r="CF576" s="5">
        <f t="shared" si="17"/>
        <v>4151.6712562100147</v>
      </c>
      <c r="CG576" s="5">
        <f t="shared" si="17"/>
        <v>-18329.043921814649</v>
      </c>
      <c r="CH576" s="5">
        <f t="shared" si="17"/>
        <v>-18778.69094870954</v>
      </c>
      <c r="CI576" s="5">
        <f t="shared" si="17"/>
        <v>-28661.332942727553</v>
      </c>
      <c r="CJ576" s="5">
        <f t="shared" si="17"/>
        <v>1625.087563201334</v>
      </c>
      <c r="CK576" s="5">
        <f t="shared" si="17"/>
        <v>14799.373407317835</v>
      </c>
      <c r="CL576" s="5">
        <f t="shared" si="17"/>
        <v>18997.679338485861</v>
      </c>
      <c r="CM576" s="5">
        <f t="shared" si="17"/>
        <v>23168.877196607456</v>
      </c>
      <c r="CN576" s="5">
        <f t="shared" si="17"/>
        <v>11732.372019982053</v>
      </c>
      <c r="CO576" s="5">
        <f t="shared" si="17"/>
        <v>23643.023161114732</v>
      </c>
      <c r="CP576" s="5">
        <f t="shared" si="17"/>
        <v>8286.238853357776</v>
      </c>
      <c r="CQ576" s="5">
        <f t="shared" si="17"/>
        <v>1960.6892286221264</v>
      </c>
      <c r="CR576" s="5">
        <f t="shared" si="17"/>
        <v>7698.3131091466785</v>
      </c>
      <c r="CS576" s="5">
        <f t="shared" si="17"/>
        <v>-20265.911360113052</v>
      </c>
      <c r="CT576" s="5">
        <f t="shared" si="17"/>
        <v>-18112.978370977129</v>
      </c>
      <c r="CU576" s="5">
        <f t="shared" si="17"/>
        <v>-10527.779106610877</v>
      </c>
      <c r="CW576" s="6">
        <f t="shared" si="14"/>
        <v>63004.985040134794</v>
      </c>
    </row>
    <row r="577" spans="1:101" s="5" customFormat="1" x14ac:dyDescent="0.25">
      <c r="D577" s="5">
        <f>SUM(D572:D576)</f>
        <v>-243895.53243511816</v>
      </c>
      <c r="E577" s="5">
        <f t="shared" ref="E577:BP577" si="20">SUM(E572:E576)</f>
        <v>-116304.80496222831</v>
      </c>
      <c r="F577" s="5">
        <f t="shared" si="20"/>
        <v>-59059.249576854461</v>
      </c>
      <c r="G577" s="5">
        <f t="shared" si="20"/>
        <v>32037.613626875151</v>
      </c>
      <c r="H577" s="5">
        <f t="shared" si="20"/>
        <v>-32450.126601932599</v>
      </c>
      <c r="I577" s="5">
        <f t="shared" si="20"/>
        <v>128055.01021075969</v>
      </c>
      <c r="J577" s="5">
        <f t="shared" si="20"/>
        <v>35488.680560219196</v>
      </c>
      <c r="K577" s="5">
        <f t="shared" si="20"/>
        <v>-22940.819895372915</v>
      </c>
      <c r="L577" s="5">
        <f t="shared" si="20"/>
        <v>25664.168484979542</v>
      </c>
      <c r="M577" s="5">
        <f t="shared" si="20"/>
        <v>-223554.33773559396</v>
      </c>
      <c r="N577" s="5">
        <f t="shared" si="20"/>
        <v>-305188.47795485676</v>
      </c>
      <c r="O577" s="5">
        <f t="shared" si="20"/>
        <v>-461904.07491900993</v>
      </c>
      <c r="P577" s="5">
        <f t="shared" si="20"/>
        <v>-210132.47039022087</v>
      </c>
      <c r="Q577" s="5">
        <f t="shared" si="20"/>
        <v>-60543.308255640324</v>
      </c>
      <c r="R577" s="5">
        <f t="shared" si="20"/>
        <v>-4862.6706564392589</v>
      </c>
      <c r="S577" s="5">
        <f t="shared" si="20"/>
        <v>84534.39929501072</v>
      </c>
      <c r="T577" s="5">
        <f t="shared" si="20"/>
        <v>7636.0657351246336</v>
      </c>
      <c r="U577" s="5">
        <f t="shared" si="20"/>
        <v>154278.68042820256</v>
      </c>
      <c r="V577" s="5">
        <f t="shared" si="20"/>
        <v>53183.858857060877</v>
      </c>
      <c r="W577" s="5">
        <f t="shared" si="20"/>
        <v>-10798.645553907852</v>
      </c>
      <c r="X577" s="5">
        <f t="shared" si="20"/>
        <v>36685.371869048402</v>
      </c>
      <c r="Y577" s="5">
        <f t="shared" si="20"/>
        <v>-208960.40489206559</v>
      </c>
      <c r="Z577" s="5">
        <f t="shared" si="20"/>
        <v>-284510.98049635283</v>
      </c>
      <c r="AA577" s="5">
        <f t="shared" si="20"/>
        <v>-434828.45074187964</v>
      </c>
      <c r="AB577" s="5">
        <f t="shared" si="20"/>
        <v>-178146.29142423012</v>
      </c>
      <c r="AC577" s="5">
        <f t="shared" si="20"/>
        <v>-26071.157197145265</v>
      </c>
      <c r="AD577" s="5">
        <f t="shared" si="20"/>
        <v>29682.447341516694</v>
      </c>
      <c r="AE577" s="5">
        <f t="shared" si="20"/>
        <v>117392.6725276448</v>
      </c>
      <c r="AF577" s="5">
        <f t="shared" si="20"/>
        <v>37907.175872767577</v>
      </c>
      <c r="AG577" s="5">
        <f t="shared" si="20"/>
        <v>181831.37601460496</v>
      </c>
      <c r="AH577" s="5">
        <f t="shared" si="20"/>
        <v>78423.186154964322</v>
      </c>
      <c r="AI577" s="5">
        <f t="shared" si="20"/>
        <v>12819.010367957053</v>
      </c>
      <c r="AJ577" s="5">
        <f t="shared" si="20"/>
        <v>59453.888864025132</v>
      </c>
      <c r="AK577" s="5">
        <f t="shared" si="20"/>
        <v>-186336.14280223576</v>
      </c>
      <c r="AL577" s="5">
        <f t="shared" si="20"/>
        <v>-261494.50414036354</v>
      </c>
      <c r="AM577" s="5">
        <f t="shared" si="20"/>
        <v>-411109.91760227061</v>
      </c>
      <c r="AN577" s="5">
        <f t="shared" si="20"/>
        <v>-153663.63413550245</v>
      </c>
      <c r="AO577" s="5">
        <f t="shared" si="20"/>
        <v>-990.35636696900474</v>
      </c>
      <c r="AP577" s="5">
        <f t="shared" si="20"/>
        <v>55032.369574873883</v>
      </c>
      <c r="AQ577" s="5">
        <f t="shared" si="20"/>
        <v>142618.53759048373</v>
      </c>
      <c r="AR577" s="5">
        <f t="shared" si="20"/>
        <v>62656.582838925278</v>
      </c>
      <c r="AS577" s="5">
        <f t="shared" si="20"/>
        <v>205873.31357474453</v>
      </c>
      <c r="AT577" s="5">
        <f t="shared" si="20"/>
        <v>101683.92713079258</v>
      </c>
      <c r="AU577" s="5">
        <f t="shared" si="20"/>
        <v>35369.536500998009</v>
      </c>
      <c r="AV577" s="5">
        <f t="shared" si="20"/>
        <v>81460.921096869497</v>
      </c>
      <c r="AW577" s="5">
        <f t="shared" si="20"/>
        <v>-164674.28392745712</v>
      </c>
      <c r="AX577" s="5">
        <f t="shared" si="20"/>
        <v>-240005.55182577201</v>
      </c>
      <c r="AY577" s="5">
        <f t="shared" si="20"/>
        <v>-389683.84655846679</v>
      </c>
      <c r="AZ577" s="5">
        <f t="shared" si="20"/>
        <v>-132262.4933987702</v>
      </c>
      <c r="BA577" s="5">
        <f t="shared" si="20"/>
        <v>20363.980885838559</v>
      </c>
      <c r="BB577" s="5">
        <f t="shared" si="20"/>
        <v>76282.961373233062</v>
      </c>
      <c r="BC577" s="5">
        <f t="shared" si="20"/>
        <v>163700.16670568252</v>
      </c>
      <c r="BD577" s="5">
        <f t="shared" si="20"/>
        <v>83516.48085849738</v>
      </c>
      <c r="BE577" s="5">
        <f t="shared" si="20"/>
        <v>226481.58395996215</v>
      </c>
      <c r="BF577" s="5">
        <f t="shared" si="20"/>
        <v>122033.33589104465</v>
      </c>
      <c r="BG577" s="5">
        <f t="shared" si="20"/>
        <v>55467.344668802558</v>
      </c>
      <c r="BH577" s="5">
        <f t="shared" si="20"/>
        <v>101317.15005781438</v>
      </c>
      <c r="BI577" s="5">
        <f t="shared" si="20"/>
        <v>-145057.39709775336</v>
      </c>
      <c r="BJ577" s="5">
        <f t="shared" si="20"/>
        <v>-220639.00813913831</v>
      </c>
      <c r="BK577" s="5">
        <f t="shared" si="20"/>
        <v>-370590.14695555955</v>
      </c>
      <c r="BL577" s="5">
        <f t="shared" si="20"/>
        <v>-113466.91516860836</v>
      </c>
      <c r="BM577" s="5">
        <f t="shared" si="20"/>
        <v>38846.625722407567</v>
      </c>
      <c r="BN577" s="5">
        <f t="shared" si="20"/>
        <v>94461.970549350939</v>
      </c>
      <c r="BO577" s="5">
        <f t="shared" si="20"/>
        <v>181618.29372516082</v>
      </c>
      <c r="BP577" s="5">
        <f t="shared" si="20"/>
        <v>101250.91289320463</v>
      </c>
      <c r="BQ577" s="5">
        <f t="shared" ref="BQ577:CU577" si="21">SUM(BQ572:BQ576)</f>
        <v>244134.09149990778</v>
      </c>
      <c r="BR577" s="5">
        <f t="shared" si="21"/>
        <v>139709.34303422645</v>
      </c>
      <c r="BS577" s="5">
        <f t="shared" si="21"/>
        <v>73246.278161940354</v>
      </c>
      <c r="BT577" s="5">
        <f t="shared" si="21"/>
        <v>119219.36195951297</v>
      </c>
      <c r="BU577" s="5">
        <f t="shared" si="21"/>
        <v>-127098.64171350429</v>
      </c>
      <c r="BV577" s="5">
        <f t="shared" si="21"/>
        <v>-202789.24439048214</v>
      </c>
      <c r="BW577" s="5">
        <f t="shared" si="21"/>
        <v>-353098.1723085955</v>
      </c>
      <c r="BX577" s="5">
        <f t="shared" si="21"/>
        <v>-96616.227915558862</v>
      </c>
      <c r="BY577" s="5">
        <f t="shared" si="21"/>
        <v>54816.496285799556</v>
      </c>
      <c r="BZ577" s="5">
        <f t="shared" si="21"/>
        <v>109449.6287056256</v>
      </c>
      <c r="CA577" s="5">
        <f t="shared" si="21"/>
        <v>195741.91706666825</v>
      </c>
      <c r="CB577" s="5">
        <f t="shared" si="21"/>
        <v>114880.62678609909</v>
      </c>
      <c r="CC577" s="5">
        <f t="shared" si="21"/>
        <v>257843.82766330653</v>
      </c>
      <c r="CD577" s="5">
        <f t="shared" si="21"/>
        <v>154145.54013848267</v>
      </c>
      <c r="CE577" s="5">
        <f t="shared" si="21"/>
        <v>88940.45430793846</v>
      </c>
      <c r="CF577" s="5">
        <f t="shared" si="21"/>
        <v>136404.35943638347</v>
      </c>
      <c r="CG577" s="5">
        <f t="shared" si="21"/>
        <v>-108605.65911290015</v>
      </c>
      <c r="CH577" s="5">
        <f t="shared" si="21"/>
        <v>-183667.34045887308</v>
      </c>
      <c r="CI577" s="5">
        <f t="shared" si="21"/>
        <v>-334361.48050690646</v>
      </c>
      <c r="CJ577" s="5">
        <f t="shared" si="21"/>
        <v>-79286.313349965945</v>
      </c>
      <c r="CK577" s="5">
        <f t="shared" si="21"/>
        <v>69373.161413479189</v>
      </c>
      <c r="CL577" s="5">
        <f t="shared" si="21"/>
        <v>120694.68687116905</v>
      </c>
      <c r="CM577" s="5">
        <f t="shared" si="21"/>
        <v>204254.52800135547</v>
      </c>
      <c r="CN577" s="5">
        <f t="shared" si="21"/>
        <v>119534.10006722898</v>
      </c>
      <c r="CO577" s="5">
        <f t="shared" si="21"/>
        <v>263074.1350668043</v>
      </c>
      <c r="CP577" s="5">
        <f t="shared" si="21"/>
        <v>158359.84472205455</v>
      </c>
      <c r="CQ577" s="5">
        <f t="shared" si="21"/>
        <v>89716.039346141799</v>
      </c>
      <c r="CR577" s="5">
        <f t="shared" si="21"/>
        <v>174226.20257482311</v>
      </c>
      <c r="CS577" s="5">
        <f t="shared" si="21"/>
        <v>-125197.89486912869</v>
      </c>
      <c r="CT577" s="5">
        <f t="shared" si="21"/>
        <v>-186181.79501518191</v>
      </c>
      <c r="CU577" s="5">
        <f t="shared" si="21"/>
        <v>-124616.26679131507</v>
      </c>
      <c r="CW577" s="6">
        <f t="shared" si="14"/>
        <v>683950.42803746485</v>
      </c>
    </row>
    <row r="579" spans="1:101" s="7" customFormat="1" x14ac:dyDescent="0.25">
      <c r="A579" s="7" t="s">
        <v>247</v>
      </c>
    </row>
    <row r="580" spans="1:101" s="7" customFormat="1" x14ac:dyDescent="0.25">
      <c r="A580" s="7" t="e">
        <f>#REF!</f>
        <v>#REF!</v>
      </c>
      <c r="B580" s="7" t="e">
        <f>#REF!</f>
        <v>#REF!</v>
      </c>
      <c r="C580" s="7">
        <v>1</v>
      </c>
      <c r="D580" s="7" t="e">
        <f>D587/$A580</f>
        <v>#REF!</v>
      </c>
      <c r="E580" s="7" t="e">
        <f t="shared" ref="E580:BP581" si="22">E587/$A580</f>
        <v>#REF!</v>
      </c>
      <c r="F580" s="7" t="e">
        <f t="shared" si="22"/>
        <v>#REF!</v>
      </c>
      <c r="G580" s="7" t="e">
        <f t="shared" si="22"/>
        <v>#REF!</v>
      </c>
      <c r="H580" s="7" t="e">
        <f t="shared" si="22"/>
        <v>#REF!</v>
      </c>
      <c r="I580" s="7" t="e">
        <f t="shared" si="22"/>
        <v>#REF!</v>
      </c>
      <c r="J580" s="7" t="e">
        <f t="shared" si="22"/>
        <v>#REF!</v>
      </c>
      <c r="K580" s="7" t="e">
        <f t="shared" si="22"/>
        <v>#REF!</v>
      </c>
      <c r="L580" s="7" t="e">
        <f t="shared" si="22"/>
        <v>#REF!</v>
      </c>
      <c r="M580" s="7" t="e">
        <f t="shared" si="22"/>
        <v>#REF!</v>
      </c>
      <c r="N580" s="7" t="e">
        <f t="shared" si="22"/>
        <v>#REF!</v>
      </c>
      <c r="O580" s="7" t="e">
        <f t="shared" si="22"/>
        <v>#REF!</v>
      </c>
      <c r="P580" s="7" t="e">
        <f t="shared" si="22"/>
        <v>#REF!</v>
      </c>
      <c r="Q580" s="7" t="e">
        <f t="shared" si="22"/>
        <v>#REF!</v>
      </c>
      <c r="R580" s="7" t="e">
        <f t="shared" si="22"/>
        <v>#REF!</v>
      </c>
      <c r="S580" s="7" t="e">
        <f t="shared" si="22"/>
        <v>#REF!</v>
      </c>
      <c r="T580" s="7" t="e">
        <f t="shared" si="22"/>
        <v>#REF!</v>
      </c>
      <c r="U580" s="7" t="e">
        <f t="shared" si="22"/>
        <v>#REF!</v>
      </c>
      <c r="V580" s="7" t="e">
        <f t="shared" si="22"/>
        <v>#REF!</v>
      </c>
      <c r="W580" s="7" t="e">
        <f t="shared" si="22"/>
        <v>#REF!</v>
      </c>
      <c r="X580" s="7" t="e">
        <f t="shared" si="22"/>
        <v>#REF!</v>
      </c>
      <c r="Y580" s="7" t="e">
        <f t="shared" si="22"/>
        <v>#REF!</v>
      </c>
      <c r="Z580" s="7" t="e">
        <f t="shared" si="22"/>
        <v>#REF!</v>
      </c>
      <c r="AA580" s="7" t="e">
        <f t="shared" si="22"/>
        <v>#REF!</v>
      </c>
      <c r="AB580" s="7" t="e">
        <f t="shared" si="22"/>
        <v>#REF!</v>
      </c>
      <c r="AC580" s="7" t="e">
        <f t="shared" si="22"/>
        <v>#REF!</v>
      </c>
      <c r="AD580" s="7" t="e">
        <f t="shared" si="22"/>
        <v>#REF!</v>
      </c>
      <c r="AE580" s="7" t="e">
        <f t="shared" si="22"/>
        <v>#REF!</v>
      </c>
      <c r="AF580" s="7" t="e">
        <f t="shared" si="22"/>
        <v>#REF!</v>
      </c>
      <c r="AG580" s="7" t="e">
        <f t="shared" si="22"/>
        <v>#REF!</v>
      </c>
      <c r="AH580" s="7" t="e">
        <f t="shared" si="22"/>
        <v>#REF!</v>
      </c>
      <c r="AI580" s="7" t="e">
        <f t="shared" si="22"/>
        <v>#REF!</v>
      </c>
      <c r="AJ580" s="7" t="e">
        <f t="shared" si="22"/>
        <v>#REF!</v>
      </c>
      <c r="AK580" s="7" t="e">
        <f t="shared" si="22"/>
        <v>#REF!</v>
      </c>
      <c r="AL580" s="7" t="e">
        <f t="shared" si="22"/>
        <v>#REF!</v>
      </c>
      <c r="AM580" s="7" t="e">
        <f t="shared" si="22"/>
        <v>#REF!</v>
      </c>
      <c r="AN580" s="7" t="e">
        <f t="shared" si="22"/>
        <v>#REF!</v>
      </c>
      <c r="AO580" s="7" t="e">
        <f t="shared" si="22"/>
        <v>#REF!</v>
      </c>
      <c r="AP580" s="7" t="e">
        <f t="shared" si="22"/>
        <v>#REF!</v>
      </c>
      <c r="AQ580" s="7" t="e">
        <f t="shared" si="22"/>
        <v>#REF!</v>
      </c>
      <c r="AR580" s="7" t="e">
        <f t="shared" si="22"/>
        <v>#REF!</v>
      </c>
      <c r="AS580" s="7" t="e">
        <f t="shared" si="22"/>
        <v>#REF!</v>
      </c>
      <c r="AT580" s="7" t="e">
        <f t="shared" si="22"/>
        <v>#REF!</v>
      </c>
      <c r="AU580" s="7" t="e">
        <f t="shared" si="22"/>
        <v>#REF!</v>
      </c>
      <c r="AV580" s="7" t="e">
        <f t="shared" si="22"/>
        <v>#REF!</v>
      </c>
      <c r="AW580" s="7" t="e">
        <f t="shared" si="22"/>
        <v>#REF!</v>
      </c>
      <c r="AX580" s="7" t="e">
        <f t="shared" si="22"/>
        <v>#REF!</v>
      </c>
      <c r="AY580" s="7" t="e">
        <f t="shared" si="22"/>
        <v>#REF!</v>
      </c>
      <c r="AZ580" s="7" t="e">
        <f t="shared" si="22"/>
        <v>#REF!</v>
      </c>
      <c r="BA580" s="7" t="e">
        <f t="shared" si="22"/>
        <v>#REF!</v>
      </c>
      <c r="BB580" s="7" t="e">
        <f t="shared" si="22"/>
        <v>#REF!</v>
      </c>
      <c r="BC580" s="7" t="e">
        <f t="shared" si="22"/>
        <v>#REF!</v>
      </c>
      <c r="BD580" s="7" t="e">
        <f t="shared" si="22"/>
        <v>#REF!</v>
      </c>
      <c r="BE580" s="7" t="e">
        <f t="shared" si="22"/>
        <v>#REF!</v>
      </c>
      <c r="BF580" s="7" t="e">
        <f t="shared" si="22"/>
        <v>#REF!</v>
      </c>
      <c r="BG580" s="7" t="e">
        <f t="shared" si="22"/>
        <v>#REF!</v>
      </c>
      <c r="BH580" s="7" t="e">
        <f t="shared" si="22"/>
        <v>#REF!</v>
      </c>
      <c r="BI580" s="7" t="e">
        <f t="shared" si="22"/>
        <v>#REF!</v>
      </c>
      <c r="BJ580" s="7" t="e">
        <f t="shared" si="22"/>
        <v>#REF!</v>
      </c>
      <c r="BK580" s="7" t="e">
        <f t="shared" si="22"/>
        <v>#REF!</v>
      </c>
      <c r="BL580" s="7" t="e">
        <f t="shared" si="22"/>
        <v>#REF!</v>
      </c>
      <c r="BM580" s="7" t="e">
        <f t="shared" si="22"/>
        <v>#REF!</v>
      </c>
      <c r="BN580" s="7" t="e">
        <f t="shared" si="22"/>
        <v>#REF!</v>
      </c>
      <c r="BO580" s="7" t="e">
        <f t="shared" si="22"/>
        <v>#REF!</v>
      </c>
      <c r="BP580" s="7" t="e">
        <f t="shared" si="22"/>
        <v>#REF!</v>
      </c>
      <c r="BQ580" s="7" t="e">
        <f t="shared" ref="BQ580:CU584" si="23">BQ587/$A580</f>
        <v>#REF!</v>
      </c>
      <c r="BR580" s="7" t="e">
        <f t="shared" si="23"/>
        <v>#REF!</v>
      </c>
      <c r="BS580" s="7" t="e">
        <f t="shared" si="23"/>
        <v>#REF!</v>
      </c>
      <c r="BT580" s="7" t="e">
        <f t="shared" si="23"/>
        <v>#REF!</v>
      </c>
      <c r="BU580" s="7" t="e">
        <f t="shared" si="23"/>
        <v>#REF!</v>
      </c>
      <c r="BV580" s="7" t="e">
        <f t="shared" si="23"/>
        <v>#REF!</v>
      </c>
      <c r="BW580" s="7" t="e">
        <f t="shared" si="23"/>
        <v>#REF!</v>
      </c>
      <c r="BX580" s="7" t="e">
        <f t="shared" si="23"/>
        <v>#REF!</v>
      </c>
      <c r="BY580" s="7" t="e">
        <f t="shared" si="23"/>
        <v>#REF!</v>
      </c>
      <c r="BZ580" s="7" t="e">
        <f t="shared" si="23"/>
        <v>#REF!</v>
      </c>
      <c r="CA580" s="7" t="e">
        <f t="shared" si="23"/>
        <v>#REF!</v>
      </c>
      <c r="CB580" s="7" t="e">
        <f t="shared" si="23"/>
        <v>#REF!</v>
      </c>
      <c r="CC580" s="7" t="e">
        <f t="shared" si="23"/>
        <v>#REF!</v>
      </c>
      <c r="CD580" s="7" t="e">
        <f t="shared" si="23"/>
        <v>#REF!</v>
      </c>
      <c r="CE580" s="7" t="e">
        <f t="shared" si="23"/>
        <v>#REF!</v>
      </c>
      <c r="CF580" s="7" t="e">
        <f t="shared" si="23"/>
        <v>#REF!</v>
      </c>
      <c r="CG580" s="7" t="e">
        <f t="shared" si="23"/>
        <v>#REF!</v>
      </c>
      <c r="CH580" s="7" t="e">
        <f t="shared" si="23"/>
        <v>#REF!</v>
      </c>
      <c r="CI580" s="7" t="e">
        <f t="shared" si="23"/>
        <v>#REF!</v>
      </c>
      <c r="CJ580" s="7" t="e">
        <f t="shared" si="23"/>
        <v>#REF!</v>
      </c>
      <c r="CK580" s="7" t="e">
        <f t="shared" si="23"/>
        <v>#REF!</v>
      </c>
      <c r="CL580" s="7" t="e">
        <f t="shared" si="23"/>
        <v>#REF!</v>
      </c>
      <c r="CM580" s="7" t="e">
        <f t="shared" si="23"/>
        <v>#REF!</v>
      </c>
      <c r="CN580" s="7" t="e">
        <f t="shared" si="23"/>
        <v>#REF!</v>
      </c>
      <c r="CO580" s="7" t="e">
        <f t="shared" si="23"/>
        <v>#REF!</v>
      </c>
      <c r="CP580" s="7" t="e">
        <f t="shared" si="23"/>
        <v>#REF!</v>
      </c>
      <c r="CQ580" s="7" t="e">
        <f t="shared" si="23"/>
        <v>#REF!</v>
      </c>
      <c r="CR580" s="7" t="e">
        <f t="shared" si="23"/>
        <v>#REF!</v>
      </c>
      <c r="CS580" s="7" t="e">
        <f t="shared" si="23"/>
        <v>#REF!</v>
      </c>
      <c r="CT580" s="7" t="e">
        <f t="shared" si="23"/>
        <v>#REF!</v>
      </c>
      <c r="CU580" s="7" t="e">
        <f t="shared" si="23"/>
        <v>#REF!</v>
      </c>
    </row>
    <row r="581" spans="1:101" s="7" customFormat="1" x14ac:dyDescent="0.25">
      <c r="A581" s="7" t="e">
        <f>#REF!</f>
        <v>#REF!</v>
      </c>
      <c r="B581" s="7" t="e">
        <f>#REF!</f>
        <v>#REF!</v>
      </c>
      <c r="C581" s="7">
        <v>2</v>
      </c>
      <c r="D581" s="7" t="e">
        <f t="shared" ref="D581:S584" si="24">D588/$A581</f>
        <v>#REF!</v>
      </c>
      <c r="E581" s="7" t="e">
        <f t="shared" si="24"/>
        <v>#REF!</v>
      </c>
      <c r="F581" s="7" t="e">
        <f t="shared" si="24"/>
        <v>#REF!</v>
      </c>
      <c r="G581" s="7" t="e">
        <f t="shared" si="24"/>
        <v>#REF!</v>
      </c>
      <c r="H581" s="7" t="e">
        <f t="shared" si="24"/>
        <v>#REF!</v>
      </c>
      <c r="I581" s="7" t="e">
        <f t="shared" si="24"/>
        <v>#REF!</v>
      </c>
      <c r="J581" s="7" t="e">
        <f t="shared" si="24"/>
        <v>#REF!</v>
      </c>
      <c r="K581" s="7" t="e">
        <f t="shared" si="24"/>
        <v>#REF!</v>
      </c>
      <c r="L581" s="7" t="e">
        <f t="shared" si="24"/>
        <v>#REF!</v>
      </c>
      <c r="M581" s="7" t="e">
        <f t="shared" si="24"/>
        <v>#REF!</v>
      </c>
      <c r="N581" s="7" t="e">
        <f t="shared" si="24"/>
        <v>#REF!</v>
      </c>
      <c r="O581" s="7" t="e">
        <f t="shared" si="24"/>
        <v>#REF!</v>
      </c>
      <c r="P581" s="7" t="e">
        <f t="shared" si="24"/>
        <v>#REF!</v>
      </c>
      <c r="Q581" s="7" t="e">
        <f t="shared" si="24"/>
        <v>#REF!</v>
      </c>
      <c r="R581" s="7" t="e">
        <f t="shared" si="24"/>
        <v>#REF!</v>
      </c>
      <c r="S581" s="7" t="e">
        <f t="shared" si="24"/>
        <v>#REF!</v>
      </c>
      <c r="T581" s="7" t="e">
        <f t="shared" si="22"/>
        <v>#REF!</v>
      </c>
      <c r="U581" s="7" t="e">
        <f t="shared" si="22"/>
        <v>#REF!</v>
      </c>
      <c r="V581" s="7" t="e">
        <f t="shared" si="22"/>
        <v>#REF!</v>
      </c>
      <c r="W581" s="7" t="e">
        <f t="shared" si="22"/>
        <v>#REF!</v>
      </c>
      <c r="X581" s="7" t="e">
        <f t="shared" si="22"/>
        <v>#REF!</v>
      </c>
      <c r="Y581" s="7" t="e">
        <f t="shared" si="22"/>
        <v>#REF!</v>
      </c>
      <c r="Z581" s="7" t="e">
        <f t="shared" si="22"/>
        <v>#REF!</v>
      </c>
      <c r="AA581" s="7" t="e">
        <f t="shared" si="22"/>
        <v>#REF!</v>
      </c>
      <c r="AB581" s="7" t="e">
        <f t="shared" si="22"/>
        <v>#REF!</v>
      </c>
      <c r="AC581" s="7" t="e">
        <f t="shared" si="22"/>
        <v>#REF!</v>
      </c>
      <c r="AD581" s="7" t="e">
        <f t="shared" si="22"/>
        <v>#REF!</v>
      </c>
      <c r="AE581" s="7" t="e">
        <f t="shared" si="22"/>
        <v>#REF!</v>
      </c>
      <c r="AF581" s="7" t="e">
        <f t="shared" si="22"/>
        <v>#REF!</v>
      </c>
      <c r="AG581" s="7" t="e">
        <f t="shared" si="22"/>
        <v>#REF!</v>
      </c>
      <c r="AH581" s="7" t="e">
        <f t="shared" si="22"/>
        <v>#REF!</v>
      </c>
      <c r="AI581" s="7" t="e">
        <f t="shared" si="22"/>
        <v>#REF!</v>
      </c>
      <c r="AJ581" s="7" t="e">
        <f t="shared" si="22"/>
        <v>#REF!</v>
      </c>
      <c r="AK581" s="7" t="e">
        <f t="shared" si="22"/>
        <v>#REF!</v>
      </c>
      <c r="AL581" s="7" t="e">
        <f t="shared" si="22"/>
        <v>#REF!</v>
      </c>
      <c r="AM581" s="7" t="e">
        <f t="shared" si="22"/>
        <v>#REF!</v>
      </c>
      <c r="AN581" s="7" t="e">
        <f t="shared" si="22"/>
        <v>#REF!</v>
      </c>
      <c r="AO581" s="7" t="e">
        <f t="shared" si="22"/>
        <v>#REF!</v>
      </c>
      <c r="AP581" s="7" t="e">
        <f t="shared" si="22"/>
        <v>#REF!</v>
      </c>
      <c r="AQ581" s="7" t="e">
        <f t="shared" si="22"/>
        <v>#REF!</v>
      </c>
      <c r="AR581" s="7" t="e">
        <f t="shared" si="22"/>
        <v>#REF!</v>
      </c>
      <c r="AS581" s="7" t="e">
        <f t="shared" si="22"/>
        <v>#REF!</v>
      </c>
      <c r="AT581" s="7" t="e">
        <f t="shared" si="22"/>
        <v>#REF!</v>
      </c>
      <c r="AU581" s="7" t="e">
        <f t="shared" si="22"/>
        <v>#REF!</v>
      </c>
      <c r="AV581" s="7" t="e">
        <f t="shared" si="22"/>
        <v>#REF!</v>
      </c>
      <c r="AW581" s="7" t="e">
        <f t="shared" si="22"/>
        <v>#REF!</v>
      </c>
      <c r="AX581" s="7" t="e">
        <f t="shared" si="22"/>
        <v>#REF!</v>
      </c>
      <c r="AY581" s="7" t="e">
        <f t="shared" si="22"/>
        <v>#REF!</v>
      </c>
      <c r="AZ581" s="7" t="e">
        <f t="shared" si="22"/>
        <v>#REF!</v>
      </c>
      <c r="BA581" s="7" t="e">
        <f t="shared" si="22"/>
        <v>#REF!</v>
      </c>
      <c r="BB581" s="7" t="e">
        <f t="shared" si="22"/>
        <v>#REF!</v>
      </c>
      <c r="BC581" s="7" t="e">
        <f t="shared" si="22"/>
        <v>#REF!</v>
      </c>
      <c r="BD581" s="7" t="e">
        <f t="shared" si="22"/>
        <v>#REF!</v>
      </c>
      <c r="BE581" s="7" t="e">
        <f t="shared" si="22"/>
        <v>#REF!</v>
      </c>
      <c r="BF581" s="7" t="e">
        <f t="shared" si="22"/>
        <v>#REF!</v>
      </c>
      <c r="BG581" s="7" t="e">
        <f t="shared" si="22"/>
        <v>#REF!</v>
      </c>
      <c r="BH581" s="7" t="e">
        <f t="shared" si="22"/>
        <v>#REF!</v>
      </c>
      <c r="BI581" s="7" t="e">
        <f t="shared" si="22"/>
        <v>#REF!</v>
      </c>
      <c r="BJ581" s="7" t="e">
        <f t="shared" si="22"/>
        <v>#REF!</v>
      </c>
      <c r="BK581" s="7" t="e">
        <f t="shared" si="22"/>
        <v>#REF!</v>
      </c>
      <c r="BL581" s="7" t="e">
        <f t="shared" si="22"/>
        <v>#REF!</v>
      </c>
      <c r="BM581" s="7" t="e">
        <f t="shared" si="22"/>
        <v>#REF!</v>
      </c>
      <c r="BN581" s="7" t="e">
        <f t="shared" si="22"/>
        <v>#REF!</v>
      </c>
      <c r="BO581" s="7" t="e">
        <f t="shared" si="22"/>
        <v>#REF!</v>
      </c>
      <c r="BP581" s="7" t="e">
        <f t="shared" si="22"/>
        <v>#REF!</v>
      </c>
      <c r="BQ581" s="7" t="e">
        <f t="shared" si="23"/>
        <v>#REF!</v>
      </c>
      <c r="BR581" s="7" t="e">
        <f t="shared" si="23"/>
        <v>#REF!</v>
      </c>
      <c r="BS581" s="7" t="e">
        <f t="shared" si="23"/>
        <v>#REF!</v>
      </c>
      <c r="BT581" s="7" t="e">
        <f t="shared" si="23"/>
        <v>#REF!</v>
      </c>
      <c r="BU581" s="7" t="e">
        <f t="shared" si="23"/>
        <v>#REF!</v>
      </c>
      <c r="BV581" s="7" t="e">
        <f t="shared" si="23"/>
        <v>#REF!</v>
      </c>
      <c r="BW581" s="7" t="e">
        <f t="shared" si="23"/>
        <v>#REF!</v>
      </c>
      <c r="BX581" s="7" t="e">
        <f t="shared" si="23"/>
        <v>#REF!</v>
      </c>
      <c r="BY581" s="7" t="e">
        <f t="shared" si="23"/>
        <v>#REF!</v>
      </c>
      <c r="BZ581" s="7" t="e">
        <f t="shared" si="23"/>
        <v>#REF!</v>
      </c>
      <c r="CA581" s="7" t="e">
        <f t="shared" si="23"/>
        <v>#REF!</v>
      </c>
      <c r="CB581" s="7" t="e">
        <f t="shared" si="23"/>
        <v>#REF!</v>
      </c>
      <c r="CC581" s="7" t="e">
        <f t="shared" si="23"/>
        <v>#REF!</v>
      </c>
      <c r="CD581" s="7" t="e">
        <f t="shared" si="23"/>
        <v>#REF!</v>
      </c>
      <c r="CE581" s="7" t="e">
        <f t="shared" si="23"/>
        <v>#REF!</v>
      </c>
      <c r="CF581" s="7" t="e">
        <f t="shared" si="23"/>
        <v>#REF!</v>
      </c>
      <c r="CG581" s="7" t="e">
        <f t="shared" si="23"/>
        <v>#REF!</v>
      </c>
      <c r="CH581" s="7" t="e">
        <f t="shared" si="23"/>
        <v>#REF!</v>
      </c>
      <c r="CI581" s="7" t="e">
        <f t="shared" si="23"/>
        <v>#REF!</v>
      </c>
      <c r="CJ581" s="7" t="e">
        <f t="shared" si="23"/>
        <v>#REF!</v>
      </c>
      <c r="CK581" s="7" t="e">
        <f t="shared" si="23"/>
        <v>#REF!</v>
      </c>
      <c r="CL581" s="7" t="e">
        <f t="shared" si="23"/>
        <v>#REF!</v>
      </c>
      <c r="CM581" s="7" t="e">
        <f t="shared" si="23"/>
        <v>#REF!</v>
      </c>
      <c r="CN581" s="7" t="e">
        <f t="shared" si="23"/>
        <v>#REF!</v>
      </c>
      <c r="CO581" s="7" t="e">
        <f t="shared" si="23"/>
        <v>#REF!</v>
      </c>
      <c r="CP581" s="7" t="e">
        <f t="shared" si="23"/>
        <v>#REF!</v>
      </c>
      <c r="CQ581" s="7" t="e">
        <f t="shared" si="23"/>
        <v>#REF!</v>
      </c>
      <c r="CR581" s="7" t="e">
        <f t="shared" si="23"/>
        <v>#REF!</v>
      </c>
      <c r="CS581" s="7" t="e">
        <f t="shared" si="23"/>
        <v>#REF!</v>
      </c>
      <c r="CT581" s="7" t="e">
        <f t="shared" si="23"/>
        <v>#REF!</v>
      </c>
      <c r="CU581" s="7" t="e">
        <f t="shared" si="23"/>
        <v>#REF!</v>
      </c>
    </row>
    <row r="582" spans="1:101" s="7" customFormat="1" x14ac:dyDescent="0.25">
      <c r="A582" s="7" t="e">
        <f>#REF!</f>
        <v>#REF!</v>
      </c>
      <c r="B582" s="7" t="e">
        <f>#REF!</f>
        <v>#REF!</v>
      </c>
      <c r="C582" s="7">
        <v>3</v>
      </c>
      <c r="D582" s="7" t="e">
        <f t="shared" si="24"/>
        <v>#REF!</v>
      </c>
      <c r="E582" s="7" t="e">
        <f t="shared" ref="E582:BP584" si="25">E589/$A582</f>
        <v>#REF!</v>
      </c>
      <c r="F582" s="7" t="e">
        <f t="shared" si="25"/>
        <v>#REF!</v>
      </c>
      <c r="G582" s="7" t="e">
        <f t="shared" si="25"/>
        <v>#REF!</v>
      </c>
      <c r="H582" s="7" t="e">
        <f t="shared" si="25"/>
        <v>#REF!</v>
      </c>
      <c r="I582" s="7" t="e">
        <f t="shared" si="25"/>
        <v>#REF!</v>
      </c>
      <c r="J582" s="7" t="e">
        <f t="shared" si="25"/>
        <v>#REF!</v>
      </c>
      <c r="K582" s="7" t="e">
        <f t="shared" si="25"/>
        <v>#REF!</v>
      </c>
      <c r="L582" s="7" t="e">
        <f t="shared" si="25"/>
        <v>#REF!</v>
      </c>
      <c r="M582" s="7" t="e">
        <f t="shared" si="25"/>
        <v>#REF!</v>
      </c>
      <c r="N582" s="7" t="e">
        <f t="shared" si="25"/>
        <v>#REF!</v>
      </c>
      <c r="O582" s="7" t="e">
        <f t="shared" si="25"/>
        <v>#REF!</v>
      </c>
      <c r="P582" s="7" t="e">
        <f t="shared" si="25"/>
        <v>#REF!</v>
      </c>
      <c r="Q582" s="7" t="e">
        <f t="shared" si="25"/>
        <v>#REF!</v>
      </c>
      <c r="R582" s="7" t="e">
        <f t="shared" si="25"/>
        <v>#REF!</v>
      </c>
      <c r="S582" s="7" t="e">
        <f t="shared" si="25"/>
        <v>#REF!</v>
      </c>
      <c r="T582" s="7" t="e">
        <f t="shared" si="25"/>
        <v>#REF!</v>
      </c>
      <c r="U582" s="7" t="e">
        <f t="shared" si="25"/>
        <v>#REF!</v>
      </c>
      <c r="V582" s="7" t="e">
        <f t="shared" si="25"/>
        <v>#REF!</v>
      </c>
      <c r="W582" s="7" t="e">
        <f t="shared" si="25"/>
        <v>#REF!</v>
      </c>
      <c r="X582" s="7" t="e">
        <f t="shared" si="25"/>
        <v>#REF!</v>
      </c>
      <c r="Y582" s="7" t="e">
        <f t="shared" si="25"/>
        <v>#REF!</v>
      </c>
      <c r="Z582" s="7" t="e">
        <f t="shared" si="25"/>
        <v>#REF!</v>
      </c>
      <c r="AA582" s="7" t="e">
        <f t="shared" si="25"/>
        <v>#REF!</v>
      </c>
      <c r="AB582" s="7" t="e">
        <f t="shared" si="25"/>
        <v>#REF!</v>
      </c>
      <c r="AC582" s="7" t="e">
        <f t="shared" si="25"/>
        <v>#REF!</v>
      </c>
      <c r="AD582" s="7" t="e">
        <f t="shared" si="25"/>
        <v>#REF!</v>
      </c>
      <c r="AE582" s="7" t="e">
        <f t="shared" si="25"/>
        <v>#REF!</v>
      </c>
      <c r="AF582" s="7" t="e">
        <f t="shared" si="25"/>
        <v>#REF!</v>
      </c>
      <c r="AG582" s="7" t="e">
        <f t="shared" si="25"/>
        <v>#REF!</v>
      </c>
      <c r="AH582" s="7" t="e">
        <f t="shared" si="25"/>
        <v>#REF!</v>
      </c>
      <c r="AI582" s="7" t="e">
        <f t="shared" si="25"/>
        <v>#REF!</v>
      </c>
      <c r="AJ582" s="7" t="e">
        <f t="shared" si="25"/>
        <v>#REF!</v>
      </c>
      <c r="AK582" s="7" t="e">
        <f t="shared" si="25"/>
        <v>#REF!</v>
      </c>
      <c r="AL582" s="7" t="e">
        <f t="shared" si="25"/>
        <v>#REF!</v>
      </c>
      <c r="AM582" s="7" t="e">
        <f t="shared" si="25"/>
        <v>#REF!</v>
      </c>
      <c r="AN582" s="7" t="e">
        <f t="shared" si="25"/>
        <v>#REF!</v>
      </c>
      <c r="AO582" s="7" t="e">
        <f t="shared" si="25"/>
        <v>#REF!</v>
      </c>
      <c r="AP582" s="7" t="e">
        <f t="shared" si="25"/>
        <v>#REF!</v>
      </c>
      <c r="AQ582" s="7" t="e">
        <f t="shared" si="25"/>
        <v>#REF!</v>
      </c>
      <c r="AR582" s="7" t="e">
        <f t="shared" si="25"/>
        <v>#REF!</v>
      </c>
      <c r="AS582" s="7" t="e">
        <f t="shared" si="25"/>
        <v>#REF!</v>
      </c>
      <c r="AT582" s="7" t="e">
        <f t="shared" si="25"/>
        <v>#REF!</v>
      </c>
      <c r="AU582" s="7" t="e">
        <f t="shared" si="25"/>
        <v>#REF!</v>
      </c>
      <c r="AV582" s="7" t="e">
        <f t="shared" si="25"/>
        <v>#REF!</v>
      </c>
      <c r="AW582" s="7" t="e">
        <f t="shared" si="25"/>
        <v>#REF!</v>
      </c>
      <c r="AX582" s="7" t="e">
        <f t="shared" si="25"/>
        <v>#REF!</v>
      </c>
      <c r="AY582" s="7" t="e">
        <f t="shared" si="25"/>
        <v>#REF!</v>
      </c>
      <c r="AZ582" s="7" t="e">
        <f t="shared" si="25"/>
        <v>#REF!</v>
      </c>
      <c r="BA582" s="7" t="e">
        <f t="shared" si="25"/>
        <v>#REF!</v>
      </c>
      <c r="BB582" s="7" t="e">
        <f t="shared" si="25"/>
        <v>#REF!</v>
      </c>
      <c r="BC582" s="7" t="e">
        <f t="shared" si="25"/>
        <v>#REF!</v>
      </c>
      <c r="BD582" s="7" t="e">
        <f t="shared" si="25"/>
        <v>#REF!</v>
      </c>
      <c r="BE582" s="7" t="e">
        <f t="shared" si="25"/>
        <v>#REF!</v>
      </c>
      <c r="BF582" s="7" t="e">
        <f t="shared" si="25"/>
        <v>#REF!</v>
      </c>
      <c r="BG582" s="7" t="e">
        <f t="shared" si="25"/>
        <v>#REF!</v>
      </c>
      <c r="BH582" s="7" t="e">
        <f t="shared" si="25"/>
        <v>#REF!</v>
      </c>
      <c r="BI582" s="7" t="e">
        <f t="shared" si="25"/>
        <v>#REF!</v>
      </c>
      <c r="BJ582" s="7" t="e">
        <f t="shared" si="25"/>
        <v>#REF!</v>
      </c>
      <c r="BK582" s="7" t="e">
        <f t="shared" si="25"/>
        <v>#REF!</v>
      </c>
      <c r="BL582" s="7" t="e">
        <f t="shared" si="25"/>
        <v>#REF!</v>
      </c>
      <c r="BM582" s="7" t="e">
        <f t="shared" si="25"/>
        <v>#REF!</v>
      </c>
      <c r="BN582" s="7" t="e">
        <f t="shared" si="25"/>
        <v>#REF!</v>
      </c>
      <c r="BO582" s="7" t="e">
        <f t="shared" si="25"/>
        <v>#REF!</v>
      </c>
      <c r="BP582" s="7" t="e">
        <f t="shared" si="25"/>
        <v>#REF!</v>
      </c>
      <c r="BQ582" s="7" t="e">
        <f t="shared" si="23"/>
        <v>#REF!</v>
      </c>
      <c r="BR582" s="7" t="e">
        <f t="shared" si="23"/>
        <v>#REF!</v>
      </c>
      <c r="BS582" s="7" t="e">
        <f t="shared" si="23"/>
        <v>#REF!</v>
      </c>
      <c r="BT582" s="7" t="e">
        <f t="shared" si="23"/>
        <v>#REF!</v>
      </c>
      <c r="BU582" s="7" t="e">
        <f t="shared" si="23"/>
        <v>#REF!</v>
      </c>
      <c r="BV582" s="7" t="e">
        <f t="shared" si="23"/>
        <v>#REF!</v>
      </c>
      <c r="BW582" s="7" t="e">
        <f t="shared" si="23"/>
        <v>#REF!</v>
      </c>
      <c r="BX582" s="7" t="e">
        <f t="shared" si="23"/>
        <v>#REF!</v>
      </c>
      <c r="BY582" s="7" t="e">
        <f t="shared" si="23"/>
        <v>#REF!</v>
      </c>
      <c r="BZ582" s="7" t="e">
        <f t="shared" si="23"/>
        <v>#REF!</v>
      </c>
      <c r="CA582" s="7" t="e">
        <f t="shared" si="23"/>
        <v>#REF!</v>
      </c>
      <c r="CB582" s="7" t="e">
        <f t="shared" si="23"/>
        <v>#REF!</v>
      </c>
      <c r="CC582" s="7" t="e">
        <f t="shared" si="23"/>
        <v>#REF!</v>
      </c>
      <c r="CD582" s="7" t="e">
        <f t="shared" si="23"/>
        <v>#REF!</v>
      </c>
      <c r="CE582" s="7" t="e">
        <f t="shared" si="23"/>
        <v>#REF!</v>
      </c>
      <c r="CF582" s="7" t="e">
        <f t="shared" si="23"/>
        <v>#REF!</v>
      </c>
      <c r="CG582" s="7" t="e">
        <f t="shared" si="23"/>
        <v>#REF!</v>
      </c>
      <c r="CH582" s="7" t="e">
        <f t="shared" si="23"/>
        <v>#REF!</v>
      </c>
      <c r="CI582" s="7" t="e">
        <f t="shared" si="23"/>
        <v>#REF!</v>
      </c>
      <c r="CJ582" s="7" t="e">
        <f t="shared" si="23"/>
        <v>#REF!</v>
      </c>
      <c r="CK582" s="7" t="e">
        <f t="shared" si="23"/>
        <v>#REF!</v>
      </c>
      <c r="CL582" s="7" t="e">
        <f t="shared" si="23"/>
        <v>#REF!</v>
      </c>
      <c r="CM582" s="7" t="e">
        <f t="shared" si="23"/>
        <v>#REF!</v>
      </c>
      <c r="CN582" s="7" t="e">
        <f t="shared" si="23"/>
        <v>#REF!</v>
      </c>
      <c r="CO582" s="7" t="e">
        <f t="shared" si="23"/>
        <v>#REF!</v>
      </c>
      <c r="CP582" s="7" t="e">
        <f t="shared" si="23"/>
        <v>#REF!</v>
      </c>
      <c r="CQ582" s="7" t="e">
        <f t="shared" si="23"/>
        <v>#REF!</v>
      </c>
      <c r="CR582" s="7" t="e">
        <f t="shared" si="23"/>
        <v>#REF!</v>
      </c>
      <c r="CS582" s="7" t="e">
        <f t="shared" si="23"/>
        <v>#REF!</v>
      </c>
      <c r="CT582" s="7" t="e">
        <f t="shared" si="23"/>
        <v>#REF!</v>
      </c>
      <c r="CU582" s="7" t="e">
        <f t="shared" si="23"/>
        <v>#REF!</v>
      </c>
    </row>
    <row r="583" spans="1:101" s="7" customFormat="1" x14ac:dyDescent="0.25">
      <c r="A583" s="7" t="e">
        <f>#REF!</f>
        <v>#REF!</v>
      </c>
      <c r="B583" s="7" t="e">
        <f>#REF!</f>
        <v>#REF!</v>
      </c>
      <c r="C583" s="7">
        <v>4</v>
      </c>
      <c r="D583" s="7" t="e">
        <f t="shared" si="24"/>
        <v>#REF!</v>
      </c>
      <c r="E583" s="7" t="e">
        <f t="shared" si="25"/>
        <v>#REF!</v>
      </c>
      <c r="F583" s="7" t="e">
        <f t="shared" si="25"/>
        <v>#REF!</v>
      </c>
      <c r="G583" s="7" t="e">
        <f t="shared" si="25"/>
        <v>#REF!</v>
      </c>
      <c r="H583" s="7" t="e">
        <f t="shared" si="25"/>
        <v>#REF!</v>
      </c>
      <c r="I583" s="7" t="e">
        <f t="shared" si="25"/>
        <v>#REF!</v>
      </c>
      <c r="J583" s="7" t="e">
        <f t="shared" si="25"/>
        <v>#REF!</v>
      </c>
      <c r="K583" s="7" t="e">
        <f t="shared" si="25"/>
        <v>#REF!</v>
      </c>
      <c r="L583" s="7" t="e">
        <f t="shared" si="25"/>
        <v>#REF!</v>
      </c>
      <c r="M583" s="7" t="e">
        <f t="shared" si="25"/>
        <v>#REF!</v>
      </c>
      <c r="N583" s="7" t="e">
        <f t="shared" si="25"/>
        <v>#REF!</v>
      </c>
      <c r="O583" s="7" t="e">
        <f t="shared" si="25"/>
        <v>#REF!</v>
      </c>
      <c r="P583" s="7" t="e">
        <f t="shared" si="25"/>
        <v>#REF!</v>
      </c>
      <c r="Q583" s="7" t="e">
        <f t="shared" si="25"/>
        <v>#REF!</v>
      </c>
      <c r="R583" s="7" t="e">
        <f t="shared" si="25"/>
        <v>#REF!</v>
      </c>
      <c r="S583" s="7" t="e">
        <f t="shared" si="25"/>
        <v>#REF!</v>
      </c>
      <c r="T583" s="7" t="e">
        <f t="shared" si="25"/>
        <v>#REF!</v>
      </c>
      <c r="U583" s="7" t="e">
        <f t="shared" si="25"/>
        <v>#REF!</v>
      </c>
      <c r="V583" s="7" t="e">
        <f t="shared" si="25"/>
        <v>#REF!</v>
      </c>
      <c r="W583" s="7" t="e">
        <f t="shared" si="25"/>
        <v>#REF!</v>
      </c>
      <c r="X583" s="7" t="e">
        <f t="shared" si="25"/>
        <v>#REF!</v>
      </c>
      <c r="Y583" s="7" t="e">
        <f t="shared" si="25"/>
        <v>#REF!</v>
      </c>
      <c r="Z583" s="7" t="e">
        <f t="shared" si="25"/>
        <v>#REF!</v>
      </c>
      <c r="AA583" s="7" t="e">
        <f t="shared" si="25"/>
        <v>#REF!</v>
      </c>
      <c r="AB583" s="7" t="e">
        <f t="shared" si="25"/>
        <v>#REF!</v>
      </c>
      <c r="AC583" s="7" t="e">
        <f t="shared" si="25"/>
        <v>#REF!</v>
      </c>
      <c r="AD583" s="7" t="e">
        <f t="shared" si="25"/>
        <v>#REF!</v>
      </c>
      <c r="AE583" s="7" t="e">
        <f t="shared" si="25"/>
        <v>#REF!</v>
      </c>
      <c r="AF583" s="7" t="e">
        <f t="shared" si="25"/>
        <v>#REF!</v>
      </c>
      <c r="AG583" s="7" t="e">
        <f t="shared" si="25"/>
        <v>#REF!</v>
      </c>
      <c r="AH583" s="7" t="e">
        <f t="shared" si="25"/>
        <v>#REF!</v>
      </c>
      <c r="AI583" s="7" t="e">
        <f t="shared" si="25"/>
        <v>#REF!</v>
      </c>
      <c r="AJ583" s="7" t="e">
        <f t="shared" si="25"/>
        <v>#REF!</v>
      </c>
      <c r="AK583" s="7" t="e">
        <f t="shared" si="25"/>
        <v>#REF!</v>
      </c>
      <c r="AL583" s="7" t="e">
        <f t="shared" si="25"/>
        <v>#REF!</v>
      </c>
      <c r="AM583" s="7" t="e">
        <f t="shared" si="25"/>
        <v>#REF!</v>
      </c>
      <c r="AN583" s="7" t="e">
        <f t="shared" si="25"/>
        <v>#REF!</v>
      </c>
      <c r="AO583" s="7" t="e">
        <f t="shared" si="25"/>
        <v>#REF!</v>
      </c>
      <c r="AP583" s="7" t="e">
        <f t="shared" si="25"/>
        <v>#REF!</v>
      </c>
      <c r="AQ583" s="7" t="e">
        <f t="shared" si="25"/>
        <v>#REF!</v>
      </c>
      <c r="AR583" s="7" t="e">
        <f t="shared" si="25"/>
        <v>#REF!</v>
      </c>
      <c r="AS583" s="7" t="e">
        <f t="shared" si="25"/>
        <v>#REF!</v>
      </c>
      <c r="AT583" s="7" t="e">
        <f t="shared" si="25"/>
        <v>#REF!</v>
      </c>
      <c r="AU583" s="7" t="e">
        <f t="shared" si="25"/>
        <v>#REF!</v>
      </c>
      <c r="AV583" s="7" t="e">
        <f t="shared" si="25"/>
        <v>#REF!</v>
      </c>
      <c r="AW583" s="7" t="e">
        <f t="shared" si="25"/>
        <v>#REF!</v>
      </c>
      <c r="AX583" s="7" t="e">
        <f t="shared" si="25"/>
        <v>#REF!</v>
      </c>
      <c r="AY583" s="7" t="e">
        <f t="shared" si="25"/>
        <v>#REF!</v>
      </c>
      <c r="AZ583" s="7" t="e">
        <f t="shared" si="25"/>
        <v>#REF!</v>
      </c>
      <c r="BA583" s="7" t="e">
        <f t="shared" si="25"/>
        <v>#REF!</v>
      </c>
      <c r="BB583" s="7" t="e">
        <f t="shared" si="25"/>
        <v>#REF!</v>
      </c>
      <c r="BC583" s="7" t="e">
        <f t="shared" si="25"/>
        <v>#REF!</v>
      </c>
      <c r="BD583" s="7" t="e">
        <f t="shared" si="25"/>
        <v>#REF!</v>
      </c>
      <c r="BE583" s="7" t="e">
        <f t="shared" si="25"/>
        <v>#REF!</v>
      </c>
      <c r="BF583" s="7" t="e">
        <f t="shared" si="25"/>
        <v>#REF!</v>
      </c>
      <c r="BG583" s="7" t="e">
        <f t="shared" si="25"/>
        <v>#REF!</v>
      </c>
      <c r="BH583" s="7" t="e">
        <f t="shared" si="25"/>
        <v>#REF!</v>
      </c>
      <c r="BI583" s="7" t="e">
        <f t="shared" si="25"/>
        <v>#REF!</v>
      </c>
      <c r="BJ583" s="7" t="e">
        <f t="shared" si="25"/>
        <v>#REF!</v>
      </c>
      <c r="BK583" s="7" t="e">
        <f t="shared" si="25"/>
        <v>#REF!</v>
      </c>
      <c r="BL583" s="7" t="e">
        <f t="shared" si="25"/>
        <v>#REF!</v>
      </c>
      <c r="BM583" s="7" t="e">
        <f t="shared" si="25"/>
        <v>#REF!</v>
      </c>
      <c r="BN583" s="7" t="e">
        <f t="shared" si="25"/>
        <v>#REF!</v>
      </c>
      <c r="BO583" s="7" t="e">
        <f t="shared" si="25"/>
        <v>#REF!</v>
      </c>
      <c r="BP583" s="7" t="e">
        <f t="shared" si="25"/>
        <v>#REF!</v>
      </c>
      <c r="BQ583" s="7" t="e">
        <f t="shared" si="23"/>
        <v>#REF!</v>
      </c>
      <c r="BR583" s="7" t="e">
        <f t="shared" si="23"/>
        <v>#REF!</v>
      </c>
      <c r="BS583" s="7" t="e">
        <f t="shared" si="23"/>
        <v>#REF!</v>
      </c>
      <c r="BT583" s="7" t="e">
        <f t="shared" si="23"/>
        <v>#REF!</v>
      </c>
      <c r="BU583" s="7" t="e">
        <f t="shared" si="23"/>
        <v>#REF!</v>
      </c>
      <c r="BV583" s="7" t="e">
        <f t="shared" si="23"/>
        <v>#REF!</v>
      </c>
      <c r="BW583" s="7" t="e">
        <f t="shared" si="23"/>
        <v>#REF!</v>
      </c>
      <c r="BX583" s="7" t="e">
        <f t="shared" si="23"/>
        <v>#REF!</v>
      </c>
      <c r="BY583" s="7" t="e">
        <f t="shared" si="23"/>
        <v>#REF!</v>
      </c>
      <c r="BZ583" s="7" t="e">
        <f t="shared" si="23"/>
        <v>#REF!</v>
      </c>
      <c r="CA583" s="7" t="e">
        <f t="shared" si="23"/>
        <v>#REF!</v>
      </c>
      <c r="CB583" s="7" t="e">
        <f t="shared" si="23"/>
        <v>#REF!</v>
      </c>
      <c r="CC583" s="7" t="e">
        <f t="shared" si="23"/>
        <v>#REF!</v>
      </c>
      <c r="CD583" s="7" t="e">
        <f t="shared" si="23"/>
        <v>#REF!</v>
      </c>
      <c r="CE583" s="7" t="e">
        <f t="shared" si="23"/>
        <v>#REF!</v>
      </c>
      <c r="CF583" s="7" t="e">
        <f t="shared" si="23"/>
        <v>#REF!</v>
      </c>
      <c r="CG583" s="7" t="e">
        <f t="shared" si="23"/>
        <v>#REF!</v>
      </c>
      <c r="CH583" s="7" t="e">
        <f t="shared" si="23"/>
        <v>#REF!</v>
      </c>
      <c r="CI583" s="7" t="e">
        <f t="shared" si="23"/>
        <v>#REF!</v>
      </c>
      <c r="CJ583" s="7" t="e">
        <f t="shared" si="23"/>
        <v>#REF!</v>
      </c>
      <c r="CK583" s="7" t="e">
        <f t="shared" si="23"/>
        <v>#REF!</v>
      </c>
      <c r="CL583" s="7" t="e">
        <f t="shared" si="23"/>
        <v>#REF!</v>
      </c>
      <c r="CM583" s="7" t="e">
        <f t="shared" si="23"/>
        <v>#REF!</v>
      </c>
      <c r="CN583" s="7" t="e">
        <f t="shared" si="23"/>
        <v>#REF!</v>
      </c>
      <c r="CO583" s="7" t="e">
        <f t="shared" si="23"/>
        <v>#REF!</v>
      </c>
      <c r="CP583" s="7" t="e">
        <f t="shared" si="23"/>
        <v>#REF!</v>
      </c>
      <c r="CQ583" s="7" t="e">
        <f t="shared" si="23"/>
        <v>#REF!</v>
      </c>
      <c r="CR583" s="7" t="e">
        <f t="shared" si="23"/>
        <v>#REF!</v>
      </c>
      <c r="CS583" s="7" t="e">
        <f t="shared" si="23"/>
        <v>#REF!</v>
      </c>
      <c r="CT583" s="7" t="e">
        <f t="shared" si="23"/>
        <v>#REF!</v>
      </c>
      <c r="CU583" s="7" t="e">
        <f t="shared" si="23"/>
        <v>#REF!</v>
      </c>
    </row>
    <row r="584" spans="1:101" s="7" customFormat="1" x14ac:dyDescent="0.25">
      <c r="A584" s="7" t="e">
        <f>#REF!</f>
        <v>#REF!</v>
      </c>
      <c r="B584" s="7" t="e">
        <f>#REF!</f>
        <v>#REF!</v>
      </c>
      <c r="C584" s="7">
        <v>5</v>
      </c>
      <c r="D584" s="7" t="e">
        <f t="shared" si="24"/>
        <v>#REF!</v>
      </c>
      <c r="E584" s="7" t="e">
        <f t="shared" si="25"/>
        <v>#REF!</v>
      </c>
      <c r="F584" s="7" t="e">
        <f t="shared" si="25"/>
        <v>#REF!</v>
      </c>
      <c r="G584" s="7" t="e">
        <f t="shared" si="25"/>
        <v>#REF!</v>
      </c>
      <c r="H584" s="7" t="e">
        <f t="shared" si="25"/>
        <v>#REF!</v>
      </c>
      <c r="I584" s="7" t="e">
        <f t="shared" si="25"/>
        <v>#REF!</v>
      </c>
      <c r="J584" s="7" t="e">
        <f t="shared" si="25"/>
        <v>#REF!</v>
      </c>
      <c r="K584" s="7" t="e">
        <f t="shared" si="25"/>
        <v>#REF!</v>
      </c>
      <c r="L584" s="7" t="e">
        <f t="shared" si="25"/>
        <v>#REF!</v>
      </c>
      <c r="M584" s="7" t="e">
        <f t="shared" si="25"/>
        <v>#REF!</v>
      </c>
      <c r="N584" s="7" t="e">
        <f t="shared" si="25"/>
        <v>#REF!</v>
      </c>
      <c r="O584" s="7" t="e">
        <f t="shared" si="25"/>
        <v>#REF!</v>
      </c>
      <c r="P584" s="7" t="e">
        <f t="shared" si="25"/>
        <v>#REF!</v>
      </c>
      <c r="Q584" s="7" t="e">
        <f t="shared" si="25"/>
        <v>#REF!</v>
      </c>
      <c r="R584" s="7" t="e">
        <f t="shared" si="25"/>
        <v>#REF!</v>
      </c>
      <c r="S584" s="7" t="e">
        <f t="shared" si="25"/>
        <v>#REF!</v>
      </c>
      <c r="T584" s="7" t="e">
        <f t="shared" si="25"/>
        <v>#REF!</v>
      </c>
      <c r="U584" s="7" t="e">
        <f t="shared" si="25"/>
        <v>#REF!</v>
      </c>
      <c r="V584" s="7" t="e">
        <f t="shared" si="25"/>
        <v>#REF!</v>
      </c>
      <c r="W584" s="7" t="e">
        <f t="shared" si="25"/>
        <v>#REF!</v>
      </c>
      <c r="X584" s="7" t="e">
        <f t="shared" si="25"/>
        <v>#REF!</v>
      </c>
      <c r="Y584" s="7" t="e">
        <f t="shared" si="25"/>
        <v>#REF!</v>
      </c>
      <c r="Z584" s="7" t="e">
        <f t="shared" si="25"/>
        <v>#REF!</v>
      </c>
      <c r="AA584" s="7" t="e">
        <f t="shared" si="25"/>
        <v>#REF!</v>
      </c>
      <c r="AB584" s="7" t="e">
        <f t="shared" si="25"/>
        <v>#REF!</v>
      </c>
      <c r="AC584" s="7" t="e">
        <f t="shared" si="25"/>
        <v>#REF!</v>
      </c>
      <c r="AD584" s="7" t="e">
        <f t="shared" si="25"/>
        <v>#REF!</v>
      </c>
      <c r="AE584" s="7" t="e">
        <f t="shared" si="25"/>
        <v>#REF!</v>
      </c>
      <c r="AF584" s="7" t="e">
        <f t="shared" si="25"/>
        <v>#REF!</v>
      </c>
      <c r="AG584" s="7" t="e">
        <f t="shared" si="25"/>
        <v>#REF!</v>
      </c>
      <c r="AH584" s="7" t="e">
        <f t="shared" si="25"/>
        <v>#REF!</v>
      </c>
      <c r="AI584" s="7" t="e">
        <f t="shared" si="25"/>
        <v>#REF!</v>
      </c>
      <c r="AJ584" s="7" t="e">
        <f t="shared" si="25"/>
        <v>#REF!</v>
      </c>
      <c r="AK584" s="7" t="e">
        <f t="shared" si="25"/>
        <v>#REF!</v>
      </c>
      <c r="AL584" s="7" t="e">
        <f t="shared" si="25"/>
        <v>#REF!</v>
      </c>
      <c r="AM584" s="7" t="e">
        <f t="shared" si="25"/>
        <v>#REF!</v>
      </c>
      <c r="AN584" s="7" t="e">
        <f t="shared" si="25"/>
        <v>#REF!</v>
      </c>
      <c r="AO584" s="7" t="e">
        <f t="shared" si="25"/>
        <v>#REF!</v>
      </c>
      <c r="AP584" s="7" t="e">
        <f t="shared" si="25"/>
        <v>#REF!</v>
      </c>
      <c r="AQ584" s="7" t="e">
        <f t="shared" si="25"/>
        <v>#REF!</v>
      </c>
      <c r="AR584" s="7" t="e">
        <f t="shared" si="25"/>
        <v>#REF!</v>
      </c>
      <c r="AS584" s="7" t="e">
        <f t="shared" si="25"/>
        <v>#REF!</v>
      </c>
      <c r="AT584" s="7" t="e">
        <f t="shared" si="25"/>
        <v>#REF!</v>
      </c>
      <c r="AU584" s="7" t="e">
        <f t="shared" si="25"/>
        <v>#REF!</v>
      </c>
      <c r="AV584" s="7" t="e">
        <f t="shared" si="25"/>
        <v>#REF!</v>
      </c>
      <c r="AW584" s="7" t="e">
        <f t="shared" si="25"/>
        <v>#REF!</v>
      </c>
      <c r="AX584" s="7" t="e">
        <f t="shared" si="25"/>
        <v>#REF!</v>
      </c>
      <c r="AY584" s="7" t="e">
        <f t="shared" si="25"/>
        <v>#REF!</v>
      </c>
      <c r="AZ584" s="7" t="e">
        <f t="shared" si="25"/>
        <v>#REF!</v>
      </c>
      <c r="BA584" s="7" t="e">
        <f t="shared" si="25"/>
        <v>#REF!</v>
      </c>
      <c r="BB584" s="7" t="e">
        <f t="shared" si="25"/>
        <v>#REF!</v>
      </c>
      <c r="BC584" s="7" t="e">
        <f t="shared" si="25"/>
        <v>#REF!</v>
      </c>
      <c r="BD584" s="7" t="e">
        <f t="shared" si="25"/>
        <v>#REF!</v>
      </c>
      <c r="BE584" s="7" t="e">
        <f t="shared" si="25"/>
        <v>#REF!</v>
      </c>
      <c r="BF584" s="7" t="e">
        <f t="shared" si="25"/>
        <v>#REF!</v>
      </c>
      <c r="BG584" s="7" t="e">
        <f t="shared" si="25"/>
        <v>#REF!</v>
      </c>
      <c r="BH584" s="7" t="e">
        <f t="shared" si="25"/>
        <v>#REF!</v>
      </c>
      <c r="BI584" s="7" t="e">
        <f t="shared" si="25"/>
        <v>#REF!</v>
      </c>
      <c r="BJ584" s="7" t="e">
        <f t="shared" si="25"/>
        <v>#REF!</v>
      </c>
      <c r="BK584" s="7" t="e">
        <f t="shared" si="25"/>
        <v>#REF!</v>
      </c>
      <c r="BL584" s="7" t="e">
        <f t="shared" si="25"/>
        <v>#REF!</v>
      </c>
      <c r="BM584" s="7" t="e">
        <f t="shared" si="25"/>
        <v>#REF!</v>
      </c>
      <c r="BN584" s="7" t="e">
        <f t="shared" si="25"/>
        <v>#REF!</v>
      </c>
      <c r="BO584" s="7" t="e">
        <f t="shared" si="25"/>
        <v>#REF!</v>
      </c>
      <c r="BP584" s="7" t="e">
        <f t="shared" si="25"/>
        <v>#REF!</v>
      </c>
      <c r="BQ584" s="7" t="e">
        <f t="shared" si="23"/>
        <v>#REF!</v>
      </c>
      <c r="BR584" s="7" t="e">
        <f t="shared" si="23"/>
        <v>#REF!</v>
      </c>
      <c r="BS584" s="7" t="e">
        <f t="shared" si="23"/>
        <v>#REF!</v>
      </c>
      <c r="BT584" s="7" t="e">
        <f t="shared" si="23"/>
        <v>#REF!</v>
      </c>
      <c r="BU584" s="7" t="e">
        <f t="shared" si="23"/>
        <v>#REF!</v>
      </c>
      <c r="BV584" s="7" t="e">
        <f t="shared" si="23"/>
        <v>#REF!</v>
      </c>
      <c r="BW584" s="7" t="e">
        <f t="shared" si="23"/>
        <v>#REF!</v>
      </c>
      <c r="BX584" s="7" t="e">
        <f t="shared" si="23"/>
        <v>#REF!</v>
      </c>
      <c r="BY584" s="7" t="e">
        <f t="shared" si="23"/>
        <v>#REF!</v>
      </c>
      <c r="BZ584" s="7" t="e">
        <f t="shared" si="23"/>
        <v>#REF!</v>
      </c>
      <c r="CA584" s="7" t="e">
        <f t="shared" si="23"/>
        <v>#REF!</v>
      </c>
      <c r="CB584" s="7" t="e">
        <f t="shared" si="23"/>
        <v>#REF!</v>
      </c>
      <c r="CC584" s="7" t="e">
        <f t="shared" si="23"/>
        <v>#REF!</v>
      </c>
      <c r="CD584" s="7" t="e">
        <f t="shared" si="23"/>
        <v>#REF!</v>
      </c>
      <c r="CE584" s="7" t="e">
        <f t="shared" si="23"/>
        <v>#REF!</v>
      </c>
      <c r="CF584" s="7" t="e">
        <f t="shared" si="23"/>
        <v>#REF!</v>
      </c>
      <c r="CG584" s="7" t="e">
        <f t="shared" si="23"/>
        <v>#REF!</v>
      </c>
      <c r="CH584" s="7" t="e">
        <f t="shared" si="23"/>
        <v>#REF!</v>
      </c>
      <c r="CI584" s="7" t="e">
        <f t="shared" si="23"/>
        <v>#REF!</v>
      </c>
      <c r="CJ584" s="7" t="e">
        <f t="shared" si="23"/>
        <v>#REF!</v>
      </c>
      <c r="CK584" s="7" t="e">
        <f t="shared" si="23"/>
        <v>#REF!</v>
      </c>
      <c r="CL584" s="7" t="e">
        <f t="shared" si="23"/>
        <v>#REF!</v>
      </c>
      <c r="CM584" s="7" t="e">
        <f t="shared" si="23"/>
        <v>#REF!</v>
      </c>
      <c r="CN584" s="7" t="e">
        <f t="shared" si="23"/>
        <v>#REF!</v>
      </c>
      <c r="CO584" s="7" t="e">
        <f t="shared" si="23"/>
        <v>#REF!</v>
      </c>
      <c r="CP584" s="7" t="e">
        <f t="shared" si="23"/>
        <v>#REF!</v>
      </c>
      <c r="CQ584" s="7" t="e">
        <f t="shared" si="23"/>
        <v>#REF!</v>
      </c>
      <c r="CR584" s="7" t="e">
        <f t="shared" si="23"/>
        <v>#REF!</v>
      </c>
      <c r="CS584" s="7" t="e">
        <f t="shared" si="23"/>
        <v>#REF!</v>
      </c>
      <c r="CT584" s="7" t="e">
        <f t="shared" si="23"/>
        <v>#REF!</v>
      </c>
      <c r="CU584" s="7" t="e">
        <f t="shared" si="23"/>
        <v>#REF!</v>
      </c>
    </row>
    <row r="587" spans="1:101" s="2" customFormat="1" x14ac:dyDescent="0.25">
      <c r="B587" s="2" t="e">
        <f>#REF!</f>
        <v>#REF!</v>
      </c>
      <c r="C587" s="2">
        <v>1</v>
      </c>
      <c r="D587" s="2">
        <f>SUM($D572:D572)</f>
        <v>-13588.99274864787</v>
      </c>
      <c r="E587" s="2">
        <f>SUM($D572:E572)</f>
        <v>-21528.694309325736</v>
      </c>
      <c r="F587" s="2">
        <f>SUM($D572:F572)</f>
        <v>-25452.218065793139</v>
      </c>
      <c r="G587" s="2">
        <f>SUM($D572:G572)</f>
        <v>-25845.423773810326</v>
      </c>
      <c r="H587" s="2">
        <f>SUM($D572:H572)</f>
        <v>-29000.129887326693</v>
      </c>
      <c r="I587" s="2">
        <f>SUM($D572:I572)</f>
        <v>-25303.727862828324</v>
      </c>
      <c r="J587" s="2">
        <f>SUM($D572:J572)</f>
        <v>-24917.134356413248</v>
      </c>
      <c r="K587" s="2">
        <f>SUM($D572:K572)</f>
        <v>-25675.817950068646</v>
      </c>
      <c r="L587" s="2">
        <f>SUM($D572:L572)</f>
        <v>-24376.01497267442</v>
      </c>
      <c r="M587" s="2">
        <f>SUM($D572:M572)</f>
        <v>-33421.145578843425</v>
      </c>
      <c r="N587" s="2">
        <f>SUM($D572:N572)</f>
        <v>-46672.26047097805</v>
      </c>
      <c r="O587" s="2">
        <f>SUM($D572:O572)</f>
        <v>-68737.157617239747</v>
      </c>
      <c r="P587" s="2">
        <f>SUM($D572:P572)</f>
        <v>-81994.210215879066</v>
      </c>
      <c r="Q587" s="2">
        <f>SUM($D572:Q572)</f>
        <v>-89149.835947502899</v>
      </c>
      <c r="R587" s="2">
        <f>SUM($D572:R572)</f>
        <v>-92250.50538452575</v>
      </c>
      <c r="S587" s="2">
        <f>SUM($D572:S572)</f>
        <v>-90922.844877888507</v>
      </c>
      <c r="T587" s="2">
        <f>SUM($D572:T572)</f>
        <v>-92266.976807898318</v>
      </c>
      <c r="U587" s="2">
        <f>SUM($D572:U572)</f>
        <v>-87121.666333185145</v>
      </c>
      <c r="V587" s="2">
        <f>SUM($D572:V572)</f>
        <v>-85488.045376875903</v>
      </c>
      <c r="W587" s="2">
        <f>SUM($D572:W572)</f>
        <v>-85183.520326249534</v>
      </c>
      <c r="X587" s="2">
        <f>SUM($D572:X572)</f>
        <v>-82917.276367684681</v>
      </c>
      <c r="Y587" s="2">
        <f>SUM($D572:Y572)</f>
        <v>-90939.039148542477</v>
      </c>
      <c r="Z587" s="2">
        <f>SUM($D572:Z572)</f>
        <v>-103029.35080453545</v>
      </c>
      <c r="AA587" s="2">
        <f>SUM($D572:AA572)</f>
        <v>-123776.04413078941</v>
      </c>
      <c r="AB587" s="2">
        <f>SUM($D572:AB572)</f>
        <v>-135578.35006620298</v>
      </c>
      <c r="AC587" s="2">
        <f>SUM($D572:AC572)</f>
        <v>-141201.99373650091</v>
      </c>
      <c r="AD587" s="2">
        <f>SUM($D572:AD572)</f>
        <v>-142765.02102187215</v>
      </c>
      <c r="AE587" s="2">
        <f>SUM($D572:AE572)</f>
        <v>-139948.89488211682</v>
      </c>
      <c r="AF587" s="2">
        <f>SUM($D572:AF572)</f>
        <v>-139882.00296345365</v>
      </c>
      <c r="AG587" s="2">
        <f>SUM($D572:AG572)</f>
        <v>-133406.92825862084</v>
      </c>
      <c r="AH587" s="2">
        <f>SUM($D572:AH572)</f>
        <v>-130511.44411967206</v>
      </c>
      <c r="AI587" s="2">
        <f>SUM($D572:AI572)</f>
        <v>-128992.32340283121</v>
      </c>
      <c r="AJ587" s="2">
        <f>SUM($D572:AJ572)</f>
        <v>-125538.04105736219</v>
      </c>
      <c r="AK587" s="2">
        <f>SUM($D572:AK572)</f>
        <v>-132381.05823672953</v>
      </c>
      <c r="AL587" s="2">
        <f>SUM($D572:AL572)</f>
        <v>-143289.87036082946</v>
      </c>
      <c r="AM587" s="2">
        <f>SUM($D572:AM572)</f>
        <v>-162845.9054948932</v>
      </c>
      <c r="AN587" s="2">
        <f>SUM($D572:AN572)</f>
        <v>-173447.16053085908</v>
      </c>
      <c r="AO587" s="2">
        <f>SUM($D572:AO572)</f>
        <v>-177862.62508936474</v>
      </c>
      <c r="AP587" s="2">
        <f>SUM($D572:AP572)</f>
        <v>-178217.07820337926</v>
      </c>
      <c r="AQ587" s="2">
        <f>SUM($D572:AQ572)</f>
        <v>-174200.50933093205</v>
      </c>
      <c r="AR587" s="2">
        <f>SUM($D572:AR572)</f>
        <v>-172949.54869199407</v>
      </c>
      <c r="AS587" s="2">
        <f>SUM($D572:AS572)</f>
        <v>-165312.80122816458</v>
      </c>
      <c r="AT587" s="2">
        <f>SUM($D572:AT572)</f>
        <v>-161280.62570618512</v>
      </c>
      <c r="AU587" s="2">
        <f>SUM($D572:AU572)</f>
        <v>-158648.81589167315</v>
      </c>
      <c r="AV587" s="2">
        <f>SUM($D572:AV572)</f>
        <v>-154102.196866104</v>
      </c>
      <c r="AW587" s="2">
        <f>SUM($D572:AW572)</f>
        <v>-159868.39177010034</v>
      </c>
      <c r="AX587" s="2">
        <f>SUM($D572:AX572)</f>
        <v>-169711.38327561796</v>
      </c>
      <c r="AY587" s="2">
        <f>SUM($D572:AY572)</f>
        <v>-188209.48689641879</v>
      </c>
      <c r="AZ587" s="2">
        <f>SUM($D572:AZ572)</f>
        <v>-197759.38834729482</v>
      </c>
      <c r="BA587" s="2">
        <f>SUM($D572:BA572)</f>
        <v>-201130.33533851107</v>
      </c>
      <c r="BB587" s="2">
        <f>SUM($D572:BB572)</f>
        <v>-200448.30912174575</v>
      </c>
      <c r="BC587" s="2">
        <f>SUM($D572:BC572)</f>
        <v>-195404.73439884174</v>
      </c>
      <c r="BD587" s="2">
        <f>SUM($D572:BD572)</f>
        <v>-193137.36662162474</v>
      </c>
      <c r="BE587" s="2">
        <f>SUM($D572:BE572)</f>
        <v>-184495.38267568231</v>
      </c>
      <c r="BF587" s="2">
        <f>SUM($D572:BF572)</f>
        <v>-179469.21632965622</v>
      </c>
      <c r="BG587" s="2">
        <f>SUM($D572:BG572)</f>
        <v>-175854.49815197376</v>
      </c>
      <c r="BH587" s="2">
        <f>SUM($D572:BH572)</f>
        <v>-170335.9710403104</v>
      </c>
      <c r="BI587" s="2">
        <f>SUM($D572:BI572)</f>
        <v>-175141.49969604163</v>
      </c>
      <c r="BJ587" s="2">
        <f>SUM($D572:BJ572)</f>
        <v>-184035.70251318999</v>
      </c>
      <c r="BK587" s="2">
        <f>SUM($D572:BK572)</f>
        <v>-201597.78687156003</v>
      </c>
      <c r="BL587" s="2">
        <f>SUM($D572:BL572)</f>
        <v>-210225.26622161549</v>
      </c>
      <c r="BM587" s="2">
        <f>SUM($D572:BM572)</f>
        <v>-212687.729272581</v>
      </c>
      <c r="BN587" s="2">
        <f>SUM($D572:BN572)</f>
        <v>-211110.60481149468</v>
      </c>
      <c r="BO587" s="2">
        <f>SUM($D572:BO572)</f>
        <v>-205183.61568503742</v>
      </c>
      <c r="BP587" s="2">
        <f>SUM($D572:BP572)</f>
        <v>-202041.68586841045</v>
      </c>
      <c r="BQ587" s="2">
        <f>SUM($D572:BQ572)</f>
        <v>-192530.41358842392</v>
      </c>
      <c r="BR587" s="2">
        <f>SUM($D572:BR572)</f>
        <v>-186636.67095016065</v>
      </c>
      <c r="BS587" s="2">
        <f>SUM($D572:BS572)</f>
        <v>-182153.6061596103</v>
      </c>
      <c r="BT587" s="2">
        <f>SUM($D572:BT572)</f>
        <v>-175765.70520011112</v>
      </c>
      <c r="BU587" s="2">
        <f>SUM($D572:BU572)</f>
        <v>-179703.68411223887</v>
      </c>
      <c r="BV587" s="2">
        <f>SUM($D572:BV572)</f>
        <v>-187738.31399625438</v>
      </c>
      <c r="BW587" s="2">
        <f>SUM($D572:BW572)</f>
        <v>-204457.41429265667</v>
      </c>
      <c r="BX587" s="2">
        <f>SUM($D572:BX572)</f>
        <v>-212267.62355762452</v>
      </c>
      <c r="BY587" s="2">
        <f>SUM($D572:BY572)</f>
        <v>-213945.39995223138</v>
      </c>
      <c r="BZ587" s="2">
        <f>SUM($D572:BZ572)</f>
        <v>-211617.8402011469</v>
      </c>
      <c r="CA587" s="2">
        <f>SUM($D572:CA572)</f>
        <v>-204968.99674616274</v>
      </c>
      <c r="CB587" s="2">
        <f>SUM($D572:CB572)</f>
        <v>-201120.52708300046</v>
      </c>
      <c r="CC587" s="2">
        <f>SUM($D572:CC572)</f>
        <v>-190899.46423745668</v>
      </c>
      <c r="CD587" s="2">
        <f>SUM($D572:CD572)</f>
        <v>-184273.24882617249</v>
      </c>
      <c r="CE587" s="2">
        <f>SUM($D572:CE572)</f>
        <v>-179020.16369641561</v>
      </c>
      <c r="CF587" s="2">
        <f>SUM($D572:CF572)</f>
        <v>-171819.07254679318</v>
      </c>
      <c r="CG587" s="2">
        <f>SUM($D572:CG572)</f>
        <v>-174907.13368375704</v>
      </c>
      <c r="CH587" s="2">
        <f>SUM($D572:CH572)</f>
        <v>-182076.76929020244</v>
      </c>
      <c r="CI587" s="2">
        <f>SUM($D572:CI572)</f>
        <v>-197947.35063892335</v>
      </c>
      <c r="CJ587" s="2">
        <f>SUM($D572:CJ572)</f>
        <v>-204957.65476568922</v>
      </c>
      <c r="CK587" s="2">
        <f>SUM($D572:CK572)</f>
        <v>-205933.43307439366</v>
      </c>
      <c r="CL587" s="2">
        <f>SUM($D572:CL572)</f>
        <v>-203020.51243025012</v>
      </c>
      <c r="CM587" s="2">
        <f>SUM($D572:CM572)</f>
        <v>-195884.93070198852</v>
      </c>
      <c r="CN587" s="2">
        <f>SUM($D572:CN572)</f>
        <v>-191689.12813291026</v>
      </c>
      <c r="CO587" s="2">
        <f>SUM($D572:CO572)</f>
        <v>-181074.47006624725</v>
      </c>
      <c r="CP587" s="2">
        <f>SUM($D572:CP572)</f>
        <v>-174102.9489751652</v>
      </c>
      <c r="CQ587" s="2">
        <f>SUM($D572:CQ572)</f>
        <v>-168559.36032090129</v>
      </c>
      <c r="CR587" s="2">
        <f>SUM($D572:CR572)</f>
        <v>-159631.63461360571</v>
      </c>
      <c r="CS587" s="2">
        <f>SUM($D572:CS572)</f>
        <v>-163452.81684358924</v>
      </c>
      <c r="CT587" s="2">
        <f>SUM($D572:CT572)</f>
        <v>-170681.09870187019</v>
      </c>
      <c r="CU587" s="2">
        <f>SUM($D572:CU572)</f>
        <v>-178163.37347173144</v>
      </c>
    </row>
    <row r="588" spans="1:101" s="2" customFormat="1" x14ac:dyDescent="0.25">
      <c r="B588" s="2" t="e">
        <f>#REF!</f>
        <v>#REF!</v>
      </c>
      <c r="C588" s="2">
        <v>2</v>
      </c>
      <c r="D588" s="2">
        <f>SUM($D573:D573)</f>
        <v>-77969.909847776522</v>
      </c>
      <c r="E588" s="2">
        <f>SUM($D573:E573)</f>
        <v>-143595.87526329153</v>
      </c>
      <c r="F588" s="2">
        <f>SUM($D573:F573)</f>
        <v>-203681.99301917292</v>
      </c>
      <c r="G588" s="2">
        <f>SUM($D573:G573)</f>
        <v>-235700.07226967241</v>
      </c>
      <c r="H588" s="2">
        <f>SUM($D573:H573)</f>
        <v>-264153.88762627367</v>
      </c>
      <c r="I588" s="2">
        <f>SUM($D573:I573)</f>
        <v>-266945.25607414311</v>
      </c>
      <c r="J588" s="2">
        <f>SUM($D573:J573)</f>
        <v>-267155.35962974292</v>
      </c>
      <c r="K588" s="2">
        <f>SUM($D573:K573)</f>
        <v>-274770.16341473931</v>
      </c>
      <c r="L588" s="2">
        <f>SUM($D573:L573)</f>
        <v>-266909.15247259196</v>
      </c>
      <c r="M588" s="2">
        <f>SUM($D573:M573)</f>
        <v>-290928.42567368667</v>
      </c>
      <c r="N588" s="2">
        <f>SUM($D573:N573)</f>
        <v>-340166.41832344304</v>
      </c>
      <c r="O588" s="2">
        <f>SUM($D573:O573)</f>
        <v>-415654.18663993559</v>
      </c>
      <c r="P588" s="2">
        <f>SUM($D573:P573)</f>
        <v>-479311.00197055179</v>
      </c>
      <c r="Q588" s="2">
        <f>SUM($D573:Q573)</f>
        <v>-524950.42567509436</v>
      </c>
      <c r="R588" s="2">
        <f>SUM($D573:R573)</f>
        <v>-571389.53300510743</v>
      </c>
      <c r="S588" s="2">
        <f>SUM($D573:S573)</f>
        <v>-598482.98553827289</v>
      </c>
      <c r="T588" s="2">
        <f>SUM($D573:T573)</f>
        <v>-625538.21415705967</v>
      </c>
      <c r="U588" s="2">
        <f>SUM($D573:U573)</f>
        <v>-626526.16417424125</v>
      </c>
      <c r="V588" s="2">
        <f>SUM($D573:V573)</f>
        <v>-622979.72778295365</v>
      </c>
      <c r="W588" s="2">
        <f>SUM($D573:W573)</f>
        <v>-625358.02197819587</v>
      </c>
      <c r="X588" s="2">
        <f>SUM($D573:X573)</f>
        <v>-611598.10272884823</v>
      </c>
      <c r="Y588" s="2">
        <f>SUM($D573:Y573)</f>
        <v>-629431.49520211807</v>
      </c>
      <c r="Z588" s="2">
        <f>SUM($D573:Z573)</f>
        <v>-672479.64467377984</v>
      </c>
      <c r="AA588" s="2">
        <f>SUM($D573:AA573)</f>
        <v>-741958.36972508195</v>
      </c>
      <c r="AB588" s="2">
        <f>SUM($D573:AB573)</f>
        <v>-799786.43013292993</v>
      </c>
      <c r="AC588" s="2">
        <f>SUM($D573:AC573)</f>
        <v>-839708.22957441909</v>
      </c>
      <c r="AD588" s="2">
        <f>SUM($D573:AD573)</f>
        <v>-880500.52454993327</v>
      </c>
      <c r="AE588" s="2">
        <f>SUM($D573:AE573)</f>
        <v>-902012.28349786089</v>
      </c>
      <c r="AF588" s="2">
        <f>SUM($D573:AF573)</f>
        <v>-923562.67802442214</v>
      </c>
      <c r="AG588" s="2">
        <f>SUM($D573:AG573)</f>
        <v>-919137.56424624356</v>
      </c>
      <c r="AH588" s="2">
        <f>SUM($D573:AH573)</f>
        <v>-910274.33291938971</v>
      </c>
      <c r="AI588" s="2">
        <f>SUM($D573:AI573)</f>
        <v>-907421.9359572567</v>
      </c>
      <c r="AJ588" s="2">
        <f>SUM($D573:AJ573)</f>
        <v>-888495.67849749431</v>
      </c>
      <c r="AK588" s="2">
        <f>SUM($D573:AK573)</f>
        <v>-901201.06997922668</v>
      </c>
      <c r="AL588" s="2">
        <f>SUM($D573:AL573)</f>
        <v>-939140.05160373729</v>
      </c>
      <c r="AM588" s="2">
        <f>SUM($D573:AM573)</f>
        <v>-1003523.3870060649</v>
      </c>
      <c r="AN588" s="2">
        <f>SUM($D573:AN573)</f>
        <v>-1056279.0839187233</v>
      </c>
      <c r="AO588" s="2">
        <f>SUM($D573:AO573)</f>
        <v>-1091168.8496582822</v>
      </c>
      <c r="AP588" s="2">
        <f>SUM($D573:AP573)</f>
        <v>-1126986.9822452348</v>
      </c>
      <c r="AQ588" s="2">
        <f>SUM($D573:AQ573)</f>
        <v>-1143594.2906666549</v>
      </c>
      <c r="AR588" s="2">
        <f>SUM($D573:AR573)</f>
        <v>-1160313.762838223</v>
      </c>
      <c r="AS588" s="2">
        <f>SUM($D573:AS573)</f>
        <v>-1151128.0882201691</v>
      </c>
      <c r="AT588" s="2">
        <f>SUM($D573:AT573)</f>
        <v>-1137567.4176745964</v>
      </c>
      <c r="AU588" s="2">
        <f>SUM($D573:AU573)</f>
        <v>-1130072.6083913832</v>
      </c>
      <c r="AV588" s="2">
        <f>SUM($D573:AV573)</f>
        <v>-1106552.4214070363</v>
      </c>
      <c r="AW588" s="2">
        <f>SUM($D573:AW573)</f>
        <v>-1114708.4726238702</v>
      </c>
      <c r="AX588" s="2">
        <f>SUM($D573:AX573)</f>
        <v>-1148141.422476578</v>
      </c>
      <c r="AY588" s="2">
        <f>SUM($D573:AY573)</f>
        <v>-1208062.6983740646</v>
      </c>
      <c r="AZ588" s="2">
        <f>SUM($D573:AZ573)</f>
        <v>-1256402.0665770816</v>
      </c>
      <c r="BA588" s="2">
        <f>SUM($D573:BA573)</f>
        <v>-1286923.2850961918</v>
      </c>
      <c r="BB588" s="2">
        <f>SUM($D573:BB573)</f>
        <v>-1318422.3018476102</v>
      </c>
      <c r="BC588" s="2">
        <f>SUM($D573:BC573)</f>
        <v>-1330760.6174816459</v>
      </c>
      <c r="BD588" s="2">
        <f>SUM($D573:BD573)</f>
        <v>-1343260.6096865877</v>
      </c>
      <c r="BE588" s="2">
        <f>SUM($D573:BE573)</f>
        <v>-1329903.0474072653</v>
      </c>
      <c r="BF588" s="2">
        <f>SUM($D573:BF573)</f>
        <v>-1312215.2635351941</v>
      </c>
      <c r="BG588" s="2">
        <f>SUM($D573:BG573)</f>
        <v>-1300635.2001220894</v>
      </c>
      <c r="BH588" s="2">
        <f>SUM($D573:BH573)</f>
        <v>-1273069.6001934875</v>
      </c>
      <c r="BI588" s="2">
        <f>SUM($D573:BI573)</f>
        <v>-1277219.8267229474</v>
      </c>
      <c r="BJ588" s="2">
        <f>SUM($D573:BJ573)</f>
        <v>-1306688.4498140754</v>
      </c>
      <c r="BK588" s="2">
        <f>SUM($D573:BK573)</f>
        <v>-1362690.6620088136</v>
      </c>
      <c r="BL588" s="2">
        <f>SUM($D573:BL573)</f>
        <v>-1407160.8202952147</v>
      </c>
      <c r="BM588" s="2">
        <f>SUM($D573:BM573)</f>
        <v>-1433866.5773949313</v>
      </c>
      <c r="BN588" s="2">
        <f>SUM($D573:BN573)</f>
        <v>-1461605.4899445146</v>
      </c>
      <c r="BO588" s="2">
        <f>SUM($D573:BO573)</f>
        <v>-1470237.2079429827</v>
      </c>
      <c r="BP588" s="2">
        <f>SUM($D573:BP573)</f>
        <v>-1479078.4315311837</v>
      </c>
      <c r="BQ588" s="2">
        <f>SUM($D573:BQ573)</f>
        <v>-1462101.0437632466</v>
      </c>
      <c r="BR588" s="2">
        <f>SUM($D573:BR573)</f>
        <v>-1440821.8373920049</v>
      </c>
      <c r="BS588" s="2">
        <f>SUM($D573:BS573)</f>
        <v>-1425668.8235708976</v>
      </c>
      <c r="BT588" s="2">
        <f>SUM($D573:BT573)</f>
        <v>-1394542.0646659189</v>
      </c>
      <c r="BU588" s="2">
        <f>SUM($D573:BU573)</f>
        <v>-1395142.0857330298</v>
      </c>
      <c r="BV588" s="2">
        <f>SUM($D573:BV573)</f>
        <v>-1421078.4254357682</v>
      </c>
      <c r="BW588" s="2">
        <f>SUM($D573:BW573)</f>
        <v>-1473581.6706592629</v>
      </c>
      <c r="BX588" s="2">
        <f>SUM($D573:BX573)</f>
        <v>-1514608.5573506576</v>
      </c>
      <c r="BY588" s="2">
        <f>SUM($D573:BY573)</f>
        <v>-1537951.9899874837</v>
      </c>
      <c r="BZ588" s="2">
        <f>SUM($D573:BZ573)</f>
        <v>-1562430.6821973082</v>
      </c>
      <c r="CA588" s="2">
        <f>SUM($D573:CA573)</f>
        <v>-1567912.5039945866</v>
      </c>
      <c r="CB588" s="2">
        <f>SUM($D573:CB573)</f>
        <v>-1573701.4566898739</v>
      </c>
      <c r="CC588" s="2">
        <f>SUM($D573:CC573)</f>
        <v>-1553732.8331063502</v>
      </c>
      <c r="CD588" s="2">
        <f>SUM($D573:CD573)</f>
        <v>-1529467.5861927653</v>
      </c>
      <c r="CE588" s="2">
        <f>SUM($D573:CE573)</f>
        <v>-1511271.5181871708</v>
      </c>
      <c r="CF588" s="2">
        <f>SUM($D573:CF573)</f>
        <v>-1476995.1706487632</v>
      </c>
      <c r="CG588" s="2">
        <f>SUM($D573:CG573)</f>
        <v>-1474321.0963608469</v>
      </c>
      <c r="CH588" s="2">
        <f>SUM($D573:CH573)</f>
        <v>-1496893.1572354566</v>
      </c>
      <c r="CI588" s="2">
        <f>SUM($D573:CI573)</f>
        <v>-1546025.609555888</v>
      </c>
      <c r="CJ588" s="2">
        <f>SUM($D573:CJ573)</f>
        <v>-1583767.7963744923</v>
      </c>
      <c r="CK588" s="2">
        <f>SUM($D573:CK573)</f>
        <v>-1604053.3242673131</v>
      </c>
      <c r="CL588" s="2">
        <f>SUM($D573:CL573)</f>
        <v>-1625763.2934048455</v>
      </c>
      <c r="CM588" s="2">
        <f>SUM($D573:CM573)</f>
        <v>-1628647.0996328732</v>
      </c>
      <c r="CN588" s="2">
        <f>SUM($D573:CN573)</f>
        <v>-1632138.4307000332</v>
      </c>
      <c r="CO588" s="2">
        <f>SUM($D573:CO573)</f>
        <v>-1609752.6507482578</v>
      </c>
      <c r="CP588" s="2">
        <f>SUM($D573:CP573)</f>
        <v>-1583218.4477976565</v>
      </c>
      <c r="CQ588" s="2">
        <f>SUM($D573:CQ573)</f>
        <v>-1564392.7157846123</v>
      </c>
      <c r="CR588" s="2">
        <f>SUM($D573:CR573)</f>
        <v>-1526104.6510915547</v>
      </c>
      <c r="CS588" s="2">
        <f>SUM($D573:CS573)</f>
        <v>-1525921.599414946</v>
      </c>
      <c r="CT588" s="2">
        <f>SUM($D573:CT573)</f>
        <v>-1551694.544160357</v>
      </c>
      <c r="CU588" s="2">
        <f>SUM($D573:CU573)</f>
        <v>-1571621.9805807371</v>
      </c>
    </row>
    <row r="589" spans="1:101" s="2" customFormat="1" x14ac:dyDescent="0.25">
      <c r="B589" s="2" t="e">
        <f>#REF!</f>
        <v>#REF!</v>
      </c>
      <c r="C589" s="2">
        <v>3</v>
      </c>
      <c r="D589" s="2">
        <f>SUM($D574:D574)</f>
        <v>-135434.94472676748</v>
      </c>
      <c r="E589" s="2">
        <f>SUM($D574:E574)</f>
        <v>-190380.7875854423</v>
      </c>
      <c r="F589" s="2">
        <f>SUM($D574:F574)</f>
        <v>-202744.01600805682</v>
      </c>
      <c r="G589" s="2">
        <f>SUM($D574:G574)</f>
        <v>-165318.20143440214</v>
      </c>
      <c r="H589" s="2">
        <f>SUM($D574:H574)</f>
        <v>-162698.5673073529</v>
      </c>
      <c r="I589" s="2">
        <f>SUM($D574:I574)</f>
        <v>-72932.576650235103</v>
      </c>
      <c r="J589" s="2">
        <f>SUM($D574:J574)</f>
        <v>-37306.59163569822</v>
      </c>
      <c r="K589" s="2">
        <f>SUM($D574:K574)</f>
        <v>-41476.77212912112</v>
      </c>
      <c r="L589" s="2">
        <f>SUM($D574:L574)</f>
        <v>-27396.910384852323</v>
      </c>
      <c r="M589" s="2">
        <f>SUM($D574:M574)</f>
        <v>-156821.21901453054</v>
      </c>
      <c r="N589" s="2">
        <f>SUM($D574:N574)</f>
        <v>-337856.64031747857</v>
      </c>
      <c r="O589" s="2">
        <f>SUM($D574:O574)</f>
        <v>-605332.85642843891</v>
      </c>
      <c r="P589" s="2">
        <f>SUM($D574:P574)</f>
        <v>-722481.15272684442</v>
      </c>
      <c r="Q589" s="2">
        <f>SUM($D574:Q574)</f>
        <v>-744317.34062395117</v>
      </c>
      <c r="R589" s="2">
        <f>SUM($D574:R574)</f>
        <v>-723787.74203299149</v>
      </c>
      <c r="S589" s="2">
        <f>SUM($D574:S574)</f>
        <v>-650050.49632741162</v>
      </c>
      <c r="T589" s="2">
        <f>SUM($D574:T574)</f>
        <v>-617316.58113784785</v>
      </c>
      <c r="U589" s="2">
        <f>SUM($D574:U574)</f>
        <v>-508148.49817723071</v>
      </c>
      <c r="V589" s="2">
        <f>SUM($D574:V574)</f>
        <v>-460567.10426866252</v>
      </c>
      <c r="W589" s="2">
        <f>SUM($D574:W574)</f>
        <v>-458234.27169600013</v>
      </c>
      <c r="X589" s="2">
        <f>SUM($D574:X574)</f>
        <v>-439657.25109523116</v>
      </c>
      <c r="Y589" s="2">
        <f>SUM($D574:Y574)</f>
        <v>-562856.19792104815</v>
      </c>
      <c r="Z589" s="2">
        <f>SUM($D574:Z574)</f>
        <v>-734075.14711985597</v>
      </c>
      <c r="AA589" s="2">
        <f>SUM($D574:AA574)</f>
        <v>-987763.59584701713</v>
      </c>
      <c r="AB589" s="2">
        <f>SUM($D574:AB574)</f>
        <v>-1087695.4921660668</v>
      </c>
      <c r="AC589" s="2">
        <f>SUM($D574:AC574)</f>
        <v>-1090101.4572768845</v>
      </c>
      <c r="AD589" s="2">
        <f>SUM($D574:AD574)</f>
        <v>-1049383.2027506824</v>
      </c>
      <c r="AE589" s="2">
        <f>SUM($D574:AE574)</f>
        <v>-955954.91966582055</v>
      </c>
      <c r="AF589" s="2">
        <f>SUM($D574:AF574)</f>
        <v>-904875.38853897434</v>
      </c>
      <c r="AG589" s="2">
        <f>SUM($D574:AG574)</f>
        <v>-779089.71007989976</v>
      </c>
      <c r="AH589" s="2">
        <f>SUM($D574:AH574)</f>
        <v>-716581.86491611076</v>
      </c>
      <c r="AI589" s="2">
        <f>SUM($D574:AI574)</f>
        <v>-700679.31278071948</v>
      </c>
      <c r="AJ589" s="2">
        <f>SUM($D574:AJ574)</f>
        <v>-669387.33502854477</v>
      </c>
      <c r="AK589" s="2">
        <f>SUM($D574:AK574)</f>
        <v>-780178.51256596763</v>
      </c>
      <c r="AL589" s="2">
        <f>SUM($D574:AL574)</f>
        <v>-938822.34578850702</v>
      </c>
      <c r="AM589" s="2">
        <f>SUM($D574:AM574)</f>
        <v>-1179454.950505299</v>
      </c>
      <c r="AN589" s="2">
        <f>SUM($D574:AN574)</f>
        <v>-1265736.2756414795</v>
      </c>
      <c r="AO589" s="2">
        <f>SUM($D574:AO574)</f>
        <v>-1253971.8927217969</v>
      </c>
      <c r="AP589" s="2">
        <f>SUM($D574:AP574)</f>
        <v>-1198776.2936559215</v>
      </c>
      <c r="AQ589" s="2">
        <f>SUM($D574:AQ574)</f>
        <v>-1090838.4757755932</v>
      </c>
      <c r="AR589" s="2">
        <f>SUM($D574:AR574)</f>
        <v>-1025476.3561494851</v>
      </c>
      <c r="AS589" s="2">
        <f>SUM($D574:AS574)</f>
        <v>-885819.10131755786</v>
      </c>
      <c r="AT589" s="2">
        <f>SUM($D574:AT574)</f>
        <v>-809930.78485291766</v>
      </c>
      <c r="AU589" s="2">
        <f>SUM($D574:AU574)</f>
        <v>-781118.5904360204</v>
      </c>
      <c r="AV589" s="2">
        <f>SUM($D574:AV574)</f>
        <v>-737295.38031195058</v>
      </c>
      <c r="AW589" s="2">
        <f>SUM($D574:AW574)</f>
        <v>-835808.74587173411</v>
      </c>
      <c r="AX589" s="2">
        <f>SUM($D574:AX574)</f>
        <v>-982308.48173162807</v>
      </c>
      <c r="AY589" s="2">
        <f>SUM($D574:AY574)</f>
        <v>-1210843.1218701671</v>
      </c>
      <c r="AZ589" s="2">
        <f>SUM($D574:AZ574)</f>
        <v>-1285028.9346227669</v>
      </c>
      <c r="BA589" s="2">
        <f>SUM($D574:BA574)</f>
        <v>-1261169.3724544886</v>
      </c>
      <c r="BB589" s="2">
        <f>SUM($D574:BB574)</f>
        <v>-1193906.2628060351</v>
      </c>
      <c r="BC589" s="2">
        <f>SUM($D574:BC574)</f>
        <v>-1073969.2348056477</v>
      </c>
      <c r="BD589" s="2">
        <f>SUM($D574:BD574)</f>
        <v>-996715.24215988896</v>
      </c>
      <c r="BE589" s="2">
        <f>SUM($D574:BE574)</f>
        <v>-845300.9965508231</v>
      </c>
      <c r="BF589" s="2">
        <f>SUM($D574:BF574)</f>
        <v>-757803.32112522493</v>
      </c>
      <c r="BG589" s="2">
        <f>SUM($D574:BG574)</f>
        <v>-717530.12826114381</v>
      </c>
      <c r="BH589" s="2">
        <f>SUM($D574:BH574)</f>
        <v>-662389.65287532145</v>
      </c>
      <c r="BI589" s="2">
        <f>SUM($D574:BI574)</f>
        <v>-749726.94829412608</v>
      </c>
      <c r="BJ589" s="2">
        <f>SUM($D574:BJ574)</f>
        <v>-885196.50520911312</v>
      </c>
      <c r="BK589" s="2">
        <f>SUM($D574:BK574)</f>
        <v>-1102859.5058619077</v>
      </c>
      <c r="BL589" s="2">
        <f>SUM($D574:BL574)</f>
        <v>-1166348.5739604195</v>
      </c>
      <c r="BM589" s="2">
        <f>SUM($D574:BM574)</f>
        <v>-1131979.2202446307</v>
      </c>
      <c r="BN589" s="2">
        <f>SUM($D574:BN574)</f>
        <v>-1054391.8394808071</v>
      </c>
      <c r="BO589" s="2">
        <f>SUM($D574:BO574)</f>
        <v>-924293.9178281388</v>
      </c>
      <c r="BP589" s="2">
        <f>SUM($D574:BP574)</f>
        <v>-836997.1787560645</v>
      </c>
      <c r="BQ589" s="2">
        <f>SUM($D574:BQ574)</f>
        <v>-675594.36836914974</v>
      </c>
      <c r="BR589" s="2">
        <f>SUM($D574:BR574)</f>
        <v>-578091.24258241151</v>
      </c>
      <c r="BS589" s="2">
        <f>SUM($D574:BS574)</f>
        <v>-527735.50902145018</v>
      </c>
      <c r="BT589" s="2">
        <f>SUM($D574:BT574)</f>
        <v>-462407.69755933381</v>
      </c>
      <c r="BU589" s="2">
        <f>SUM($D574:BU574)</f>
        <v>-539478.23936004424</v>
      </c>
      <c r="BV589" s="2">
        <f>SUM($D574:BV574)</f>
        <v>-664692.65770072758</v>
      </c>
      <c r="BW589" s="2">
        <f>SUM($D574:BW574)</f>
        <v>-872265.51773677964</v>
      </c>
      <c r="BX589" s="2">
        <f>SUM($D574:BX574)</f>
        <v>-926020.11542646331</v>
      </c>
      <c r="BY589" s="2">
        <f>SUM($D574:BY574)</f>
        <v>-882452.10251828749</v>
      </c>
      <c r="BZ589" s="2">
        <f>SUM($D574:BZ574)</f>
        <v>-796307.79614291969</v>
      </c>
      <c r="CA589" s="2">
        <f>SUM($D574:CA574)</f>
        <v>-658263.98194732715</v>
      </c>
      <c r="CB589" s="2">
        <f>SUM($D574:CB574)</f>
        <v>-563429.09352151211</v>
      </c>
      <c r="CC589" s="2">
        <f>SUM($D574:CC574)</f>
        <v>-394535.59237748652</v>
      </c>
      <c r="CD589" s="2">
        <f>SUM($D574:CD574)</f>
        <v>-289147.83724869858</v>
      </c>
      <c r="CE589" s="2">
        <f>SUM($D574:CE574)</f>
        <v>-230114.96933590324</v>
      </c>
      <c r="CF589" s="2">
        <f>SUM($D574:CF574)</f>
        <v>-155095.41043153079</v>
      </c>
      <c r="CG589" s="2">
        <f>SUM($D574:CG574)</f>
        <v>-221509.63236311771</v>
      </c>
      <c r="CH589" s="2">
        <f>SUM($D574:CH574)</f>
        <v>-335488.52073395532</v>
      </c>
      <c r="CI589" s="2">
        <f>SUM($D574:CI574)</f>
        <v>-531878.71343755256</v>
      </c>
      <c r="CJ589" s="2">
        <f>SUM($D574:CJ574)</f>
        <v>-575177.71223257424</v>
      </c>
      <c r="CK589" s="2">
        <f>SUM($D574:CK574)</f>
        <v>-522761.2607894828</v>
      </c>
      <c r="CL589" s="2">
        <f>SUM($D574:CL574)</f>
        <v>-429815.27278775972</v>
      </c>
      <c r="CM589" s="2">
        <f>SUM($D574:CM574)</f>
        <v>-286844.63558995974</v>
      </c>
      <c r="CN589" s="2">
        <f>SUM($D574:CN574)</f>
        <v>-189717.25486120227</v>
      </c>
      <c r="CO589" s="2">
        <f>SUM($D574:CO574)</f>
        <v>-18807.697241663176</v>
      </c>
      <c r="CP589" s="2">
        <f>SUM($D574:CP574)</f>
        <v>87473.322966565669</v>
      </c>
      <c r="CQ589" s="2">
        <f>SUM($D574:CQ574)</f>
        <v>145191.71567225648</v>
      </c>
      <c r="CR589" s="2">
        <f>SUM($D574:CR574)</f>
        <v>240355.59855662938</v>
      </c>
      <c r="CS589" s="2">
        <f>SUM($D574:CS574)</f>
        <v>165333.3257889013</v>
      </c>
      <c r="CT589" s="2">
        <f>SUM($D574:CT574)</f>
        <v>50372.56762417499</v>
      </c>
      <c r="CU589" s="2">
        <f>SUM($D574:CU574)</f>
        <v>-27093.846877881209</v>
      </c>
    </row>
    <row r="590" spans="1:101" s="2" customFormat="1" x14ac:dyDescent="0.25">
      <c r="B590" s="2" t="e">
        <f>#REF!</f>
        <v>#REF!</v>
      </c>
      <c r="C590" s="2">
        <v>4</v>
      </c>
      <c r="D590" s="2">
        <f>SUM($D575:D575)</f>
        <v>-13884.1056235297</v>
      </c>
      <c r="E590" s="2">
        <f>SUM($D575:E575)</f>
        <v>-10879.471809662762</v>
      </c>
      <c r="F590" s="2">
        <f>SUM($D575:F575)</f>
        <v>-5149.0025423674379</v>
      </c>
      <c r="G590" s="2">
        <f>SUM($D575:G575)</f>
        <v>7554.2111280519748</v>
      </c>
      <c r="H590" s="2">
        <f>SUM($D575:H575)</f>
        <v>-1015.3553067239118</v>
      </c>
      <c r="I590" s="2">
        <f>SUM($D575:I575)</f>
        <v>17192.222067195224</v>
      </c>
      <c r="J590" s="2">
        <f>SUM($D575:J575)</f>
        <v>12296.776212035533</v>
      </c>
      <c r="K590" s="2">
        <f>SUM($D575:K575)</f>
        <v>3508.5992679590709</v>
      </c>
      <c r="L590" s="2">
        <f>SUM($D575:L575)</f>
        <v>5140.0478398681444</v>
      </c>
      <c r="M590" s="2">
        <f>SUM($D575:M575)</f>
        <v>-34129.852165941644</v>
      </c>
      <c r="N590" s="2">
        <f>SUM($D575:N575)</f>
        <v>-72948.661206128105</v>
      </c>
      <c r="O590" s="2">
        <f>SUM($D575:O575)</f>
        <v>-136277.70264016991</v>
      </c>
      <c r="P590" s="2">
        <f>SUM($D575:P575)</f>
        <v>-148493.82927554217</v>
      </c>
      <c r="Q590" s="2">
        <f>SUM($D575:Q575)</f>
        <v>-143659.74058921944</v>
      </c>
      <c r="R590" s="2">
        <f>SUM($D575:R575)</f>
        <v>-133316.45203226455</v>
      </c>
      <c r="S590" s="2">
        <f>SUM($D575:S575)</f>
        <v>-115260.18596523447</v>
      </c>
      <c r="T590" s="2">
        <f>SUM($D575:T575)</f>
        <v>-119735.01990702766</v>
      </c>
      <c r="U590" s="2">
        <f>SUM($D575:U575)</f>
        <v>-98645.499615190667</v>
      </c>
      <c r="V590" s="2">
        <f>SUM($D575:V575)</f>
        <v>-102889.48521187287</v>
      </c>
      <c r="W590" s="2">
        <f>SUM($D575:W575)</f>
        <v>-112124.66408369856</v>
      </c>
      <c r="X590" s="2">
        <f>SUM($D575:X575)</f>
        <v>-110274.92037934499</v>
      </c>
      <c r="Y590" s="2">
        <f>SUM($D575:Y575)</f>
        <v>-147818.74071884411</v>
      </c>
      <c r="Z590" s="2">
        <f>SUM($D575:Z575)</f>
        <v>-183089.39026250876</v>
      </c>
      <c r="AA590" s="2">
        <f>SUM($D575:AA575)</f>
        <v>-241269.88286075008</v>
      </c>
      <c r="AB590" s="2">
        <f>SUM($D575:AB575)</f>
        <v>-247558.64382449817</v>
      </c>
      <c r="AC590" s="2">
        <f>SUM($D575:AC575)</f>
        <v>-236868.8244564163</v>
      </c>
      <c r="AD590" s="2">
        <f>SUM($D575:AD575)</f>
        <v>-221311.38329115487</v>
      </c>
      <c r="AE590" s="2">
        <f>SUM($D575:AE575)</f>
        <v>-198914.93081675877</v>
      </c>
      <c r="AF590" s="2">
        <f>SUM($D575:AF575)</f>
        <v>-199827.22343277931</v>
      </c>
      <c r="AG590" s="2">
        <f>SUM($D575:AG575)</f>
        <v>-175663.98640881531</v>
      </c>
      <c r="AH590" s="2">
        <f>SUM($D575:AH575)</f>
        <v>-177027.54547561903</v>
      </c>
      <c r="AI590" s="2">
        <f>SUM($D575:AI575)</f>
        <v>-183362.7331377026</v>
      </c>
      <c r="AJ590" s="2">
        <f>SUM($D575:AJ575)</f>
        <v>-178478.6629201684</v>
      </c>
      <c r="AK590" s="2">
        <f>SUM($D575:AK575)</f>
        <v>-212819.04282568599</v>
      </c>
      <c r="AL590" s="2">
        <f>SUM($D575:AL575)</f>
        <v>-244727.1185870062</v>
      </c>
      <c r="AM590" s="2">
        <f>SUM($D575:AM575)</f>
        <v>-299413.70549535262</v>
      </c>
      <c r="AN590" s="2">
        <f>SUM($D575:AN575)</f>
        <v>-302115.95536962186</v>
      </c>
      <c r="AO590" s="2">
        <f>SUM($D575:AO575)</f>
        <v>-287797.626584902</v>
      </c>
      <c r="AP590" s="2">
        <f>SUM($D575:AP575)</f>
        <v>-268630.25735478068</v>
      </c>
      <c r="AQ590" s="2">
        <f>SUM($D575:AQ575)</f>
        <v>-242704.12860958642</v>
      </c>
      <c r="AR590" s="2">
        <f>SUM($D575:AR575)</f>
        <v>-240215.00466991626</v>
      </c>
      <c r="AS590" s="2">
        <f>SUM($D575:AS575)</f>
        <v>-212799.35880361375</v>
      </c>
      <c r="AT590" s="2">
        <f>SUM($D575:AT575)</f>
        <v>-211048.25941416572</v>
      </c>
      <c r="AU590" s="2">
        <f>SUM($D575:AU575)</f>
        <v>-214369.66630673627</v>
      </c>
      <c r="AV590" s="2">
        <f>SUM($D575:AV575)</f>
        <v>-206524.51071614953</v>
      </c>
      <c r="AW590" s="2">
        <f>SUM($D575:AW575)</f>
        <v>-237913.05792789444</v>
      </c>
      <c r="AX590" s="2">
        <f>SUM($D575:AX575)</f>
        <v>-266851.53082782775</v>
      </c>
      <c r="AY590" s="2">
        <f>SUM($D575:AY575)</f>
        <v>-318544.10062813666</v>
      </c>
      <c r="AZ590" s="2">
        <f>SUM($D575:AZ575)</f>
        <v>-318238.21373384516</v>
      </c>
      <c r="BA590" s="2">
        <f>SUM($D575:BA575)</f>
        <v>-300916.98997609748</v>
      </c>
      <c r="BB590" s="2">
        <f>SUM($D575:BB575)</f>
        <v>-278771.91022702353</v>
      </c>
      <c r="BC590" s="2">
        <f>SUM($D575:BC575)</f>
        <v>-249907.69993862108</v>
      </c>
      <c r="BD590" s="2">
        <f>SUM($D575:BD575)</f>
        <v>-244526.70516205474</v>
      </c>
      <c r="BE590" s="2">
        <f>SUM($D575:BE575)</f>
        <v>-214265.10070148009</v>
      </c>
      <c r="BF590" s="2">
        <f>SUM($D575:BF575)</f>
        <v>-209709.7316886558</v>
      </c>
      <c r="BG590" s="2">
        <f>SUM($D575:BG575)</f>
        <v>-210263.74878436056</v>
      </c>
      <c r="BH590" s="2">
        <f>SUM($D575:BH575)</f>
        <v>-199685.18551056928</v>
      </c>
      <c r="BI590" s="2">
        <f>SUM($D575:BI575)</f>
        <v>-228374.36050325586</v>
      </c>
      <c r="BJ590" s="2">
        <f>SUM($D575:BJ575)</f>
        <v>-254650.04064931755</v>
      </c>
      <c r="BK590" s="2">
        <f>SUM($D575:BK575)</f>
        <v>-303719.82860005682</v>
      </c>
      <c r="BL590" s="2">
        <f>SUM($D575:BL575)</f>
        <v>-300833.31164141308</v>
      </c>
      <c r="BM590" s="2">
        <f>SUM($D575:BM575)</f>
        <v>-280972.3449294098</v>
      </c>
      <c r="BN590" s="2">
        <f>SUM($D575:BN575)</f>
        <v>-256322.30859505743</v>
      </c>
      <c r="BO590" s="2">
        <f>SUM($D575:BO575)</f>
        <v>-224976.78360043161</v>
      </c>
      <c r="BP590" s="2">
        <f>SUM($D575:BP575)</f>
        <v>-217123.31676685988</v>
      </c>
      <c r="BQ590" s="2">
        <f>SUM($D575:BQ575)</f>
        <v>-184382.72728816903</v>
      </c>
      <c r="BR590" s="2">
        <f>SUM($D575:BR575)</f>
        <v>-177330.4858075465</v>
      </c>
      <c r="BS590" s="2">
        <f>SUM($D575:BS575)</f>
        <v>-175367.53335335109</v>
      </c>
      <c r="BT590" s="2">
        <f>SUM($D575:BT575)</f>
        <v>-162263.30639677387</v>
      </c>
      <c r="BU590" s="2">
        <f>SUM($D575:BU575)</f>
        <v>-188444.97648678819</v>
      </c>
      <c r="BV590" s="2">
        <f>SUM($D575:BV575)</f>
        <v>-212270.87796831742</v>
      </c>
      <c r="BW590" s="2">
        <f>SUM($D575:BW575)</f>
        <v>-258992.51865807301</v>
      </c>
      <c r="BX590" s="2">
        <f>SUM($D575:BX575)</f>
        <v>-253894.60581979438</v>
      </c>
      <c r="BY590" s="2">
        <f>SUM($D575:BY575)</f>
        <v>-231970.48060205177</v>
      </c>
      <c r="BZ590" s="2">
        <f>SUM($D575:BZ575)</f>
        <v>-205381.53763321493</v>
      </c>
      <c r="CA590" s="2">
        <f>SUM($D575:CA575)</f>
        <v>-172158.6764940008</v>
      </c>
      <c r="CB590" s="2">
        <f>SUM($D575:CB575)</f>
        <v>-162397.62264071798</v>
      </c>
      <c r="CC590" s="2">
        <f>SUM($D575:CC575)</f>
        <v>-127620.86140071455</v>
      </c>
      <c r="CD590" s="2">
        <f>SUM($D575:CD575)</f>
        <v>-118328.99933643604</v>
      </c>
      <c r="CE590" s="2">
        <f>SUM($D575:CE575)</f>
        <v>-113899.50121209308</v>
      </c>
      <c r="CF590" s="2">
        <f>SUM($D575:CF575)</f>
        <v>-98143.810624322025</v>
      </c>
      <c r="CG590" s="2">
        <f>SUM($D575:CG575)</f>
        <v>-121592.21703477301</v>
      </c>
      <c r="CH590" s="2">
        <f>SUM($D575:CH575)</f>
        <v>-142760.28169304377</v>
      </c>
      <c r="CI590" s="2">
        <f>SUM($D575:CI575)</f>
        <v>-187067.20288447314</v>
      </c>
      <c r="CJ590" s="2">
        <f>SUM($D575:CJ575)</f>
        <v>-179927.1140572484</v>
      </c>
      <c r="CK590" s="2">
        <f>SUM($D575:CK575)</f>
        <v>-156508.47129265321</v>
      </c>
      <c r="CL590" s="2">
        <f>SUM($D575:CL575)</f>
        <v>-128960.40326830428</v>
      </c>
      <c r="CM590" s="2">
        <f>SUM($D575:CM575)</f>
        <v>-95097.165161590121</v>
      </c>
      <c r="CN590" s="2">
        <f>SUM($D575:CN575)</f>
        <v>-85127.289345018886</v>
      </c>
      <c r="CO590" s="2">
        <f>SUM($D575:CO575)</f>
        <v>-49606.173077306943</v>
      </c>
      <c r="CP590" s="2">
        <f>SUM($D575:CP575)</f>
        <v>-39319.311458522367</v>
      </c>
      <c r="CQ590" s="2">
        <f>SUM($D575:CQ575)</f>
        <v>-33651.674714001681</v>
      </c>
      <c r="CR590" s="2">
        <f>SUM($D575:CR575)</f>
        <v>-9503.4585330514237</v>
      </c>
      <c r="CS590" s="2">
        <f>SUM($D575:CS575)</f>
        <v>-35775.038720964178</v>
      </c>
      <c r="CT590" s="2">
        <f>SUM($D575:CT575)</f>
        <v>-55881.870596750683</v>
      </c>
      <c r="CU590" s="2">
        <f>SUM($D575:CU575)</f>
        <v>-65094.232589157342</v>
      </c>
    </row>
    <row r="591" spans="1:101" s="2" customFormat="1" x14ac:dyDescent="0.25">
      <c r="B591" s="2" t="e">
        <f>#REF!</f>
        <v>#REF!</v>
      </c>
      <c r="C591" s="2">
        <v>5</v>
      </c>
      <c r="D591" s="2">
        <f>SUM($D576:D576)</f>
        <v>-3017.5794883965864</v>
      </c>
      <c r="E591" s="2">
        <f>SUM($D576:E576)</f>
        <v>6184.4915703758597</v>
      </c>
      <c r="F591" s="2">
        <f>SUM($D576:F576)</f>
        <v>17767.642661189384</v>
      </c>
      <c r="G591" s="2">
        <f>SUM($D576:G576)</f>
        <v>32087.513002507127</v>
      </c>
      <c r="H591" s="2">
        <f>SUM($D576:H576)</f>
        <v>37195.840178418803</v>
      </c>
      <c r="I591" s="2">
        <f>SUM($D576:I576)</f>
        <v>56372.248781512651</v>
      </c>
      <c r="J591" s="2">
        <f>SUM($D576:J576)</f>
        <v>60953.900231539388</v>
      </c>
      <c r="K591" s="2">
        <f>SUM($D576:K576)</f>
        <v>59344.925152317621</v>
      </c>
      <c r="L591" s="2">
        <f>SUM($D576:L576)</f>
        <v>60136.969401577691</v>
      </c>
      <c r="M591" s="2">
        <f>SUM($D576:M576)</f>
        <v>38341.244108735424</v>
      </c>
      <c r="N591" s="2">
        <f>SUM($D576:N576)</f>
        <v>15496.104038904086</v>
      </c>
      <c r="O591" s="2">
        <f>SUM($D576:O576)</f>
        <v>-18050.047872349445</v>
      </c>
      <c r="P591" s="2">
        <f>SUM($D576:P576)</f>
        <v>-21904.227399537005</v>
      </c>
      <c r="Q591" s="2">
        <f>SUM($D576:Q576)</f>
        <v>-12650.387008226928</v>
      </c>
      <c r="R591" s="2">
        <f>SUM($D576:R576)</f>
        <v>1153.8319544551632</v>
      </c>
      <c r="S591" s="2">
        <f>SUM($D576:S576)</f>
        <v>19660.511503384085</v>
      </c>
      <c r="T591" s="2">
        <f>SUM($D576:T576)</f>
        <v>27436.85653953474</v>
      </c>
      <c r="U591" s="2">
        <f>SUM($D576:U576)</f>
        <v>47300.573257751559</v>
      </c>
      <c r="V591" s="2">
        <f>SUM($D576:V576)</f>
        <v>51966.966455329646</v>
      </c>
      <c r="W591" s="2">
        <f>SUM($D576:W576)</f>
        <v>50144.436345200971</v>
      </c>
      <c r="X591" s="2">
        <f>SUM($D576:X576)</f>
        <v>50376.880701214366</v>
      </c>
      <c r="Y591" s="2">
        <f>SUM($D576:Y576)</f>
        <v>28014.398228592472</v>
      </c>
      <c r="Z591" s="2">
        <f>SUM($D576:Z576)</f>
        <v>5131.4776023668092</v>
      </c>
      <c r="AA591" s="2">
        <f>SUM($D576:AA576)</f>
        <v>-27602.613436554297</v>
      </c>
      <c r="AB591" s="2">
        <f>SUM($D576:AB576)</f>
        <v>-29897.881234725064</v>
      </c>
      <c r="AC591" s="2">
        <f>SUM($D576:AC576)</f>
        <v>-18707.449577347492</v>
      </c>
      <c r="AD591" s="2">
        <f>SUM($D576:AD576)</f>
        <v>-2945.3756664090761</v>
      </c>
      <c r="AE591" s="2">
        <f>SUM($D576:AE576)</f>
        <v>17318.194110150158</v>
      </c>
      <c r="AF591" s="2">
        <f>SUM($D576:AF576)</f>
        <v>26541.634079990166</v>
      </c>
      <c r="AG591" s="2">
        <f>SUM($D576:AG576)</f>
        <v>47523.906128545161</v>
      </c>
      <c r="AH591" s="2">
        <f>SUM($D576:AH576)</f>
        <v>53044.090720721593</v>
      </c>
      <c r="AI591" s="2">
        <f>SUM($D576:AI576)</f>
        <v>51924.218936397097</v>
      </c>
      <c r="AJ591" s="2">
        <f>SUM($D576:AJ576)</f>
        <v>52821.520025481906</v>
      </c>
      <c r="AK591" s="2">
        <f>SUM($D576:AK576)</f>
        <v>31165.343327286304</v>
      </c>
      <c r="AL591" s="2">
        <f>SUM($D576:AL576)</f>
        <v>9070.5419193929702</v>
      </c>
      <c r="AM591" s="2">
        <f>SUM($D576:AM576)</f>
        <v>-22780.813521347867</v>
      </c>
      <c r="AN591" s="2">
        <f>SUM($D576:AN576)</f>
        <v>-24103.920697776368</v>
      </c>
      <c r="AO591" s="2">
        <f>SUM($D576:AO576)</f>
        <v>-11871.758471083405</v>
      </c>
      <c r="AP591" s="2">
        <f>SUM($D576:AP576)</f>
        <v>4970.228508760847</v>
      </c>
      <c r="AQ591" s="2">
        <f>SUM($D576:AQ576)</f>
        <v>26315.559022694928</v>
      </c>
      <c r="AR591" s="2">
        <f>SUM($D576:AR576)</f>
        <v>36589.409828472169</v>
      </c>
      <c r="AS591" s="2">
        <f>SUM($D576:AS576)</f>
        <v>58567.400623103589</v>
      </c>
      <c r="AT591" s="2">
        <f>SUM($D576:AT576)</f>
        <v>65019.065832255743</v>
      </c>
      <c r="AU591" s="2">
        <f>SUM($D576:AU576)</f>
        <v>64771.195711201741</v>
      </c>
      <c r="AV591" s="2">
        <f>SUM($D576:AV576)</f>
        <v>66496.945083498431</v>
      </c>
      <c r="AW591" s="2">
        <f>SUM($D576:AW576)</f>
        <v>45646.82004840007</v>
      </c>
      <c r="AX591" s="2">
        <f>SUM($D576:AX576)</f>
        <v>24355.418340680844</v>
      </c>
      <c r="AY591" s="2">
        <f>SUM($D576:AY576)</f>
        <v>-6681.8387606506294</v>
      </c>
      <c r="AZ591" s="2">
        <f>SUM($D576:AZ576)</f>
        <v>-7175.1366472197697</v>
      </c>
      <c r="BA591" s="2">
        <f>SUM($D576:BA576)</f>
        <v>5900.2238229192881</v>
      </c>
      <c r="BB591" s="2">
        <f>SUM($D576:BB576)</f>
        <v>23591.986333277746</v>
      </c>
      <c r="BC591" s="2">
        <f>SUM($D576:BC576)</f>
        <v>45785.655661301993</v>
      </c>
      <c r="BD591" s="2">
        <f>SUM($D576:BD576)</f>
        <v>56899.77352519898</v>
      </c>
      <c r="BE591" s="2">
        <f>SUM($D576:BE576)</f>
        <v>79705.961190255766</v>
      </c>
      <c r="BF591" s="2">
        <f>SUM($D576:BF576)</f>
        <v>86972.302424780602</v>
      </c>
      <c r="BG591" s="2">
        <f>SUM($D576:BG576)</f>
        <v>87525.689734419531</v>
      </c>
      <c r="BH591" s="2">
        <f>SUM($D576:BH576)</f>
        <v>90039.674092355053</v>
      </c>
      <c r="BI591" s="2">
        <f>SUM($D576:BI576)</f>
        <v>69964.502591284036</v>
      </c>
      <c r="BJ591" s="2">
        <f>SUM($D576:BJ576)</f>
        <v>49433.557421470658</v>
      </c>
      <c r="BK591" s="2">
        <f>SUM($D576:BK576)</f>
        <v>19140.495622553237</v>
      </c>
      <c r="BL591" s="2">
        <f>SUM($D576:BL576)</f>
        <v>19373.769230269521</v>
      </c>
      <c r="BM591" s="2">
        <f>SUM($D576:BM576)</f>
        <v>33158.294675567056</v>
      </c>
      <c r="BN591" s="2">
        <f>SUM($D576:BN576)</f>
        <v>51544.636215238803</v>
      </c>
      <c r="BO591" s="2">
        <f>SUM($D576:BO576)</f>
        <v>74424.212165116332</v>
      </c>
      <c r="BP591" s="2">
        <f>SUM($D576:BP576)</f>
        <v>86224.212924248888</v>
      </c>
      <c r="BQ591" s="2">
        <f>SUM($D576:BQ576)</f>
        <v>109726.24451062757</v>
      </c>
      <c r="BR591" s="2">
        <f>SUM($D576:BR576)</f>
        <v>117707.27126798834</v>
      </c>
      <c r="BS591" s="2">
        <f>SUM($D576:BS576)</f>
        <v>118998.78480311435</v>
      </c>
      <c r="BT591" s="2">
        <f>SUM($D576:BT576)</f>
        <v>122271.4484794559</v>
      </c>
      <c r="BU591" s="2">
        <f>SUM($D576:BU576)</f>
        <v>102963.01863591479</v>
      </c>
      <c r="BV591" s="2">
        <f>SUM($D576:BV576)</f>
        <v>83185.063654399215</v>
      </c>
      <c r="BW591" s="2">
        <f>SUM($D576:BW576)</f>
        <v>53603.737591508368</v>
      </c>
      <c r="BX591" s="2">
        <f>SUM($D576:BX576)</f>
        <v>54481.290483717123</v>
      </c>
      <c r="BY591" s="2">
        <f>SUM($D576:BY576)</f>
        <v>68826.857675031104</v>
      </c>
      <c r="BZ591" s="2">
        <f>SUM($D576:BZ576)</f>
        <v>87694.369495191917</v>
      </c>
      <c r="CA591" s="2">
        <f>SUM($D576:CA576)</f>
        <v>111002.58956934784</v>
      </c>
      <c r="CB591" s="2">
        <f>SUM($D576:CB576)</f>
        <v>123227.75710847406</v>
      </c>
      <c r="CC591" s="2">
        <f>SUM($D576:CC576)</f>
        <v>147211.635958684</v>
      </c>
      <c r="CD591" s="2">
        <f>SUM($D576:CD576)</f>
        <v>155786.09657923115</v>
      </c>
      <c r="CE591" s="2">
        <f>SUM($D576:CE576)</f>
        <v>157815.03171467988</v>
      </c>
      <c r="CF591" s="2">
        <f>SUM($D576:CF576)</f>
        <v>161966.70297088989</v>
      </c>
      <c r="CG591" s="2">
        <f>SUM($D576:CG576)</f>
        <v>143637.65904907524</v>
      </c>
      <c r="CH591" s="2">
        <f>SUM($D576:CH576)</f>
        <v>124858.9681003657</v>
      </c>
      <c r="CI591" s="2">
        <f>SUM($D576:CI576)</f>
        <v>96197.635157638142</v>
      </c>
      <c r="CJ591" s="2">
        <f>SUM($D576:CJ576)</f>
        <v>97822.722720839476</v>
      </c>
      <c r="CK591" s="2">
        <f>SUM($D576:CK576)</f>
        <v>112622.09612815731</v>
      </c>
      <c r="CL591" s="2">
        <f>SUM($D576:CL576)</f>
        <v>131619.77546664316</v>
      </c>
      <c r="CM591" s="2">
        <f>SUM($D576:CM576)</f>
        <v>154788.65266325063</v>
      </c>
      <c r="CN591" s="2">
        <f>SUM($D576:CN576)</f>
        <v>166521.02468323268</v>
      </c>
      <c r="CO591" s="2">
        <f>SUM($D576:CO576)</f>
        <v>190164.04784434743</v>
      </c>
      <c r="CP591" s="2">
        <f>SUM($D576:CP576)</f>
        <v>198450.28669770522</v>
      </c>
      <c r="CQ591" s="2">
        <f>SUM($D576:CQ576)</f>
        <v>200410.97592632734</v>
      </c>
      <c r="CR591" s="2">
        <f>SUM($D576:CR576)</f>
        <v>208109.28903547401</v>
      </c>
      <c r="CS591" s="2">
        <f>SUM($D576:CS576)</f>
        <v>187843.37767536094</v>
      </c>
      <c r="CT591" s="2">
        <f>SUM($D576:CT576)</f>
        <v>169730.39930438381</v>
      </c>
      <c r="CU591" s="2">
        <f>SUM($D576:CU576)</f>
        <v>159202.62019777292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R40"/>
  <sheetViews>
    <sheetView topLeftCell="CY1" workbookViewId="0">
      <selection activeCell="DR3" sqref="DR3"/>
    </sheetView>
  </sheetViews>
  <sheetFormatPr defaultRowHeight="15" x14ac:dyDescent="0.25"/>
  <cols>
    <col min="27" max="121" width="10.42578125" bestFit="1" customWidth="1"/>
    <col min="122" max="122" width="14.28515625" bestFit="1" customWidth="1"/>
  </cols>
  <sheetData>
    <row r="2" spans="2:122" x14ac:dyDescent="0.25"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257</v>
      </c>
      <c r="I2" t="s">
        <v>258</v>
      </c>
      <c r="J2" t="s">
        <v>259</v>
      </c>
      <c r="K2" t="s">
        <v>260</v>
      </c>
      <c r="L2" t="s">
        <v>261</v>
      </c>
      <c r="M2" t="s">
        <v>262</v>
      </c>
      <c r="N2" t="s">
        <v>263</v>
      </c>
      <c r="O2" t="s">
        <v>264</v>
      </c>
      <c r="P2" t="s">
        <v>265</v>
      </c>
      <c r="Q2" t="s">
        <v>266</v>
      </c>
      <c r="R2" t="s">
        <v>267</v>
      </c>
      <c r="S2" t="s">
        <v>268</v>
      </c>
      <c r="T2" t="s">
        <v>269</v>
      </c>
      <c r="U2" t="s">
        <v>270</v>
      </c>
      <c r="V2" t="s">
        <v>271</v>
      </c>
      <c r="W2" t="s">
        <v>272</v>
      </c>
      <c r="X2" t="s">
        <v>273</v>
      </c>
      <c r="Y2" t="s">
        <v>274</v>
      </c>
      <c r="Z2" t="s">
        <v>2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t="s">
        <v>16</v>
      </c>
      <c r="AM2" t="s">
        <v>17</v>
      </c>
      <c r="AN2" t="s">
        <v>18</v>
      </c>
      <c r="AO2" t="s">
        <v>19</v>
      </c>
      <c r="AP2" t="s">
        <v>20</v>
      </c>
      <c r="AQ2" t="s">
        <v>21</v>
      </c>
      <c r="AR2" t="s">
        <v>22</v>
      </c>
      <c r="AS2" t="s">
        <v>23</v>
      </c>
      <c r="AT2" t="s">
        <v>24</v>
      </c>
      <c r="AU2" t="s">
        <v>25</v>
      </c>
      <c r="AV2" t="s">
        <v>26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t="s">
        <v>38</v>
      </c>
      <c r="BI2" t="s">
        <v>39</v>
      </c>
      <c r="BJ2" t="s">
        <v>40</v>
      </c>
      <c r="BK2" t="s">
        <v>41</v>
      </c>
      <c r="BL2" t="s">
        <v>42</v>
      </c>
      <c r="BM2" t="s">
        <v>43</v>
      </c>
      <c r="BN2" t="s">
        <v>44</v>
      </c>
      <c r="BO2" t="s">
        <v>45</v>
      </c>
      <c r="BP2" t="s">
        <v>46</v>
      </c>
      <c r="BQ2" t="s">
        <v>47</v>
      </c>
      <c r="BR2" t="s">
        <v>48</v>
      </c>
      <c r="BS2" t="s">
        <v>49</v>
      </c>
      <c r="BT2" t="s">
        <v>50</v>
      </c>
      <c r="BU2" t="s">
        <v>51</v>
      </c>
      <c r="BV2" t="s">
        <v>52</v>
      </c>
      <c r="BW2" t="s">
        <v>53</v>
      </c>
      <c r="BX2" t="s">
        <v>54</v>
      </c>
      <c r="BY2" t="s">
        <v>55</v>
      </c>
      <c r="BZ2" t="s">
        <v>56</v>
      </c>
      <c r="CA2" t="s">
        <v>57</v>
      </c>
      <c r="CB2" t="s">
        <v>58</v>
      </c>
      <c r="CC2" t="s">
        <v>59</v>
      </c>
      <c r="CD2" t="s">
        <v>60</v>
      </c>
      <c r="CE2" t="s">
        <v>61</v>
      </c>
      <c r="CF2" t="s">
        <v>62</v>
      </c>
      <c r="CG2" t="s">
        <v>63</v>
      </c>
      <c r="CH2" t="s">
        <v>64</v>
      </c>
      <c r="CI2" t="s">
        <v>65</v>
      </c>
      <c r="CJ2" t="s">
        <v>66</v>
      </c>
      <c r="CK2" t="s">
        <v>67</v>
      </c>
      <c r="CL2" t="s">
        <v>68</v>
      </c>
      <c r="CM2" t="s">
        <v>69</v>
      </c>
      <c r="CN2" t="s">
        <v>70</v>
      </c>
      <c r="CO2" t="s">
        <v>71</v>
      </c>
      <c r="CP2" t="s">
        <v>72</v>
      </c>
      <c r="CQ2" t="s">
        <v>73</v>
      </c>
      <c r="CR2" t="s">
        <v>74</v>
      </c>
      <c r="CS2" t="s">
        <v>75</v>
      </c>
      <c r="CT2" t="s">
        <v>76</v>
      </c>
      <c r="CU2" t="s">
        <v>77</v>
      </c>
      <c r="CV2" t="s">
        <v>78</v>
      </c>
      <c r="CW2" t="s">
        <v>79</v>
      </c>
      <c r="CX2" t="s">
        <v>80</v>
      </c>
      <c r="CY2" t="s">
        <v>81</v>
      </c>
      <c r="CZ2" t="s">
        <v>82</v>
      </c>
      <c r="DA2" t="s">
        <v>83</v>
      </c>
      <c r="DB2" t="s">
        <v>84</v>
      </c>
      <c r="DC2" t="s">
        <v>85</v>
      </c>
      <c r="DD2" t="s">
        <v>86</v>
      </c>
      <c r="DE2" t="s">
        <v>87</v>
      </c>
      <c r="DF2" t="s">
        <v>88</v>
      </c>
      <c r="DG2" t="s">
        <v>89</v>
      </c>
      <c r="DH2" t="s">
        <v>90</v>
      </c>
      <c r="DI2" t="s">
        <v>91</v>
      </c>
      <c r="DJ2" t="s">
        <v>92</v>
      </c>
      <c r="DK2" t="s">
        <v>93</v>
      </c>
      <c r="DL2" t="s">
        <v>94</v>
      </c>
      <c r="DM2" t="s">
        <v>95</v>
      </c>
      <c r="DN2" t="s">
        <v>96</v>
      </c>
      <c r="DO2" t="s">
        <v>97</v>
      </c>
      <c r="DP2" t="s">
        <v>98</v>
      </c>
      <c r="DQ2" t="s">
        <v>99</v>
      </c>
      <c r="DR2" t="s">
        <v>4</v>
      </c>
    </row>
    <row r="3" spans="2:122" x14ac:dyDescent="0.25">
      <c r="C3" s="3">
        <f>DATE(LEFT(C2,4),SUBSTITUTE(RIGHT(C2,2),"M",""),1)</f>
        <v>42005</v>
      </c>
      <c r="D3" s="3">
        <f t="shared" ref="D3:AA3" si="0">DATE(LEFT(D2,4),SUBSTITUTE(RIGHT(D2,2),"M",""),1)</f>
        <v>42036</v>
      </c>
      <c r="E3" s="3">
        <f t="shared" si="0"/>
        <v>42064</v>
      </c>
      <c r="F3" s="3">
        <f t="shared" si="0"/>
        <v>42095</v>
      </c>
      <c r="G3" s="3">
        <f t="shared" si="0"/>
        <v>42125</v>
      </c>
      <c r="H3" s="3">
        <f t="shared" si="0"/>
        <v>42156</v>
      </c>
      <c r="I3" s="3">
        <f t="shared" si="0"/>
        <v>42186</v>
      </c>
      <c r="J3" s="3">
        <f t="shared" si="0"/>
        <v>42217</v>
      </c>
      <c r="K3" s="3">
        <f t="shared" si="0"/>
        <v>42248</v>
      </c>
      <c r="L3" s="3">
        <f t="shared" si="0"/>
        <v>42278</v>
      </c>
      <c r="M3" s="3">
        <f t="shared" si="0"/>
        <v>42309</v>
      </c>
      <c r="N3" s="3">
        <f t="shared" si="0"/>
        <v>42339</v>
      </c>
      <c r="O3" s="3">
        <f t="shared" si="0"/>
        <v>42370</v>
      </c>
      <c r="P3" s="3">
        <f t="shared" si="0"/>
        <v>42401</v>
      </c>
      <c r="Q3" s="3">
        <f t="shared" si="0"/>
        <v>42430</v>
      </c>
      <c r="R3" s="3">
        <f t="shared" si="0"/>
        <v>42461</v>
      </c>
      <c r="S3" s="3">
        <f t="shared" si="0"/>
        <v>42491</v>
      </c>
      <c r="T3" s="3">
        <f t="shared" si="0"/>
        <v>42522</v>
      </c>
      <c r="U3" s="3">
        <f t="shared" si="0"/>
        <v>42552</v>
      </c>
      <c r="V3" s="3">
        <f t="shared" si="0"/>
        <v>42583</v>
      </c>
      <c r="W3" s="3">
        <f t="shared" si="0"/>
        <v>42614</v>
      </c>
      <c r="X3" s="3">
        <f t="shared" si="0"/>
        <v>42644</v>
      </c>
      <c r="Y3" s="3">
        <f t="shared" si="0"/>
        <v>42675</v>
      </c>
      <c r="Z3" s="3">
        <f t="shared" si="0"/>
        <v>42705</v>
      </c>
      <c r="AA3" s="3">
        <f t="shared" si="0"/>
        <v>42736</v>
      </c>
      <c r="AB3" s="3">
        <f t="shared" ref="AB3:CM3" si="1">DATE(LEFT(AB2,4),SUBSTITUTE(RIGHT(AB2,2),"M",""),1)</f>
        <v>42767</v>
      </c>
      <c r="AC3" s="3">
        <f t="shared" si="1"/>
        <v>42795</v>
      </c>
      <c r="AD3" s="3">
        <f t="shared" si="1"/>
        <v>42826</v>
      </c>
      <c r="AE3" s="3">
        <f t="shared" si="1"/>
        <v>42856</v>
      </c>
      <c r="AF3" s="3">
        <f t="shared" si="1"/>
        <v>42887</v>
      </c>
      <c r="AG3" s="3">
        <f t="shared" si="1"/>
        <v>42917</v>
      </c>
      <c r="AH3" s="3">
        <f t="shared" si="1"/>
        <v>42948</v>
      </c>
      <c r="AI3" s="3">
        <f t="shared" si="1"/>
        <v>42979</v>
      </c>
      <c r="AJ3" s="3">
        <f t="shared" si="1"/>
        <v>43009</v>
      </c>
      <c r="AK3" s="3">
        <f t="shared" si="1"/>
        <v>43040</v>
      </c>
      <c r="AL3" s="3">
        <f t="shared" si="1"/>
        <v>43070</v>
      </c>
      <c r="AM3" s="3">
        <f t="shared" si="1"/>
        <v>43101</v>
      </c>
      <c r="AN3" s="3">
        <f t="shared" si="1"/>
        <v>43132</v>
      </c>
      <c r="AO3" s="3">
        <f t="shared" si="1"/>
        <v>43160</v>
      </c>
      <c r="AP3" s="3">
        <f t="shared" si="1"/>
        <v>43191</v>
      </c>
      <c r="AQ3" s="3">
        <f t="shared" si="1"/>
        <v>43221</v>
      </c>
      <c r="AR3" s="3">
        <f t="shared" si="1"/>
        <v>43252</v>
      </c>
      <c r="AS3" s="3">
        <f t="shared" si="1"/>
        <v>43282</v>
      </c>
      <c r="AT3" s="3">
        <f t="shared" si="1"/>
        <v>43313</v>
      </c>
      <c r="AU3" s="3">
        <f t="shared" si="1"/>
        <v>43344</v>
      </c>
      <c r="AV3" s="3">
        <f t="shared" si="1"/>
        <v>43374</v>
      </c>
      <c r="AW3" s="3">
        <f t="shared" si="1"/>
        <v>43405</v>
      </c>
      <c r="AX3" s="3">
        <f t="shared" si="1"/>
        <v>43435</v>
      </c>
      <c r="AY3" s="3">
        <f t="shared" si="1"/>
        <v>43466</v>
      </c>
      <c r="AZ3" s="3">
        <f t="shared" si="1"/>
        <v>43497</v>
      </c>
      <c r="BA3" s="3">
        <f t="shared" si="1"/>
        <v>43525</v>
      </c>
      <c r="BB3" s="3">
        <f t="shared" si="1"/>
        <v>43556</v>
      </c>
      <c r="BC3" s="3">
        <f t="shared" si="1"/>
        <v>43586</v>
      </c>
      <c r="BD3" s="3">
        <f t="shared" si="1"/>
        <v>43617</v>
      </c>
      <c r="BE3" s="3">
        <f t="shared" si="1"/>
        <v>43647</v>
      </c>
      <c r="BF3" s="3">
        <f t="shared" si="1"/>
        <v>43678</v>
      </c>
      <c r="BG3" s="3">
        <f t="shared" si="1"/>
        <v>43709</v>
      </c>
      <c r="BH3" s="3">
        <f t="shared" si="1"/>
        <v>43739</v>
      </c>
      <c r="BI3" s="3">
        <f t="shared" si="1"/>
        <v>43770</v>
      </c>
      <c r="BJ3" s="3">
        <f t="shared" si="1"/>
        <v>43800</v>
      </c>
      <c r="BK3" s="3">
        <f t="shared" si="1"/>
        <v>43831</v>
      </c>
      <c r="BL3" s="3">
        <f t="shared" si="1"/>
        <v>43862</v>
      </c>
      <c r="BM3" s="3">
        <f t="shared" si="1"/>
        <v>43891</v>
      </c>
      <c r="BN3" s="3">
        <f t="shared" si="1"/>
        <v>43922</v>
      </c>
      <c r="BO3" s="3">
        <f t="shared" si="1"/>
        <v>43952</v>
      </c>
      <c r="BP3" s="3">
        <f t="shared" si="1"/>
        <v>43983</v>
      </c>
      <c r="BQ3" s="3">
        <f t="shared" si="1"/>
        <v>44013</v>
      </c>
      <c r="BR3" s="3">
        <f t="shared" si="1"/>
        <v>44044</v>
      </c>
      <c r="BS3" s="3">
        <f t="shared" si="1"/>
        <v>44075</v>
      </c>
      <c r="BT3" s="3">
        <f t="shared" si="1"/>
        <v>44105</v>
      </c>
      <c r="BU3" s="3">
        <f t="shared" si="1"/>
        <v>44136</v>
      </c>
      <c r="BV3" s="3">
        <f t="shared" si="1"/>
        <v>44166</v>
      </c>
      <c r="BW3" s="3">
        <f t="shared" si="1"/>
        <v>44197</v>
      </c>
      <c r="BX3" s="3">
        <f t="shared" si="1"/>
        <v>44228</v>
      </c>
      <c r="BY3" s="3">
        <f t="shared" si="1"/>
        <v>44256</v>
      </c>
      <c r="BZ3" s="3">
        <f t="shared" si="1"/>
        <v>44287</v>
      </c>
      <c r="CA3" s="3">
        <f t="shared" si="1"/>
        <v>44317</v>
      </c>
      <c r="CB3" s="3">
        <f t="shared" si="1"/>
        <v>44348</v>
      </c>
      <c r="CC3" s="3">
        <f t="shared" si="1"/>
        <v>44378</v>
      </c>
      <c r="CD3" s="3">
        <f t="shared" si="1"/>
        <v>44409</v>
      </c>
      <c r="CE3" s="3">
        <f t="shared" si="1"/>
        <v>44440</v>
      </c>
      <c r="CF3" s="3">
        <f t="shared" si="1"/>
        <v>44470</v>
      </c>
      <c r="CG3" s="3">
        <f t="shared" si="1"/>
        <v>44501</v>
      </c>
      <c r="CH3" s="3">
        <f t="shared" si="1"/>
        <v>44531</v>
      </c>
      <c r="CI3" s="3">
        <f t="shared" si="1"/>
        <v>44562</v>
      </c>
      <c r="CJ3" s="3">
        <f t="shared" si="1"/>
        <v>44593</v>
      </c>
      <c r="CK3" s="3">
        <f t="shared" si="1"/>
        <v>44621</v>
      </c>
      <c r="CL3" s="3">
        <f t="shared" si="1"/>
        <v>44652</v>
      </c>
      <c r="CM3" s="3">
        <f t="shared" si="1"/>
        <v>44682</v>
      </c>
      <c r="CN3" s="3">
        <f t="shared" ref="CN3:DR3" si="2">DATE(LEFT(CN2,4),SUBSTITUTE(RIGHT(CN2,2),"M",""),1)</f>
        <v>44713</v>
      </c>
      <c r="CO3" s="3">
        <f t="shared" si="2"/>
        <v>44743</v>
      </c>
      <c r="CP3" s="3">
        <f t="shared" si="2"/>
        <v>44774</v>
      </c>
      <c r="CQ3" s="3">
        <f t="shared" si="2"/>
        <v>44805</v>
      </c>
      <c r="CR3" s="3">
        <f t="shared" si="2"/>
        <v>44835</v>
      </c>
      <c r="CS3" s="3">
        <f t="shared" si="2"/>
        <v>44866</v>
      </c>
      <c r="CT3" s="3">
        <f t="shared" si="2"/>
        <v>44896</v>
      </c>
      <c r="CU3" s="3">
        <f t="shared" si="2"/>
        <v>44927</v>
      </c>
      <c r="CV3" s="3">
        <f t="shared" si="2"/>
        <v>44958</v>
      </c>
      <c r="CW3" s="3">
        <f t="shared" si="2"/>
        <v>44986</v>
      </c>
      <c r="CX3" s="3">
        <f t="shared" si="2"/>
        <v>45017</v>
      </c>
      <c r="CY3" s="3">
        <f t="shared" si="2"/>
        <v>45047</v>
      </c>
      <c r="CZ3" s="3">
        <f t="shared" si="2"/>
        <v>45078</v>
      </c>
      <c r="DA3" s="3">
        <f t="shared" si="2"/>
        <v>45108</v>
      </c>
      <c r="DB3" s="3">
        <f t="shared" si="2"/>
        <v>45139</v>
      </c>
      <c r="DC3" s="3">
        <f t="shared" si="2"/>
        <v>45170</v>
      </c>
      <c r="DD3" s="3">
        <f t="shared" si="2"/>
        <v>45200</v>
      </c>
      <c r="DE3" s="3">
        <f t="shared" si="2"/>
        <v>45231</v>
      </c>
      <c r="DF3" s="3">
        <f t="shared" si="2"/>
        <v>45261</v>
      </c>
      <c r="DG3" s="3">
        <f t="shared" si="2"/>
        <v>45292</v>
      </c>
      <c r="DH3" s="3">
        <f t="shared" si="2"/>
        <v>45323</v>
      </c>
      <c r="DI3" s="3">
        <f t="shared" si="2"/>
        <v>45352</v>
      </c>
      <c r="DJ3" s="3">
        <f t="shared" si="2"/>
        <v>45383</v>
      </c>
      <c r="DK3" s="3">
        <f t="shared" si="2"/>
        <v>45413</v>
      </c>
      <c r="DL3" s="3">
        <f t="shared" si="2"/>
        <v>45444</v>
      </c>
      <c r="DM3" s="3">
        <f t="shared" si="2"/>
        <v>45474</v>
      </c>
      <c r="DN3" s="3">
        <f t="shared" si="2"/>
        <v>45505</v>
      </c>
      <c r="DO3" s="3">
        <f t="shared" si="2"/>
        <v>45536</v>
      </c>
      <c r="DP3" s="3">
        <f t="shared" si="2"/>
        <v>45566</v>
      </c>
      <c r="DQ3" s="3">
        <f t="shared" si="2"/>
        <v>45597</v>
      </c>
      <c r="DR3" s="3">
        <f t="shared" si="2"/>
        <v>45627</v>
      </c>
    </row>
    <row r="5" spans="2:122" x14ac:dyDescent="0.25">
      <c r="B5" t="s">
        <v>283</v>
      </c>
      <c r="AA5">
        <f>'conditional forecasts_0'!D557</f>
        <v>-243895.53243511831</v>
      </c>
      <c r="AB5">
        <f>'conditional forecasts_0'!E557</f>
        <v>-116304.80496222834</v>
      </c>
      <c r="AC5">
        <f>'conditional forecasts_0'!F557</f>
        <v>-59059.249576854192</v>
      </c>
      <c r="AD5">
        <f>'conditional forecasts_0'!G557</f>
        <v>32037.613626875198</v>
      </c>
      <c r="AE5">
        <f>'conditional forecasts_0'!H557</f>
        <v>-32450.126601932679</v>
      </c>
      <c r="AF5">
        <f>'conditional forecasts_0'!I557</f>
        <v>128055.01021075962</v>
      </c>
      <c r="AG5">
        <f>'conditional forecasts_0'!J557</f>
        <v>35488.680560219138</v>
      </c>
      <c r="AH5">
        <f>'conditional forecasts_0'!K557</f>
        <v>-22940.819895372882</v>
      </c>
      <c r="AI5">
        <f>'conditional forecasts_0'!L557</f>
        <v>25664.168484979691</v>
      </c>
      <c r="AJ5">
        <f>'conditional forecasts_0'!M557</f>
        <v>-223554.3377355939</v>
      </c>
      <c r="AK5">
        <f>'conditional forecasts_0'!N557</f>
        <v>-305188.47795485688</v>
      </c>
      <c r="AL5">
        <f>'conditional forecasts_0'!O557</f>
        <v>-461904.07491900981</v>
      </c>
      <c r="AM5">
        <f>'conditional forecasts_0'!P557</f>
        <v>-210132.47039022061</v>
      </c>
      <c r="AN5">
        <f>'conditional forecasts_0'!Q557</f>
        <v>-60543.308255640164</v>
      </c>
      <c r="AO5">
        <f>'conditional forecasts_0'!R557</f>
        <v>-4862.6706564390806</v>
      </c>
      <c r="AP5">
        <f>'conditional forecasts_0'!S557</f>
        <v>84534.399295010633</v>
      </c>
      <c r="AQ5">
        <f>'conditional forecasts_0'!T557</f>
        <v>7636.0657351247391</v>
      </c>
      <c r="AR5">
        <f>'conditional forecasts_0'!U557</f>
        <v>154278.68042820258</v>
      </c>
      <c r="AS5">
        <f>'conditional forecasts_0'!V557</f>
        <v>53183.85885706079</v>
      </c>
      <c r="AT5">
        <f>'conditional forecasts_0'!W557</f>
        <v>-10798.645553907763</v>
      </c>
      <c r="AU5">
        <f>'conditional forecasts_0'!X557</f>
        <v>36685.371869048511</v>
      </c>
      <c r="AV5">
        <f>'conditional forecasts_0'!Y557</f>
        <v>-208960.40489206556</v>
      </c>
      <c r="AW5">
        <f>'conditional forecasts_0'!Z557</f>
        <v>-284510.98049635289</v>
      </c>
      <c r="AX5">
        <f>'conditional forecasts_0'!AA557</f>
        <v>-434828.45074187953</v>
      </c>
      <c r="AY5">
        <f>'conditional forecasts_0'!AB557</f>
        <v>-178146.29142423029</v>
      </c>
      <c r="AZ5">
        <f>'conditional forecasts_0'!AC557</f>
        <v>-26071.157197145163</v>
      </c>
      <c r="BA5">
        <f>'conditional forecasts_0'!AD557</f>
        <v>29682.447341516523</v>
      </c>
      <c r="BB5">
        <f>'conditional forecasts_0'!AE557</f>
        <v>117392.67252764468</v>
      </c>
      <c r="BC5">
        <f>'conditional forecasts_0'!AF557</f>
        <v>37907.175872767599</v>
      </c>
      <c r="BD5">
        <f>'conditional forecasts_0'!AG557</f>
        <v>181831.37601460482</v>
      </c>
      <c r="BE5">
        <f>'conditional forecasts_0'!AH557</f>
        <v>78423.186154964569</v>
      </c>
      <c r="BF5">
        <f>'conditional forecasts_0'!AI557</f>
        <v>12819.010367957046</v>
      </c>
      <c r="BG5">
        <f>'conditional forecasts_0'!AJ557</f>
        <v>59453.888864025139</v>
      </c>
      <c r="BH5">
        <f>'conditional forecasts_0'!AK557</f>
        <v>-186336.14280223567</v>
      </c>
      <c r="BI5">
        <f>'conditional forecasts_0'!AL557</f>
        <v>-261494.50414036357</v>
      </c>
      <c r="BJ5">
        <f>'conditional forecasts_0'!AM557</f>
        <v>-411109.91760227073</v>
      </c>
      <c r="BK5">
        <f>'conditional forecasts_0'!AN557</f>
        <v>-153663.63413550245</v>
      </c>
      <c r="BL5">
        <f>'conditional forecasts_0'!AO557</f>
        <v>-990.35636696905567</v>
      </c>
      <c r="BM5">
        <f>'conditional forecasts_0'!AP557</f>
        <v>55032.369574873912</v>
      </c>
      <c r="BN5">
        <f>'conditional forecasts_0'!AQ557</f>
        <v>142618.53759048381</v>
      </c>
      <c r="BO5">
        <f>'conditional forecasts_0'!AR557</f>
        <v>62656.582838925315</v>
      </c>
      <c r="BP5">
        <f>'conditional forecasts_0'!AS557</f>
        <v>205873.31357474436</v>
      </c>
      <c r="BQ5">
        <f>'conditional forecasts_0'!AT557</f>
        <v>101683.92713079249</v>
      </c>
      <c r="BR5">
        <f>'conditional forecasts_0'!AU557</f>
        <v>35369.536500998001</v>
      </c>
      <c r="BS5">
        <f>'conditional forecasts_0'!AV557</f>
        <v>81460.921096869613</v>
      </c>
      <c r="BT5">
        <f>'conditional forecasts_0'!AW557</f>
        <v>-164674.28392745729</v>
      </c>
      <c r="BU5">
        <f>'conditional forecasts_0'!AX557</f>
        <v>-240005.55182577216</v>
      </c>
      <c r="BV5">
        <f>'conditional forecasts_0'!AY557</f>
        <v>-389683.84655846679</v>
      </c>
      <c r="BW5">
        <f>'conditional forecasts_0'!AZ557</f>
        <v>-132262.4933987702</v>
      </c>
      <c r="BX5">
        <f>'conditional forecasts_0'!BA557</f>
        <v>20363.980885838526</v>
      </c>
      <c r="BY5">
        <f>'conditional forecasts_0'!BB557</f>
        <v>76282.961373232902</v>
      </c>
      <c r="BZ5">
        <f>'conditional forecasts_0'!BC557</f>
        <v>163700.16670568244</v>
      </c>
      <c r="CA5">
        <f>'conditional forecasts_0'!BD557</f>
        <v>83516.480858497351</v>
      </c>
      <c r="CB5">
        <f>'conditional forecasts_0'!BE557</f>
        <v>226481.58395996201</v>
      </c>
      <c r="CC5">
        <f>'conditional forecasts_0'!BF557</f>
        <v>122033.33589104465</v>
      </c>
      <c r="CD5">
        <f>'conditional forecasts_0'!BG557</f>
        <v>55467.344668802602</v>
      </c>
      <c r="CE5">
        <f>'conditional forecasts_0'!BH557</f>
        <v>101317.15005781452</v>
      </c>
      <c r="CF5">
        <f>'conditional forecasts_0'!BI557</f>
        <v>-145057.39709775342</v>
      </c>
      <c r="CG5">
        <f>'conditional forecasts_0'!BJ557</f>
        <v>-220639.00813913843</v>
      </c>
      <c r="CH5">
        <f>'conditional forecasts_0'!BK557</f>
        <v>-370590.1469555595</v>
      </c>
      <c r="CI5">
        <f>'conditional forecasts_0'!BL557</f>
        <v>-113466.91516860854</v>
      </c>
      <c r="CJ5">
        <f>'conditional forecasts_0'!BM557</f>
        <v>38846.625722407509</v>
      </c>
      <c r="CK5">
        <f>'conditional forecasts_0'!BN557</f>
        <v>94461.97054935075</v>
      </c>
      <c r="CL5">
        <f>'conditional forecasts_0'!BO557</f>
        <v>181618.29372516079</v>
      </c>
      <c r="CM5">
        <f>'conditional forecasts_0'!BP557</f>
        <v>101250.91289320473</v>
      </c>
      <c r="CN5">
        <f>'conditional forecasts_0'!BQ557</f>
        <v>244134.09149990798</v>
      </c>
      <c r="CO5">
        <f>'conditional forecasts_0'!BR557</f>
        <v>139709.34303422633</v>
      </c>
      <c r="CP5">
        <f>'conditional forecasts_0'!BS557</f>
        <v>73246.278161940339</v>
      </c>
      <c r="CQ5">
        <f>'conditional forecasts_0'!BT557</f>
        <v>119219.36195951297</v>
      </c>
      <c r="CR5">
        <f>'conditional forecasts_0'!BU557</f>
        <v>-127098.64171350417</v>
      </c>
      <c r="CS5">
        <f>'conditional forecasts_0'!BV557</f>
        <v>-202789.24439048234</v>
      </c>
      <c r="CT5">
        <f>'conditional forecasts_0'!BW557</f>
        <v>-353098.17230859539</v>
      </c>
      <c r="CU5">
        <f>'conditional forecasts_0'!BX557</f>
        <v>-96616.227915559022</v>
      </c>
      <c r="CV5">
        <f>'conditional forecasts_0'!BY557</f>
        <v>54816.496285799505</v>
      </c>
      <c r="CW5">
        <f>'conditional forecasts_0'!BZ557</f>
        <v>109449.62870562561</v>
      </c>
      <c r="CX5">
        <f>'conditional forecasts_0'!CA557</f>
        <v>195741.91706666825</v>
      </c>
      <c r="CY5">
        <f>'conditional forecasts_0'!CB557</f>
        <v>114880.62678609911</v>
      </c>
      <c r="CZ5">
        <f>'conditional forecasts_0'!CC557</f>
        <v>257843.82766330667</v>
      </c>
      <c r="DA5">
        <f>'conditional forecasts_0'!CD557</f>
        <v>154145.54013848252</v>
      </c>
      <c r="DB5">
        <f>'conditional forecasts_0'!CE557</f>
        <v>88940.454307938373</v>
      </c>
      <c r="DC5">
        <f>'conditional forecasts_0'!CF557</f>
        <v>136404.35943638344</v>
      </c>
      <c r="DD5">
        <f>'conditional forecasts_0'!CG557</f>
        <v>-108605.65911290022</v>
      </c>
      <c r="DE5">
        <f>'conditional forecasts_0'!CH557</f>
        <v>-183667.34045887308</v>
      </c>
      <c r="DF5">
        <f>'conditional forecasts_0'!CI557</f>
        <v>-334361.4805069064</v>
      </c>
      <c r="DG5">
        <f>'conditional forecasts_0'!CJ557</f>
        <v>-79286.313349966091</v>
      </c>
      <c r="DH5">
        <f>'conditional forecasts_0'!CK557</f>
        <v>69373.161413479247</v>
      </c>
      <c r="DI5">
        <f>'conditional forecasts_0'!CL557</f>
        <v>120694.68687116896</v>
      </c>
      <c r="DJ5">
        <f>'conditional forecasts_0'!CM557</f>
        <v>204254.52800135541</v>
      </c>
      <c r="DK5">
        <f>'conditional forecasts_0'!CN557</f>
        <v>119534.10006722901</v>
      </c>
      <c r="DL5">
        <f>'conditional forecasts_0'!CO557</f>
        <v>263074.13506680442</v>
      </c>
      <c r="DM5">
        <f>'conditional forecasts_0'!CP557</f>
        <v>158359.84472205449</v>
      </c>
      <c r="DN5">
        <f>'conditional forecasts_0'!CQ557</f>
        <v>89716.039346141857</v>
      </c>
      <c r="DO5">
        <f>'conditional forecasts_0'!CR557</f>
        <v>174226.20257482288</v>
      </c>
      <c r="DP5">
        <f>'conditional forecasts_0'!CS557</f>
        <v>-125197.89486912872</v>
      </c>
      <c r="DQ5">
        <f>'conditional forecasts_0'!CT557</f>
        <v>-186181.79501518165</v>
      </c>
      <c r="DR5">
        <f>'conditional forecasts_0'!CU557</f>
        <v>-124616.26679131502</v>
      </c>
    </row>
    <row r="6" spans="2:122" x14ac:dyDescent="0.25">
      <c r="B6" t="s">
        <v>284</v>
      </c>
      <c r="AA6">
        <f>'conditional forecasts_2'!D557</f>
        <v>-211072.76771537063</v>
      </c>
      <c r="AB6">
        <f>'conditional forecasts_2'!E557</f>
        <v>-95086.702505068999</v>
      </c>
      <c r="AC6">
        <f>'conditional forecasts_2'!F557</f>
        <v>-47279.636085782011</v>
      </c>
      <c r="AD6">
        <f>'conditional forecasts_2'!G557</f>
        <v>50560.56917837236</v>
      </c>
      <c r="AE6">
        <f>'conditional forecasts_2'!H557</f>
        <v>-19332.015808645254</v>
      </c>
      <c r="AF6">
        <f>'conditional forecasts_2'!I557</f>
        <v>142214.43456323465</v>
      </c>
      <c r="AG6">
        <f>'conditional forecasts_2'!J557</f>
        <v>47834.824149899825</v>
      </c>
      <c r="AH6">
        <f>'conditional forecasts_2'!K557</f>
        <v>-11272.766058366024</v>
      </c>
      <c r="AI6">
        <f>'conditional forecasts_2'!L557</f>
        <v>48261.87617221885</v>
      </c>
      <c r="AJ6">
        <f>'conditional forecasts_2'!M557</f>
        <v>-229920.63186168682</v>
      </c>
      <c r="AK6">
        <f>'conditional forecasts_2'!N557</f>
        <v>-280199.5183255939</v>
      </c>
      <c r="AL6">
        <f>'conditional forecasts_2'!O557</f>
        <v>-411390.02192492294</v>
      </c>
      <c r="AM6">
        <f>'conditional forecasts_2'!P557</f>
        <v>-162995.91295435242</v>
      </c>
      <c r="AN6">
        <f>'conditional forecasts_2'!Q557</f>
        <v>-17200.942237167314</v>
      </c>
      <c r="AO6">
        <f>'conditional forecasts_2'!R557</f>
        <v>25026.393625934623</v>
      </c>
      <c r="AP6">
        <f>'conditional forecasts_2'!S557</f>
        <v>116005.00664545063</v>
      </c>
      <c r="AQ6">
        <f>'conditional forecasts_2'!T557</f>
        <v>32734.673400648517</v>
      </c>
      <c r="AR6">
        <f>'conditional forecasts_2'!U557</f>
        <v>179587.76279957365</v>
      </c>
      <c r="AS6">
        <f>'conditional forecasts_2'!V557</f>
        <v>76988.451989487046</v>
      </c>
      <c r="AT6">
        <f>'conditional forecasts_2'!W557</f>
        <v>13368.933043614077</v>
      </c>
      <c r="AU6">
        <f>'conditional forecasts_2'!X557</f>
        <v>72880.851753235271</v>
      </c>
      <c r="AV6">
        <f>'conditional forecasts_2'!Y557</f>
        <v>-200731.38758442571</v>
      </c>
      <c r="AW6">
        <f>'conditional forecasts_2'!Z557</f>
        <v>-244475.40307394014</v>
      </c>
      <c r="AX6">
        <f>'conditional forecasts_2'!AA557</f>
        <v>-369410.0214713561</v>
      </c>
      <c r="AY6">
        <f>'conditional forecasts_2'!AB557</f>
        <v>-116751.45458526733</v>
      </c>
      <c r="AZ6">
        <f>'conditional forecasts_2'!AC557</f>
        <v>30542.334353053124</v>
      </c>
      <c r="BA6">
        <f>'conditional forecasts_2'!AD557</f>
        <v>71738.174447008001</v>
      </c>
      <c r="BB6">
        <f>'conditional forecasts_2'!AE557</f>
        <v>160005.74276508958</v>
      </c>
      <c r="BC6">
        <f>'conditional forecasts_2'!AF557</f>
        <v>73327.312960161857</v>
      </c>
      <c r="BD6">
        <f>'conditional forecasts_2'!AG557</f>
        <v>216893.11467070252</v>
      </c>
      <c r="BE6">
        <f>'conditional forecasts_2'!AH557</f>
        <v>111646.682605751</v>
      </c>
      <c r="BF6">
        <f>'conditional forecasts_2'!AI557</f>
        <v>46245.752845921728</v>
      </c>
      <c r="BG6">
        <f>'conditional forecasts_2'!AJ557</f>
        <v>104840.33803050962</v>
      </c>
      <c r="BH6">
        <f>'conditional forecasts_2'!AK557</f>
        <v>-168974.62320922315</v>
      </c>
      <c r="BI6">
        <f>'conditional forecasts_2'!AL557</f>
        <v>-212439.97137161583</v>
      </c>
      <c r="BJ6">
        <f>'conditional forecasts_2'!AM557</f>
        <v>-336879.45984288555</v>
      </c>
      <c r="BK6">
        <f>'conditional forecasts_2'!AN557</f>
        <v>-83766.714734639565</v>
      </c>
      <c r="BL6">
        <f>'conditional forecasts_2'!AO557</f>
        <v>63727.64865885672</v>
      </c>
      <c r="BM6">
        <f>'conditional forecasts_2'!AP557</f>
        <v>104739.93356680856</v>
      </c>
      <c r="BN6">
        <f>'conditional forecasts_2'!AQ557</f>
        <v>192414.98538132411</v>
      </c>
      <c r="BO6">
        <f>'conditional forecasts_2'!AR557</f>
        <v>104811.74704768184</v>
      </c>
      <c r="BP6">
        <f>'conditional forecasts_2'!AS557</f>
        <v>247266.65704043329</v>
      </c>
      <c r="BQ6">
        <f>'conditional forecasts_2'!AT557</f>
        <v>140890.700555188</v>
      </c>
      <c r="BR6">
        <f>'conditional forecasts_2'!AU557</f>
        <v>74482.508802135679</v>
      </c>
      <c r="BS6">
        <f>'conditional forecasts_2'!AV557</f>
        <v>132274.01022450681</v>
      </c>
      <c r="BT6">
        <f>'conditional forecasts_2'!AW557</f>
        <v>-142126.49438013212</v>
      </c>
      <c r="BU6">
        <f>'conditional forecasts_2'!AX557</f>
        <v>-186003.12801050022</v>
      </c>
      <c r="BV6">
        <f>'conditional forecasts_2'!AY557</f>
        <v>-310754.23488412215</v>
      </c>
      <c r="BW6">
        <f>'conditional forecasts_2'!AZ557</f>
        <v>-57931.326753262416</v>
      </c>
      <c r="BX6">
        <f>'conditional forecasts_2'!BA557</f>
        <v>89235.435671586631</v>
      </c>
      <c r="BY6">
        <f>'conditional forecasts_2'!BB557</f>
        <v>129851.77052418217</v>
      </c>
      <c r="BZ6">
        <f>'conditional forecasts_2'!BC557</f>
        <v>217060.51708220146</v>
      </c>
      <c r="CA6">
        <f>'conditional forecasts_2'!BD557</f>
        <v>128938.98812363556</v>
      </c>
      <c r="CB6">
        <f>'conditional forecasts_2'!BE557</f>
        <v>270850.74708933546</v>
      </c>
      <c r="CC6">
        <f>'conditional forecasts_2'!BF557</f>
        <v>163931.67582755396</v>
      </c>
      <c r="CD6">
        <f>'conditional forecasts_2'!BG557</f>
        <v>96995.557864163216</v>
      </c>
      <c r="CE6">
        <f>'conditional forecasts_2'!BH557</f>
        <v>154277.01940066015</v>
      </c>
      <c r="CF6">
        <f>'conditional forecasts_2'!BI557</f>
        <v>-120623.35627541957</v>
      </c>
      <c r="CG6">
        <f>'conditional forecasts_2'!BJ557</f>
        <v>-165002.22279480143</v>
      </c>
      <c r="CH6">
        <f>'conditional forecasts_2'!BK557</f>
        <v>-290268.06770241761</v>
      </c>
      <c r="CI6">
        <f>'conditional forecasts_2'!BL557</f>
        <v>-37973.664595204034</v>
      </c>
      <c r="CJ6">
        <f>'conditional forecasts_2'!BM557</f>
        <v>108662.10571070138</v>
      </c>
      <c r="CK6">
        <f>'conditional forecasts_2'!BN557</f>
        <v>148768.18086074671</v>
      </c>
      <c r="CL6">
        <f>'conditional forecasts_2'!BO557</f>
        <v>235517.38498833586</v>
      </c>
      <c r="CM6">
        <f>'conditional forecasts_2'!BP557</f>
        <v>147014.99131763642</v>
      </c>
      <c r="CN6">
        <f>'conditional forecasts_2'!BQ557</f>
        <v>288640.08941990836</v>
      </c>
      <c r="CO6">
        <f>'conditional forecasts_2'!BR557</f>
        <v>181522.18972850413</v>
      </c>
      <c r="CP6">
        <f>'conditional forecasts_2'!BS557</f>
        <v>114441.03058732924</v>
      </c>
      <c r="CQ6">
        <f>'conditional forecasts_2'!BT557</f>
        <v>171569.95740119362</v>
      </c>
      <c r="CR6">
        <f>'conditional forecasts_2'!BU557</f>
        <v>-103570.28408701734</v>
      </c>
      <c r="CS6">
        <f>'conditional forecasts_2'!BV557</f>
        <v>-148356.96887293647</v>
      </c>
      <c r="CT6">
        <f>'conditional forecasts_2'!BW557</f>
        <v>-274254.92826897383</v>
      </c>
      <c r="CU6">
        <f>'conditional forecasts_2'!BX557</f>
        <v>-22822.413803674182</v>
      </c>
      <c r="CV6">
        <f>'conditional forecasts_2'!BY557</f>
        <v>122787.46579334873</v>
      </c>
      <c r="CW6">
        <f>'conditional forecasts_2'!BZ557</f>
        <v>161845.61202985825</v>
      </c>
      <c r="CX6">
        <f>'conditional forecasts_2'!CA557</f>
        <v>247723.78613567539</v>
      </c>
      <c r="CY6">
        <f>'conditional forecasts_2'!CB557</f>
        <v>158735.27203605874</v>
      </c>
      <c r="CZ6">
        <f>'conditional forecasts_2'!CC557</f>
        <v>300407.63036965812</v>
      </c>
      <c r="DA6">
        <f>'conditional forecasts_2'!CD557</f>
        <v>193891.12533218789</v>
      </c>
      <c r="DB6">
        <f>'conditional forecasts_2'!CE557</f>
        <v>127820.80222827458</v>
      </c>
      <c r="DC6">
        <f>'conditional forecasts_2'!CF557</f>
        <v>186065.91462350026</v>
      </c>
      <c r="DD6">
        <f>'conditional forecasts_2'!CG557</f>
        <v>-88244.31687068849</v>
      </c>
      <c r="DE6">
        <f>'conditional forecasts_2'!CH557</f>
        <v>-132916.29163869124</v>
      </c>
      <c r="DF6">
        <f>'conditional forecasts_2'!CI557</f>
        <v>-259700.86114246407</v>
      </c>
      <c r="DG6">
        <f>'conditional forecasts_2'!CJ557</f>
        <v>-10126.135127941841</v>
      </c>
      <c r="DH6">
        <f>'conditional forecasts_2'!CK557</f>
        <v>132593.2474195945</v>
      </c>
      <c r="DI6">
        <f>'conditional forecasts_2'!CL557</f>
        <v>168292.92346023576</v>
      </c>
      <c r="DJ6">
        <f>'conditional forecasts_2'!CM557</f>
        <v>251692.06818379633</v>
      </c>
      <c r="DK6">
        <f>'conditional forecasts_2'!CN557</f>
        <v>159892.26056375075</v>
      </c>
      <c r="DL6">
        <f>'conditional forecasts_2'!CO557</f>
        <v>301917.45911762543</v>
      </c>
      <c r="DM6">
        <f>'conditional forecasts_2'!CP557</f>
        <v>197061.74484197053</v>
      </c>
      <c r="DN6">
        <f>'conditional forecasts_2'!CQ557</f>
        <v>128854.03514017028</v>
      </c>
      <c r="DO6">
        <f>'conditional forecasts_2'!CR557</f>
        <v>212187.06163650841</v>
      </c>
      <c r="DP6">
        <f>'conditional forecasts_2'!CS557</f>
        <v>-83318.049253316072</v>
      </c>
      <c r="DQ6">
        <f>'conditional forecasts_2'!CT557</f>
        <v>-148622.9788626275</v>
      </c>
      <c r="DR6">
        <f>'conditional forecasts_2'!CU557</f>
        <v>-96308.99540956298</v>
      </c>
    </row>
    <row r="7" spans="2:122" x14ac:dyDescent="0.25">
      <c r="B7" t="s">
        <v>285</v>
      </c>
      <c r="AA7">
        <f>'conditional forecasts_4'!D557</f>
        <v>-178887.3786827513</v>
      </c>
      <c r="AB7">
        <f>'conditional forecasts_4'!E557</f>
        <v>-74280.62818596141</v>
      </c>
      <c r="AC7">
        <f>'conditional forecasts_4'!F557</f>
        <v>-35728.767470624036</v>
      </c>
      <c r="AD7">
        <f>'conditional forecasts_4'!G557</f>
        <v>68723.832862865427</v>
      </c>
      <c r="AE7">
        <f>'conditional forecasts_4'!H557</f>
        <v>-6468.6417796763744</v>
      </c>
      <c r="AF7">
        <f>'conditional forecasts_4'!I557</f>
        <v>156098.90118734483</v>
      </c>
      <c r="AG7">
        <f>'conditional forecasts_4'!J557</f>
        <v>59941.221581051781</v>
      </c>
      <c r="AH7">
        <f>'conditional forecasts_4'!K557</f>
        <v>168.70924708467646</v>
      </c>
      <c r="AI7">
        <f>'conditional forecasts_4'!L557</f>
        <v>70420.765570149932</v>
      </c>
      <c r="AJ7">
        <f>'conditional forecasts_4'!M557</f>
        <v>-236163.30078046626</v>
      </c>
      <c r="AK7">
        <f>'conditional forecasts_4'!N557</f>
        <v>-255695.81200909434</v>
      </c>
      <c r="AL7">
        <f>'conditional forecasts_4'!O557</f>
        <v>-361856.88658087677</v>
      </c>
      <c r="AM7">
        <f>'conditional forecasts_4'!P557</f>
        <v>-116774.68656817106</v>
      </c>
      <c r="AN7">
        <f>'conditional forecasts_4'!Q557</f>
        <v>25299.771027228926</v>
      </c>
      <c r="AO7">
        <f>'conditional forecasts_4'!R557</f>
        <v>54335.050893626314</v>
      </c>
      <c r="AP7">
        <f>'conditional forecasts_4'!S557</f>
        <v>146864.49545802225</v>
      </c>
      <c r="AQ7">
        <f>'conditional forecasts_4'!T557</f>
        <v>57345.89853019853</v>
      </c>
      <c r="AR7">
        <f>'conditional forecasts_4'!U557</f>
        <v>204405.3754880956</v>
      </c>
      <c r="AS7">
        <f>'conditional forecasts_4'!V557</f>
        <v>100330.79067643518</v>
      </c>
      <c r="AT7">
        <f>'conditional forecasts_4'!W557</f>
        <v>37067.208486866446</v>
      </c>
      <c r="AU7">
        <f>'conditional forecasts_4'!X557</f>
        <v>108373.462179011</v>
      </c>
      <c r="AV7">
        <f>'conditional forecasts_4'!Y557</f>
        <v>-192662.16716183306</v>
      </c>
      <c r="AW7">
        <f>'conditional forecasts_4'!Z557</f>
        <v>-205217.26484310895</v>
      </c>
      <c r="AX7">
        <f>'conditional forecasts_4'!AA557</f>
        <v>-305261.93358319846</v>
      </c>
      <c r="AY7">
        <f>'conditional forecasts_4'!AB557</f>
        <v>-56548.826161728401</v>
      </c>
      <c r="AZ7">
        <f>'conditional forecasts_4'!AC557</f>
        <v>86056.465036315203</v>
      </c>
      <c r="BA7">
        <f>'conditional forecasts_4'!AD557</f>
        <v>112977.23366390396</v>
      </c>
      <c r="BB7">
        <f>'conditional forecasts_4'!AE557</f>
        <v>201791.32223034819</v>
      </c>
      <c r="BC7">
        <f>'conditional forecasts_4'!AF557</f>
        <v>108059.6367445936</v>
      </c>
      <c r="BD7">
        <f>'conditional forecasts_4'!AG557</f>
        <v>251273.9996583584</v>
      </c>
      <c r="BE7">
        <f>'conditional forecasts_4'!AH557</f>
        <v>144225.02167689783</v>
      </c>
      <c r="BF7">
        <f>'conditional forecasts_4'!AI557</f>
        <v>79023.391168972419</v>
      </c>
      <c r="BG7">
        <f>'conditional forecasts_4'!AJ557</f>
        <v>149345.44098893381</v>
      </c>
      <c r="BH7">
        <f>'conditional forecasts_4'!AK557</f>
        <v>-151950.24189736001</v>
      </c>
      <c r="BI7">
        <f>'conditional forecasts_4'!AL557</f>
        <v>-164338.01425568707</v>
      </c>
      <c r="BJ7">
        <f>'conditional forecasts_4'!AM557</f>
        <v>-264090.4616748605</v>
      </c>
      <c r="BK7">
        <f>'conditional forecasts_4'!AN557</f>
        <v>-15227.103208712322</v>
      </c>
      <c r="BL7">
        <f>'conditional forecasts_4'!AO557</f>
        <v>127188.91363627069</v>
      </c>
      <c r="BM7">
        <f>'conditional forecasts_4'!AP557</f>
        <v>153482.24088322101</v>
      </c>
      <c r="BN7">
        <f>'conditional forecasts_4'!AQ557</f>
        <v>241244.45048809645</v>
      </c>
      <c r="BO7">
        <f>'conditional forecasts_4'!AR557</f>
        <v>146148.31242776033</v>
      </c>
      <c r="BP7">
        <f>'conditional forecasts_4'!AS557</f>
        <v>287856.19525207853</v>
      </c>
      <c r="BQ7">
        <f>'conditional forecasts_4'!AT557</f>
        <v>179336.1290909113</v>
      </c>
      <c r="BR7">
        <f>'conditional forecasts_4'!AU557</f>
        <v>112835.95771123335</v>
      </c>
      <c r="BS7">
        <f>'conditional forecasts_4'!AV557</f>
        <v>182100.37480671424</v>
      </c>
      <c r="BT7">
        <f>'conditional forecasts_4'!AW557</f>
        <v>-120016.5537763272</v>
      </c>
      <c r="BU7">
        <f>'conditional forecasts_4'!AX557</f>
        <v>-133049.36149999057</v>
      </c>
      <c r="BV7">
        <f>'conditional forecasts_4'!AY557</f>
        <v>-233357.33429932949</v>
      </c>
      <c r="BW7">
        <f>'conditional forecasts_4'!AZ557</f>
        <v>14956.424664422455</v>
      </c>
      <c r="BX7">
        <f>'conditional forecasts_4'!BA557</f>
        <v>156769.49578042669</v>
      </c>
      <c r="BY7">
        <f>'conditional forecasts_4'!BB557</f>
        <v>182380.34260696353</v>
      </c>
      <c r="BZ7">
        <f>'conditional forecasts_4'!BC557</f>
        <v>269384.67839064432</v>
      </c>
      <c r="CA7">
        <f>'conditional forecasts_4'!BD557</f>
        <v>173479.44897902149</v>
      </c>
      <c r="CB7">
        <f>'conditional forecasts_4'!BE557</f>
        <v>314358.31839125743</v>
      </c>
      <c r="CC7">
        <f>'conditional forecasts_4'!BF557</f>
        <v>205016.40413096099</v>
      </c>
      <c r="CD7">
        <f>'conditional forecasts_4'!BG557</f>
        <v>137717.3468095678</v>
      </c>
      <c r="CE7">
        <f>'conditional forecasts_4'!BH557</f>
        <v>206208.47649972225</v>
      </c>
      <c r="CF7">
        <f>'conditional forecasts_4'!BI557</f>
        <v>-96663.792959518498</v>
      </c>
      <c r="CG7">
        <f>'conditional forecasts_4'!BJ557</f>
        <v>-110445.83194468939</v>
      </c>
      <c r="CH7">
        <f>'conditional forecasts_4'!BK557</f>
        <v>-211505.73946027897</v>
      </c>
      <c r="CI7">
        <f>'conditional forecasts_4'!BL557</f>
        <v>36053.604581793828</v>
      </c>
      <c r="CJ7">
        <f>'conditional forecasts_4'!BM557</f>
        <v>177121.85927223988</v>
      </c>
      <c r="CK7">
        <f>'conditional forecasts_4'!BN557</f>
        <v>202019.83472608746</v>
      </c>
      <c r="CL7">
        <f>'conditional forecasts_4'!BO557</f>
        <v>288369.82553141535</v>
      </c>
      <c r="CM7">
        <f>'conditional forecasts_4'!BP557</f>
        <v>191890.39046167745</v>
      </c>
      <c r="CN7">
        <f>'conditional forecasts_4'!BQ557</f>
        <v>332281.83835760033</v>
      </c>
      <c r="CO7">
        <f>'conditional forecasts_4'!BR557</f>
        <v>222523.08495799516</v>
      </c>
      <c r="CP7">
        <f>'conditional forecasts_4'!BS557</f>
        <v>154835.83414011696</v>
      </c>
      <c r="CQ7">
        <f>'conditional forecasts_4'!BT557</f>
        <v>222903.97191113036</v>
      </c>
      <c r="CR7">
        <f>'conditional forecasts_4'!BU557</f>
        <v>-80498.816769352081</v>
      </c>
      <c r="CS7">
        <f>'conditional forecasts_4'!BV557</f>
        <v>-94981.697824885719</v>
      </c>
      <c r="CT7">
        <f>'conditional forecasts_4'!BW557</f>
        <v>-196942.71817101614</v>
      </c>
      <c r="CU7">
        <f>'conditional forecasts_4'!BX557</f>
        <v>49538.419772384936</v>
      </c>
      <c r="CV7">
        <f>'conditional forecasts_4'!BY557</f>
        <v>189438.52688475559</v>
      </c>
      <c r="CW7">
        <f>'conditional forecasts_4'!BZ557</f>
        <v>213224.13304830409</v>
      </c>
      <c r="CX7">
        <f>'conditional forecasts_4'!CA557</f>
        <v>298696.23446273821</v>
      </c>
      <c r="CY7">
        <f>'conditional forecasts_4'!CB557</f>
        <v>201738.31673107974</v>
      </c>
      <c r="CZ7">
        <f>'conditional forecasts_4'!CC557</f>
        <v>342144.89901562838</v>
      </c>
      <c r="DA7">
        <f>'conditional forecasts_4'!CD557</f>
        <v>232864.90260875222</v>
      </c>
      <c r="DB7">
        <f>'conditional forecasts_4'!CE557</f>
        <v>165946.14402151873</v>
      </c>
      <c r="DC7">
        <f>'conditional forecasts_4'!CF557</f>
        <v>234763.10656664599</v>
      </c>
      <c r="DD7">
        <f>'conditional forecasts_4'!CG557</f>
        <v>-68278.365590002853</v>
      </c>
      <c r="DE7">
        <f>'conditional forecasts_4'!CH557</f>
        <v>-83150.762621318281</v>
      </c>
      <c r="DF7">
        <f>'conditional forecasts_4'!CI557</f>
        <v>-186490.05455202633</v>
      </c>
      <c r="DG7">
        <f>'conditional forecasts_4'!CJ557</f>
        <v>57691.041781043605</v>
      </c>
      <c r="DH7">
        <f>'conditional forecasts_4'!CK557</f>
        <v>194585.68102949869</v>
      </c>
      <c r="DI7">
        <f>'conditional forecasts_4'!CL557</f>
        <v>214966.86378690437</v>
      </c>
      <c r="DJ7">
        <f>'conditional forecasts_4'!CM557</f>
        <v>298208.43262045167</v>
      </c>
      <c r="DK7">
        <f>'conditional forecasts_4'!CN557</f>
        <v>199466.71772213734</v>
      </c>
      <c r="DL7">
        <f>'conditional forecasts_4'!CO557</f>
        <v>340006.49599706952</v>
      </c>
      <c r="DM7">
        <f>'conditional forecasts_4'!CP557</f>
        <v>235012.10406054207</v>
      </c>
      <c r="DN7">
        <f>'conditional forecasts_4'!CQ557</f>
        <v>167232.02161825437</v>
      </c>
      <c r="DO7">
        <f>'conditional forecasts_4'!CR557</f>
        <v>249410.76985684934</v>
      </c>
      <c r="DP7">
        <f>'conditional forecasts_4'!CS557</f>
        <v>-42251.456134790787</v>
      </c>
      <c r="DQ7">
        <f>'conditional forecasts_4'!CT557</f>
        <v>-111793.50639752172</v>
      </c>
      <c r="DR7">
        <f>'conditional forecasts_4'!CU557</f>
        <v>-68551.414667880978</v>
      </c>
    </row>
    <row r="8" spans="2:122" x14ac:dyDescent="0.25">
      <c r="B8" t="s">
        <v>286</v>
      </c>
      <c r="AA8">
        <f>'conditional forecasts_6'!D557</f>
        <v>-147315.08211281113</v>
      </c>
      <c r="AB8">
        <f>'conditional forecasts_6'!E557</f>
        <v>-53870.884243039764</v>
      </c>
      <c r="AC8">
        <f>'conditional forecasts_6'!F557</f>
        <v>-24397.928834851326</v>
      </c>
      <c r="AD8">
        <f>'conditional forecasts_6'!G557</f>
        <v>86541.108495098946</v>
      </c>
      <c r="AE8">
        <f>'conditional forecasts_6'!H557</f>
        <v>6149.7006402667903</v>
      </c>
      <c r="AF8">
        <f>'conditional forecasts_6'!I557</f>
        <v>169718.88563207426</v>
      </c>
      <c r="AG8">
        <f>'conditional forecasts_6'!J557</f>
        <v>71817.006885449213</v>
      </c>
      <c r="AH8">
        <f>'conditional forecasts_6'!K557</f>
        <v>11392.238382470918</v>
      </c>
      <c r="AI8">
        <f>'conditional forecasts_6'!L557</f>
        <v>92157.555112229311</v>
      </c>
      <c r="AJ8">
        <f>'conditional forecasts_6'!M557</f>
        <v>-242287.05445925202</v>
      </c>
      <c r="AK8">
        <f>'conditional forecasts_6'!N557</f>
        <v>-231658.87145500717</v>
      </c>
      <c r="AL8">
        <f>'conditional forecasts_6'!O557</f>
        <v>-313267.29713902611</v>
      </c>
      <c r="AM8">
        <f>'conditional forecasts_6'!P557</f>
        <v>-71433.918252091622</v>
      </c>
      <c r="AN8">
        <f>'conditional forecasts_6'!Q557</f>
        <v>66990.897465302143</v>
      </c>
      <c r="AO8">
        <f>'conditional forecasts_6'!R557</f>
        <v>83085.413935206423</v>
      </c>
      <c r="AP8">
        <f>'conditional forecasts_6'!S557</f>
        <v>177136.14859230097</v>
      </c>
      <c r="AQ8">
        <f>'conditional forecasts_6'!T557</f>
        <v>81488.309794894318</v>
      </c>
      <c r="AR8">
        <f>'conditional forecasts_6'!U557</f>
        <v>228750.24288012309</v>
      </c>
      <c r="AS8">
        <f>'conditional forecasts_6'!V557</f>
        <v>123228.48623989115</v>
      </c>
      <c r="AT8">
        <f>'conditional forecasts_6'!W557</f>
        <v>60314.060644912497</v>
      </c>
      <c r="AU8">
        <f>'conditional forecasts_6'!X557</f>
        <v>143189.98160241326</v>
      </c>
      <c r="AV8">
        <f>'conditional forecasts_6'!Y557</f>
        <v>-184746.65556083564</v>
      </c>
      <c r="AW8">
        <f>'conditional forecasts_6'!Z557</f>
        <v>-166706.94633332395</v>
      </c>
      <c r="AX8">
        <f>'conditional forecasts_6'!AA557</f>
        <v>-242335.78864373817</v>
      </c>
      <c r="AY8">
        <f>'conditional forecasts_6'!AB557</f>
        <v>2507.0155107624196</v>
      </c>
      <c r="AZ8">
        <f>'conditional forecasts_6'!AC557</f>
        <v>140513.11914038821</v>
      </c>
      <c r="BA8">
        <f>'conditional forecasts_6'!AD557</f>
        <v>153430.73902752111</v>
      </c>
      <c r="BB8">
        <f>'conditional forecasts_6'!AE557</f>
        <v>242780.93729720026</v>
      </c>
      <c r="BC8">
        <f>'conditional forecasts_6'!AF557</f>
        <v>142130.352061221</v>
      </c>
      <c r="BD8">
        <f>'conditional forecasts_6'!AG557</f>
        <v>284999.97065927327</v>
      </c>
      <c r="BE8">
        <f>'conditional forecasts_6'!AH557</f>
        <v>176182.78306570326</v>
      </c>
      <c r="BF8">
        <f>'conditional forecasts_6'!AI557</f>
        <v>111176.65540165844</v>
      </c>
      <c r="BG8">
        <f>'conditional forecasts_6'!AJ557</f>
        <v>193002.77593849794</v>
      </c>
      <c r="BH8">
        <f>'conditional forecasts_6'!AK557</f>
        <v>-135250.15431559595</v>
      </c>
      <c r="BI8">
        <f>'conditional forecasts_6'!AL557</f>
        <v>-117152.34083973146</v>
      </c>
      <c r="BJ8">
        <f>'conditional forecasts_6'!AM557</f>
        <v>-192688.00527265141</v>
      </c>
      <c r="BK8">
        <f>'conditional forecasts_6'!AN557</f>
        <v>52006.912191628202</v>
      </c>
      <c r="BL8">
        <f>'conditional forecasts_6'!AO557</f>
        <v>189441.31880495889</v>
      </c>
      <c r="BM8">
        <f>'conditional forecasts_6'!AP557</f>
        <v>201296.06660821976</v>
      </c>
      <c r="BN8">
        <f>'conditional forecasts_6'!AQ557</f>
        <v>289143.77375369781</v>
      </c>
      <c r="BO8">
        <f>'conditional forecasts_6'!AR557</f>
        <v>186697.46658090319</v>
      </c>
      <c r="BP8">
        <f>'conditional forecasts_6'!AS557</f>
        <v>327672.55219454714</v>
      </c>
      <c r="BQ8">
        <f>'conditional forecasts_6'!AT557</f>
        <v>217049.21903548608</v>
      </c>
      <c r="BR8">
        <f>'conditional forecasts_6'!AU557</f>
        <v>150458.82012904857</v>
      </c>
      <c r="BS8">
        <f>'conditional forecasts_6'!AV557</f>
        <v>230977.6078268617</v>
      </c>
      <c r="BT8">
        <f>'conditional forecasts_6'!AW557</f>
        <v>-98327.780613460534</v>
      </c>
      <c r="BU8">
        <f>'conditional forecasts_6'!AX557</f>
        <v>-81104.299749431084</v>
      </c>
      <c r="BV8">
        <f>'conditional forecasts_6'!AY557</f>
        <v>-157434.75040945571</v>
      </c>
      <c r="BW8">
        <f>'conditional forecasts_6'!AZ557</f>
        <v>86455.753187156341</v>
      </c>
      <c r="BX8">
        <f>'conditional forecasts_6'!BA557</f>
        <v>223017.11429352069</v>
      </c>
      <c r="BY8">
        <f>'conditional forecasts_6'!BB557</f>
        <v>233908.30936580099</v>
      </c>
      <c r="BZ8">
        <f>'conditional forecasts_6'!BC557</f>
        <v>320712.1281514439</v>
      </c>
      <c r="CA8">
        <f>'conditional forecasts_6'!BD557</f>
        <v>217171.46830067234</v>
      </c>
      <c r="CB8">
        <f>'conditional forecasts_6'!BE557</f>
        <v>357037.12344748795</v>
      </c>
      <c r="CC8">
        <f>'conditional forecasts_6'!BF557</f>
        <v>245318.51839703287</v>
      </c>
      <c r="CD8">
        <f>'conditional forecasts_6'!BG557</f>
        <v>177663.43527038521</v>
      </c>
      <c r="CE8">
        <f>'conditional forecasts_6'!BH557</f>
        <v>257150.70258805715</v>
      </c>
      <c r="CF8">
        <f>'conditional forecasts_6'!BI557</f>
        <v>-73160.630144576804</v>
      </c>
      <c r="CG8">
        <f>'conditional forecasts_6'!BJ557</f>
        <v>-56928.673896370565</v>
      </c>
      <c r="CH8">
        <f>'conditional forecasts_6'!BK557</f>
        <v>-134243.73764698565</v>
      </c>
      <c r="CI8">
        <f>'conditional forecasts_6'!BL557</f>
        <v>108670.74443833786</v>
      </c>
      <c r="CJ8">
        <f>'conditional forecasts_6'!BM557</f>
        <v>244277.53790515478</v>
      </c>
      <c r="CK8">
        <f>'conditional forecasts_6'!BN557</f>
        <v>254257.10944016359</v>
      </c>
      <c r="CL8">
        <f>'conditional forecasts_6'!BO557</f>
        <v>340215.49145081977</v>
      </c>
      <c r="CM8">
        <f>'conditional forecasts_6'!BP557</f>
        <v>235910.96790550416</v>
      </c>
      <c r="CN8">
        <f>'conditional forecasts_6'!BQ557</f>
        <v>375092.26512905367</v>
      </c>
      <c r="CO8">
        <f>'conditional forecasts_6'!BR557</f>
        <v>262742.96306810877</v>
      </c>
      <c r="CP8">
        <f>'conditional forecasts_6'!BS557</f>
        <v>194461.16588181324</v>
      </c>
      <c r="CQ8">
        <f>'conditional forecasts_6'!BT557</f>
        <v>273260.13596404111</v>
      </c>
      <c r="CR8">
        <f>'conditional forecasts_6'!BU557</f>
        <v>-57866.832805486665</v>
      </c>
      <c r="CS8">
        <f>'conditional forecasts_6'!BV557</f>
        <v>-42623.160684877417</v>
      </c>
      <c r="CT8">
        <f>'conditional forecasts_6'!BW557</f>
        <v>-121103.21151734682</v>
      </c>
      <c r="CU8">
        <f>'conditional forecasts_6'!BX557</f>
        <v>120520.86759664568</v>
      </c>
      <c r="CV8">
        <f>'conditional forecasts_6'!BY557</f>
        <v>254819.96643629915</v>
      </c>
      <c r="CW8">
        <f>'conditional forecasts_6'!BZ557</f>
        <v>263623.95581494167</v>
      </c>
      <c r="CX8">
        <f>'conditional forecasts_6'!CA557</f>
        <v>348697.71972821013</v>
      </c>
      <c r="CY8">
        <f>'conditional forecasts_6'!CB557</f>
        <v>243922.20579781104</v>
      </c>
      <c r="CZ8">
        <f>'conditional forecasts_6'!CC557</f>
        <v>383087.12352546252</v>
      </c>
      <c r="DA8">
        <f>'conditional forecasts_6'!CD557</f>
        <v>271096.27689412783</v>
      </c>
      <c r="DB8">
        <f>'conditional forecasts_6'!CE557</f>
        <v>203345.24448622664</v>
      </c>
      <c r="DC8">
        <f>'conditional forecasts_6'!CF557</f>
        <v>282532.67631129234</v>
      </c>
      <c r="DD8">
        <f>'conditional forecasts_6'!CG557</f>
        <v>-48692.741364801892</v>
      </c>
      <c r="DE8">
        <f>'conditional forecasts_6'!CH557</f>
        <v>-34333.206322586506</v>
      </c>
      <c r="DF8">
        <f>'conditional forecasts_6'!CI557</f>
        <v>-114673.82466413346</v>
      </c>
      <c r="DG8">
        <f>'conditional forecasts_6'!CJ557</f>
        <v>124216.38406404651</v>
      </c>
      <c r="DH8">
        <f>'conditional forecasts_6'!CK557</f>
        <v>255397.2342793484</v>
      </c>
      <c r="DI8">
        <f>'conditional forecasts_6'!CL557</f>
        <v>260751.72239426186</v>
      </c>
      <c r="DJ8">
        <f>'conditional forecasts_6'!CM557</f>
        <v>343838.71696658974</v>
      </c>
      <c r="DK8">
        <f>'conditional forecasts_6'!CN557</f>
        <v>238287.32966915023</v>
      </c>
      <c r="DL8">
        <f>'conditional forecasts_6'!CO557</f>
        <v>377369.9831123699</v>
      </c>
      <c r="DM8">
        <f>'conditional forecasts_6'!CP557</f>
        <v>272239.55515551503</v>
      </c>
      <c r="DN8">
        <f>'conditional forecasts_6'!CQ557</f>
        <v>204878.95419425124</v>
      </c>
      <c r="DO8">
        <f>'conditional forecasts_6'!CR557</f>
        <v>285925.41177012376</v>
      </c>
      <c r="DP8">
        <f>'conditional forecasts_6'!CS557</f>
        <v>-1967.1316004156542</v>
      </c>
      <c r="DQ8">
        <f>'conditional forecasts_6'!CT557</f>
        <v>-75665.590528482688</v>
      </c>
      <c r="DR8">
        <f>'conditional forecasts_6'!CU557</f>
        <v>-41322.582033536724</v>
      </c>
    </row>
    <row r="9" spans="2:122" x14ac:dyDescent="0.25">
      <c r="B9" t="s">
        <v>287</v>
      </c>
      <c r="AA9">
        <f>'conditional forecasts_8'!D557</f>
        <v>-116332.95662048043</v>
      </c>
      <c r="AB9">
        <f>'conditional forecasts_8'!E557</f>
        <v>-33842.653268293907</v>
      </c>
      <c r="AC9">
        <f>'conditional forecasts_8'!F557</f>
        <v>-13278.894026306545</v>
      </c>
      <c r="AD9">
        <f>'conditional forecasts_8'!G557</f>
        <v>104025.33135948425</v>
      </c>
      <c r="AE9">
        <f>'conditional forecasts_8'!H557</f>
        <v>18532.172326919295</v>
      </c>
      <c r="AF9">
        <f>'conditional forecasts_8'!I557</f>
        <v>183084.2759620249</v>
      </c>
      <c r="AG9">
        <f>'conditional forecasts_8'!J557</f>
        <v>83470.801844765578</v>
      </c>
      <c r="AH9">
        <f>'conditional forecasts_8'!K557</f>
        <v>22405.969593599541</v>
      </c>
      <c r="AI9">
        <f>'conditional forecasts_8'!L557</f>
        <v>113488.025637274</v>
      </c>
      <c r="AJ9">
        <f>'conditional forecasts_8'!M557</f>
        <v>-248296.33872338425</v>
      </c>
      <c r="AK9">
        <f>'conditional forecasts_8'!N557</f>
        <v>-208071.24592232902</v>
      </c>
      <c r="AL9">
        <f>'conditional forecasts_8'!O557</f>
        <v>-265585.97771478351</v>
      </c>
      <c r="AM9">
        <f>'conditional forecasts_8'!P557</f>
        <v>-26940.690755143631</v>
      </c>
      <c r="AN9">
        <f>'conditional forecasts_8'!Q557</f>
        <v>107902.70469983875</v>
      </c>
      <c r="AO9">
        <f>'conditional forecasts_8'!R557</f>
        <v>111298.35542114124</v>
      </c>
      <c r="AP9">
        <f>'conditional forecasts_8'!S557</f>
        <v>206841.94317043346</v>
      </c>
      <c r="AQ9">
        <f>'conditional forecasts_8'!T557</f>
        <v>105179.43450713385</v>
      </c>
      <c r="AR9">
        <f>'conditional forecasts_8'!U557</f>
        <v>252640.03927054661</v>
      </c>
      <c r="AS9">
        <f>'conditional forecasts_8'!V557</f>
        <v>145698.16233268473</v>
      </c>
      <c r="AT9">
        <f>'conditional forecasts_8'!W557</f>
        <v>83126.366657138744</v>
      </c>
      <c r="AU9">
        <f>'conditional forecasts_8'!X557</f>
        <v>177355.68670379752</v>
      </c>
      <c r="AV9">
        <f>'conditional forecasts_8'!Y557</f>
        <v>-176979.10614564369</v>
      </c>
      <c r="AW9">
        <f>'conditional forecasts_8'!Z557</f>
        <v>-128916.48917805424</v>
      </c>
      <c r="AX9">
        <f>'conditional forecasts_8'!AA557</f>
        <v>-180585.90247552274</v>
      </c>
      <c r="AY9">
        <f>'conditional forecasts_8'!AB557</f>
        <v>60458.944782019578</v>
      </c>
      <c r="AZ9">
        <f>'conditional forecasts_8'!AC557</f>
        <v>193951.83201980527</v>
      </c>
      <c r="BA9">
        <f>'conditional forecasts_8'!AD557</f>
        <v>193128.05965175343</v>
      </c>
      <c r="BB9">
        <f>'conditional forecasts_8'!AE557</f>
        <v>283004.34629344841</v>
      </c>
      <c r="BC9">
        <f>'conditional forecasts_8'!AF557</f>
        <v>175564.19413903265</v>
      </c>
      <c r="BD9">
        <f>'conditional forecasts_8'!AG557</f>
        <v>318095.51261917903</v>
      </c>
      <c r="BE9">
        <f>'conditional forecasts_8'!AH557</f>
        <v>207543.16800344692</v>
      </c>
      <c r="BF9">
        <f>'conditional forecasts_8'!AI557</f>
        <v>142728.88870969045</v>
      </c>
      <c r="BG9">
        <f>'conditional forecasts_8'!AJ557</f>
        <v>235844.03796300082</v>
      </c>
      <c r="BH9">
        <f>'conditional forecasts_8'!AK557</f>
        <v>-118862.23625442639</v>
      </c>
      <c r="BI9">
        <f>'conditional forecasts_8'!AL557</f>
        <v>-70848.694477650017</v>
      </c>
      <c r="BJ9">
        <f>'conditional forecasts_8'!AM557</f>
        <v>-122620.25268413301</v>
      </c>
      <c r="BK9">
        <f>'conditional forecasts_8'!AN557</f>
        <v>117984.14314383891</v>
      </c>
      <c r="BL9">
        <f>'conditional forecasts_8'!AO557</f>
        <v>250530.05920948269</v>
      </c>
      <c r="BM9">
        <f>'conditional forecasts_8'!AP557</f>
        <v>248216.12342444598</v>
      </c>
      <c r="BN9">
        <f>'conditional forecasts_8'!AQ557</f>
        <v>336147.72993170674</v>
      </c>
      <c r="BO9">
        <f>'conditional forecasts_8'!AR557</f>
        <v>226488.64806171626</v>
      </c>
      <c r="BP9">
        <f>'conditional forecasts_8'!AS557</f>
        <v>366744.63441404223</v>
      </c>
      <c r="BQ9">
        <f>'conditional forecasts_8'!AT557</f>
        <v>254057.34997008619</v>
      </c>
      <c r="BR9">
        <f>'conditional forecasts_8'!AU557</f>
        <v>187378.41013186239</v>
      </c>
      <c r="BS9">
        <f>'conditional forecasts_8'!AV557</f>
        <v>278941.19399784226</v>
      </c>
      <c r="BT9">
        <f>'conditional forecasts_8'!AW557</f>
        <v>-77044.428912450792</v>
      </c>
      <c r="BU9">
        <f>'conditional forecasts_8'!AX557</f>
        <v>-30130.230812204296</v>
      </c>
      <c r="BV9">
        <f>'conditional forecasts_8'!AY557</f>
        <v>-82931.363664456352</v>
      </c>
      <c r="BW9">
        <f>'conditional forecasts_8'!AZ557</f>
        <v>156618.56709591055</v>
      </c>
      <c r="BX9">
        <f>'conditional forecasts_8'!BA557</f>
        <v>288026.38676737953</v>
      </c>
      <c r="BY9">
        <f>'conditional forecasts_8'!BB557</f>
        <v>284473.07993769919</v>
      </c>
      <c r="BZ9">
        <f>'conditional forecasts_8'!BC557</f>
        <v>371080.12992691295</v>
      </c>
      <c r="CA9">
        <f>'conditional forecasts_8'!BD557</f>
        <v>260046.76635312825</v>
      </c>
      <c r="CB9">
        <f>'conditional forecasts_8'!BE557</f>
        <v>398918.1469322918</v>
      </c>
      <c r="CC9">
        <f>'conditional forecasts_8'!BF557</f>
        <v>284867.27783021569</v>
      </c>
      <c r="CD9">
        <f>'conditional forecasts_8'!BG557</f>
        <v>216862.82397748076</v>
      </c>
      <c r="CE9">
        <f>'conditional forecasts_8'!BH557</f>
        <v>307140.68155683967</v>
      </c>
      <c r="CF9">
        <f>'conditional forecasts_8'!BI557</f>
        <v>-50096.804610500883</v>
      </c>
      <c r="CG9">
        <f>'conditional forecasts_8'!BJ557</f>
        <v>-4411.8953664063665</v>
      </c>
      <c r="CH9">
        <f>'conditional forecasts_8'!BK557</f>
        <v>-58425.970299418026</v>
      </c>
      <c r="CI9">
        <f>'conditional forecasts_8'!BL557</f>
        <v>179930.4747828074</v>
      </c>
      <c r="CJ9">
        <f>'conditional forecasts_8'!BM557</f>
        <v>310177.89641466353</v>
      </c>
      <c r="CK9">
        <f>'conditional forecasts_8'!BN557</f>
        <v>305517.92909525795</v>
      </c>
      <c r="CL9">
        <f>'conditional forecasts_8'!BO557</f>
        <v>391092.02253211458</v>
      </c>
      <c r="CM9">
        <f>'conditional forecasts_8'!BP557</f>
        <v>279108.68244578963</v>
      </c>
      <c r="CN9">
        <f>'conditional forecasts_8'!BQ557</f>
        <v>417102.44996547193</v>
      </c>
      <c r="CO9">
        <f>'conditional forecasts_8'!BR557</f>
        <v>302211.02356010943</v>
      </c>
      <c r="CP9">
        <f>'conditional forecasts_8'!BS557</f>
        <v>233345.79367494411</v>
      </c>
      <c r="CQ9">
        <f>'conditional forecasts_8'!BT557</f>
        <v>322675.00797196105</v>
      </c>
      <c r="CR9">
        <f>'conditional forecasts_8'!BU557</f>
        <v>-35657.901448351942</v>
      </c>
      <c r="CS9">
        <f>'conditional forecasts_8'!BV557</f>
        <v>8756.6546754995361</v>
      </c>
      <c r="CT9">
        <f>'conditional forecasts_8'!BW557</f>
        <v>-46681.349071726698</v>
      </c>
      <c r="CU9">
        <f>'conditional forecasts_8'!BX557</f>
        <v>190176.46269636668</v>
      </c>
      <c r="CV9">
        <f>'conditional forecasts_8'!BY557</f>
        <v>318979.25116136915</v>
      </c>
      <c r="CW9">
        <f>'conditional forecasts_8'!BZ557</f>
        <v>313081.6704378897</v>
      </c>
      <c r="CX9">
        <f>'conditional forecasts_8'!CA557</f>
        <v>397764.54284847365</v>
      </c>
      <c r="CY9">
        <f>'conditional forecasts_8'!CB557</f>
        <v>285317.56460311118</v>
      </c>
      <c r="CZ9">
        <f>'conditional forecasts_8'!CC557</f>
        <v>423264.02782157104</v>
      </c>
      <c r="DA9">
        <f>'conditional forecasts_8'!CD557</f>
        <v>308613.00404224172</v>
      </c>
      <c r="DB9">
        <f>'conditional forecasts_8'!CE557</f>
        <v>240045.25524822701</v>
      </c>
      <c r="DC9">
        <f>'conditional forecasts_8'!CF557</f>
        <v>329409.3044103838</v>
      </c>
      <c r="DD9">
        <f>'conditional forecasts_8'!CG557</f>
        <v>-29473.225095322166</v>
      </c>
      <c r="DE9">
        <f>'conditional forecasts_8'!CH557</f>
        <v>13571.81864529122</v>
      </c>
      <c r="DF9">
        <f>'conditional forecasts_8'!CI557</f>
        <v>-44200.033128449526</v>
      </c>
      <c r="DG9">
        <f>'conditional forecasts_8'!CJ557</f>
        <v>189498.18890413517</v>
      </c>
      <c r="DH9">
        <f>'conditional forecasts_8'!CK557</f>
        <v>315072.05615987547</v>
      </c>
      <c r="DI9">
        <f>'conditional forecasts_8'!CL557</f>
        <v>305680.73894139263</v>
      </c>
      <c r="DJ9">
        <f>'conditional forecasts_8'!CM557</f>
        <v>388616.04866088257</v>
      </c>
      <c r="DK9">
        <f>'conditional forecasts_8'!CN557</f>
        <v>276382.28004335181</v>
      </c>
      <c r="DL9">
        <f>'conditional forecasts_8'!CO557</f>
        <v>414035.04623417783</v>
      </c>
      <c r="DM9">
        <f>'conditional forecasts_8'!CP557</f>
        <v>308771.12513583002</v>
      </c>
      <c r="DN9">
        <f>'conditional forecasts_8'!CQ557</f>
        <v>241822.16441929821</v>
      </c>
      <c r="DO9">
        <f>'conditional forecasts_8'!CR557</f>
        <v>321757.49688811577</v>
      </c>
      <c r="DP9">
        <f>'conditional forecasts_8'!CS557</f>
        <v>37564.170638968695</v>
      </c>
      <c r="DQ9">
        <f>'conditional forecasts_8'!CT557</f>
        <v>-40213.002505582037</v>
      </c>
      <c r="DR9">
        <f>'conditional forecasts_8'!CU557</f>
        <v>-14602.729462212592</v>
      </c>
    </row>
    <row r="10" spans="2:122" x14ac:dyDescent="0.25">
      <c r="B10" t="s">
        <v>102</v>
      </c>
      <c r="C10">
        <v>-81774</v>
      </c>
      <c r="D10">
        <v>-2415</v>
      </c>
      <c r="E10">
        <v>19282</v>
      </c>
      <c r="F10">
        <v>-97828</v>
      </c>
      <c r="G10">
        <v>-115599</v>
      </c>
      <c r="H10">
        <v>-111199</v>
      </c>
      <c r="I10">
        <v>-157905</v>
      </c>
      <c r="J10">
        <v>-86543</v>
      </c>
      <c r="K10">
        <v>-95602</v>
      </c>
      <c r="L10">
        <v>-169131</v>
      </c>
      <c r="M10">
        <v>-130629</v>
      </c>
      <c r="N10">
        <v>-596208</v>
      </c>
      <c r="O10">
        <v>-99694</v>
      </c>
      <c r="P10">
        <v>-104582</v>
      </c>
      <c r="Q10">
        <v>-118776</v>
      </c>
      <c r="R10">
        <v>-62844</v>
      </c>
      <c r="S10">
        <v>-72615</v>
      </c>
      <c r="T10">
        <v>-91032</v>
      </c>
      <c r="U10">
        <v>-94724</v>
      </c>
      <c r="V10">
        <v>-33953</v>
      </c>
      <c r="W10">
        <v>-39282</v>
      </c>
      <c r="X10">
        <v>-74748</v>
      </c>
      <c r="Y10">
        <v>-116747</v>
      </c>
      <c r="Z10">
        <v>-462366</v>
      </c>
      <c r="AA10">
        <v>-40864</v>
      </c>
      <c r="AB10">
        <v>35612</v>
      </c>
      <c r="AC10">
        <v>-63624</v>
      </c>
      <c r="AD10">
        <v>59856</v>
      </c>
      <c r="AE10">
        <v>34253</v>
      </c>
      <c r="AF10">
        <v>9821</v>
      </c>
      <c r="AG10">
        <v>35900</v>
      </c>
    </row>
    <row r="12" spans="2:122" x14ac:dyDescent="0.25">
      <c r="B12" t="str">
        <f>B5</f>
        <v>0% grow forecast</v>
      </c>
      <c r="Z12">
        <f>$Z$17</f>
        <v>-2996914</v>
      </c>
      <c r="AA12">
        <f t="shared" ref="AA12:BG17" si="3">AA5+Z12</f>
        <v>-3240809.5324351182</v>
      </c>
      <c r="AB12">
        <f t="shared" ref="AB12:BG12" si="4">AB5+AA12</f>
        <v>-3357114.3373973467</v>
      </c>
      <c r="AC12">
        <f t="shared" si="4"/>
        <v>-3416173.5869742008</v>
      </c>
      <c r="AD12">
        <f t="shared" si="4"/>
        <v>-3384135.9733473258</v>
      </c>
      <c r="AE12">
        <f t="shared" si="4"/>
        <v>-3416586.0999492584</v>
      </c>
      <c r="AF12">
        <f t="shared" si="4"/>
        <v>-3288531.0897384989</v>
      </c>
      <c r="AG12">
        <f t="shared" si="4"/>
        <v>-3253042.4091782798</v>
      </c>
      <c r="AH12">
        <f t="shared" si="4"/>
        <v>-3275983.2290736525</v>
      </c>
      <c r="AI12">
        <f t="shared" si="4"/>
        <v>-3250319.0605886728</v>
      </c>
      <c r="AJ12">
        <f t="shared" si="4"/>
        <v>-3473873.3983242665</v>
      </c>
      <c r="AK12">
        <f t="shared" si="4"/>
        <v>-3779061.8762791236</v>
      </c>
      <c r="AL12">
        <f t="shared" si="4"/>
        <v>-4240965.9511981336</v>
      </c>
      <c r="AM12">
        <f t="shared" si="4"/>
        <v>-4451098.4215883538</v>
      </c>
      <c r="AN12">
        <f t="shared" si="4"/>
        <v>-4511641.7298439937</v>
      </c>
      <c r="AO12">
        <f t="shared" si="4"/>
        <v>-4516504.4005004326</v>
      </c>
      <c r="AP12">
        <f t="shared" si="4"/>
        <v>-4431970.001205422</v>
      </c>
      <c r="AQ12">
        <f t="shared" si="4"/>
        <v>-4424333.935470297</v>
      </c>
      <c r="AR12">
        <f t="shared" si="4"/>
        <v>-4270055.2550420947</v>
      </c>
      <c r="AS12">
        <f t="shared" si="4"/>
        <v>-4216871.396185034</v>
      </c>
      <c r="AT12">
        <f t="shared" si="4"/>
        <v>-4227670.0417389413</v>
      </c>
      <c r="AU12">
        <f t="shared" si="4"/>
        <v>-4190984.6698698928</v>
      </c>
      <c r="AV12">
        <f t="shared" si="4"/>
        <v>-4399945.0747619588</v>
      </c>
      <c r="AW12">
        <f t="shared" si="4"/>
        <v>-4684456.0552583113</v>
      </c>
      <c r="AX12">
        <f t="shared" si="4"/>
        <v>-5119284.506000191</v>
      </c>
      <c r="AY12">
        <f t="shared" si="4"/>
        <v>-5297430.7974244216</v>
      </c>
      <c r="AZ12">
        <f t="shared" si="4"/>
        <v>-5323501.9546215665</v>
      </c>
      <c r="BA12">
        <f t="shared" si="4"/>
        <v>-5293819.5072800498</v>
      </c>
      <c r="BB12">
        <f t="shared" si="4"/>
        <v>-5176426.8347524051</v>
      </c>
      <c r="BC12">
        <f t="shared" si="4"/>
        <v>-5138519.6588796377</v>
      </c>
      <c r="BD12">
        <f t="shared" si="4"/>
        <v>-4956688.2828650326</v>
      </c>
      <c r="BE12">
        <f t="shared" si="4"/>
        <v>-4878265.0967100682</v>
      </c>
      <c r="BF12">
        <f t="shared" si="4"/>
        <v>-4865446.0863421112</v>
      </c>
      <c r="BG12">
        <f t="shared" si="4"/>
        <v>-4805992.1974780858</v>
      </c>
      <c r="BH12">
        <f t="shared" ref="BH12:CM12" si="5">BH5+BG12</f>
        <v>-4992328.3402803214</v>
      </c>
      <c r="BI12">
        <f t="shared" si="5"/>
        <v>-5253822.8444206854</v>
      </c>
      <c r="BJ12">
        <f t="shared" si="5"/>
        <v>-5664932.7620229563</v>
      </c>
      <c r="BK12">
        <f t="shared" si="5"/>
        <v>-5818596.3961584587</v>
      </c>
      <c r="BL12">
        <f t="shared" si="5"/>
        <v>-5819586.7525254274</v>
      </c>
      <c r="BM12">
        <f t="shared" si="5"/>
        <v>-5764554.3829505537</v>
      </c>
      <c r="BN12">
        <f t="shared" si="5"/>
        <v>-5621935.8453600695</v>
      </c>
      <c r="BO12">
        <f t="shared" si="5"/>
        <v>-5559279.262521144</v>
      </c>
      <c r="BP12">
        <f t="shared" si="5"/>
        <v>-5353405.9489463996</v>
      </c>
      <c r="BQ12">
        <f t="shared" si="5"/>
        <v>-5251722.0218156073</v>
      </c>
      <c r="BR12">
        <f t="shared" si="5"/>
        <v>-5216352.4853146095</v>
      </c>
      <c r="BS12">
        <f t="shared" si="5"/>
        <v>-5134891.5642177397</v>
      </c>
      <c r="BT12">
        <f t="shared" si="5"/>
        <v>-5299565.8481451971</v>
      </c>
      <c r="BU12">
        <f t="shared" si="5"/>
        <v>-5539571.3999709692</v>
      </c>
      <c r="BV12">
        <f t="shared" si="5"/>
        <v>-5929255.2465294357</v>
      </c>
      <c r="BW12">
        <f t="shared" si="5"/>
        <v>-6061517.7399282055</v>
      </c>
      <c r="BX12">
        <f t="shared" si="5"/>
        <v>-6041153.7590423673</v>
      </c>
      <c r="BY12">
        <f t="shared" si="5"/>
        <v>-5964870.7976691341</v>
      </c>
      <c r="BZ12">
        <f t="shared" si="5"/>
        <v>-5801170.6309634512</v>
      </c>
      <c r="CA12">
        <f t="shared" si="5"/>
        <v>-5717654.1501049539</v>
      </c>
      <c r="CB12">
        <f t="shared" si="5"/>
        <v>-5491172.5661449917</v>
      </c>
      <c r="CC12">
        <f t="shared" si="5"/>
        <v>-5369139.230253947</v>
      </c>
      <c r="CD12">
        <f t="shared" si="5"/>
        <v>-5313671.8855851442</v>
      </c>
      <c r="CE12">
        <f t="shared" si="5"/>
        <v>-5212354.7355273301</v>
      </c>
      <c r="CF12">
        <f t="shared" si="5"/>
        <v>-5357412.1326250834</v>
      </c>
      <c r="CG12">
        <f t="shared" si="5"/>
        <v>-5578051.1407642215</v>
      </c>
      <c r="CH12">
        <f t="shared" si="5"/>
        <v>-5948641.2877197806</v>
      </c>
      <c r="CI12">
        <f t="shared" si="5"/>
        <v>-6062108.2028883891</v>
      </c>
      <c r="CJ12">
        <f t="shared" si="5"/>
        <v>-6023261.5771659818</v>
      </c>
      <c r="CK12">
        <f t="shared" si="5"/>
        <v>-5928799.6066166312</v>
      </c>
      <c r="CL12">
        <f t="shared" si="5"/>
        <v>-5747181.3128914703</v>
      </c>
      <c r="CM12">
        <f t="shared" si="5"/>
        <v>-5645930.3999982653</v>
      </c>
      <c r="CN12">
        <f t="shared" ref="CN12:DR12" si="6">CN5+CM12</f>
        <v>-5401796.3084983574</v>
      </c>
      <c r="CO12">
        <f t="shared" si="6"/>
        <v>-5262086.965464131</v>
      </c>
      <c r="CP12">
        <f t="shared" si="6"/>
        <v>-5188840.6873021908</v>
      </c>
      <c r="CQ12">
        <f t="shared" si="6"/>
        <v>-5069621.3253426775</v>
      </c>
      <c r="CR12">
        <f t="shared" si="6"/>
        <v>-5196719.9670561813</v>
      </c>
      <c r="CS12">
        <f t="shared" si="6"/>
        <v>-5399509.2114466634</v>
      </c>
      <c r="CT12">
        <f t="shared" si="6"/>
        <v>-5752607.3837552592</v>
      </c>
      <c r="CU12">
        <f t="shared" si="6"/>
        <v>-5849223.6116708182</v>
      </c>
      <c r="CV12">
        <f t="shared" si="6"/>
        <v>-5794407.1153850183</v>
      </c>
      <c r="CW12">
        <f t="shared" si="6"/>
        <v>-5684957.4866793929</v>
      </c>
      <c r="CX12">
        <f t="shared" si="6"/>
        <v>-5489215.5696127247</v>
      </c>
      <c r="CY12">
        <f t="shared" si="6"/>
        <v>-5374334.9428266259</v>
      </c>
      <c r="CZ12">
        <f t="shared" si="6"/>
        <v>-5116491.1151633188</v>
      </c>
      <c r="DA12">
        <f t="shared" si="6"/>
        <v>-4962345.5750248367</v>
      </c>
      <c r="DB12">
        <f t="shared" si="6"/>
        <v>-4873405.1207168987</v>
      </c>
      <c r="DC12">
        <f t="shared" si="6"/>
        <v>-4737000.7612805152</v>
      </c>
      <c r="DD12">
        <f t="shared" si="6"/>
        <v>-4845606.4203934157</v>
      </c>
      <c r="DE12">
        <f t="shared" si="6"/>
        <v>-5029273.7608522885</v>
      </c>
      <c r="DF12">
        <f t="shared" si="6"/>
        <v>-5363635.2413591947</v>
      </c>
      <c r="DG12">
        <f t="shared" si="6"/>
        <v>-5442921.5547091607</v>
      </c>
      <c r="DH12">
        <f t="shared" si="6"/>
        <v>-5373548.3932956811</v>
      </c>
      <c r="DI12">
        <f t="shared" si="6"/>
        <v>-5252853.706424512</v>
      </c>
      <c r="DJ12">
        <f t="shared" si="6"/>
        <v>-5048599.178423157</v>
      </c>
      <c r="DK12">
        <f t="shared" si="6"/>
        <v>-4929065.078355928</v>
      </c>
      <c r="DL12">
        <f t="shared" si="6"/>
        <v>-4665990.9432891235</v>
      </c>
      <c r="DM12">
        <f t="shared" si="6"/>
        <v>-4507631.0985670686</v>
      </c>
      <c r="DN12">
        <f t="shared" si="6"/>
        <v>-4417915.0592209268</v>
      </c>
      <c r="DO12">
        <f t="shared" si="6"/>
        <v>-4243688.8566461038</v>
      </c>
      <c r="DP12">
        <f t="shared" si="6"/>
        <v>-4368886.751515233</v>
      </c>
      <c r="DQ12">
        <f t="shared" si="6"/>
        <v>-4555068.5465304144</v>
      </c>
      <c r="DR12" s="1">
        <f t="shared" si="6"/>
        <v>-4679684.8133217292</v>
      </c>
    </row>
    <row r="13" spans="2:122" x14ac:dyDescent="0.25">
      <c r="B13" t="str">
        <f t="shared" ref="B13:B16" si="7">B6</f>
        <v>2% grow forecast</v>
      </c>
      <c r="Z13">
        <f t="shared" ref="Z13:Z16" si="8">$Z$17</f>
        <v>-2996914</v>
      </c>
      <c r="AA13">
        <f t="shared" si="3"/>
        <v>-3207986.7677153707</v>
      </c>
      <c r="AB13">
        <f t="shared" ref="AB13:BG13" si="9">AB6+AA13</f>
        <v>-3303073.4702204396</v>
      </c>
      <c r="AC13">
        <f t="shared" si="9"/>
        <v>-3350353.1063062218</v>
      </c>
      <c r="AD13">
        <f t="shared" si="9"/>
        <v>-3299792.5371278496</v>
      </c>
      <c r="AE13">
        <f t="shared" si="9"/>
        <v>-3319124.5529364948</v>
      </c>
      <c r="AF13">
        <f t="shared" si="9"/>
        <v>-3176910.1183732604</v>
      </c>
      <c r="AG13">
        <f t="shared" si="9"/>
        <v>-3129075.2942233607</v>
      </c>
      <c r="AH13">
        <f t="shared" si="9"/>
        <v>-3140348.0602817265</v>
      </c>
      <c r="AI13">
        <f t="shared" si="9"/>
        <v>-3092086.1841095076</v>
      </c>
      <c r="AJ13">
        <f t="shared" si="9"/>
        <v>-3322006.8159711943</v>
      </c>
      <c r="AK13">
        <f t="shared" si="9"/>
        <v>-3602206.3342967881</v>
      </c>
      <c r="AL13">
        <f t="shared" si="9"/>
        <v>-4013596.3562217113</v>
      </c>
      <c r="AM13">
        <f t="shared" si="9"/>
        <v>-4176592.2691760636</v>
      </c>
      <c r="AN13">
        <f t="shared" si="9"/>
        <v>-4193793.2114132307</v>
      </c>
      <c r="AO13">
        <f t="shared" si="9"/>
        <v>-4168766.8177872961</v>
      </c>
      <c r="AP13">
        <f t="shared" si="9"/>
        <v>-4052761.8111418453</v>
      </c>
      <c r="AQ13">
        <f t="shared" si="9"/>
        <v>-4020027.1377411969</v>
      </c>
      <c r="AR13">
        <f t="shared" si="9"/>
        <v>-3840439.3749416233</v>
      </c>
      <c r="AS13">
        <f t="shared" si="9"/>
        <v>-3763450.922952136</v>
      </c>
      <c r="AT13">
        <f t="shared" si="9"/>
        <v>-3750081.989908522</v>
      </c>
      <c r="AU13">
        <f t="shared" si="9"/>
        <v>-3677201.1381552867</v>
      </c>
      <c r="AV13">
        <f t="shared" si="9"/>
        <v>-3877932.5257397122</v>
      </c>
      <c r="AW13">
        <f t="shared" si="9"/>
        <v>-4122407.9288136521</v>
      </c>
      <c r="AX13">
        <f t="shared" si="9"/>
        <v>-4491817.9502850082</v>
      </c>
      <c r="AY13">
        <f t="shared" si="9"/>
        <v>-4608569.4048702754</v>
      </c>
      <c r="AZ13">
        <f t="shared" si="9"/>
        <v>-4578027.0705172224</v>
      </c>
      <c r="BA13">
        <f t="shared" si="9"/>
        <v>-4506288.896070214</v>
      </c>
      <c r="BB13">
        <f t="shared" si="9"/>
        <v>-4346283.1533051245</v>
      </c>
      <c r="BC13">
        <f t="shared" si="9"/>
        <v>-4272955.8403449627</v>
      </c>
      <c r="BD13">
        <f t="shared" si="9"/>
        <v>-4056062.7256742599</v>
      </c>
      <c r="BE13">
        <f t="shared" si="9"/>
        <v>-3944416.0430685091</v>
      </c>
      <c r="BF13">
        <f t="shared" si="9"/>
        <v>-3898170.2902225875</v>
      </c>
      <c r="BG13">
        <f t="shared" si="9"/>
        <v>-3793329.9521920779</v>
      </c>
      <c r="BH13">
        <f t="shared" ref="BH13:CM13" si="10">BH6+BG13</f>
        <v>-3962304.575401301</v>
      </c>
      <c r="BI13">
        <f t="shared" si="10"/>
        <v>-4174744.5467729168</v>
      </c>
      <c r="BJ13">
        <f t="shared" si="10"/>
        <v>-4511624.0066158026</v>
      </c>
      <c r="BK13">
        <f t="shared" si="10"/>
        <v>-4595390.7213504426</v>
      </c>
      <c r="BL13">
        <f t="shared" si="10"/>
        <v>-4531663.0726915859</v>
      </c>
      <c r="BM13">
        <f t="shared" si="10"/>
        <v>-4426923.1391247772</v>
      </c>
      <c r="BN13">
        <f t="shared" si="10"/>
        <v>-4234508.1537434533</v>
      </c>
      <c r="BO13">
        <f t="shared" si="10"/>
        <v>-4129696.4066957715</v>
      </c>
      <c r="BP13">
        <f t="shared" si="10"/>
        <v>-3882429.749655338</v>
      </c>
      <c r="BQ13">
        <f t="shared" si="10"/>
        <v>-3741539.0491001499</v>
      </c>
      <c r="BR13">
        <f t="shared" si="10"/>
        <v>-3667056.5402980144</v>
      </c>
      <c r="BS13">
        <f t="shared" si="10"/>
        <v>-3534782.5300735077</v>
      </c>
      <c r="BT13">
        <f t="shared" si="10"/>
        <v>-3676909.02445364</v>
      </c>
      <c r="BU13">
        <f t="shared" si="10"/>
        <v>-3862912.1524641402</v>
      </c>
      <c r="BV13">
        <f t="shared" si="10"/>
        <v>-4173666.3873482626</v>
      </c>
      <c r="BW13">
        <f t="shared" si="10"/>
        <v>-4231597.714101525</v>
      </c>
      <c r="BX13">
        <f t="shared" si="10"/>
        <v>-4142362.2784299385</v>
      </c>
      <c r="BY13">
        <f t="shared" si="10"/>
        <v>-4012510.5079057561</v>
      </c>
      <c r="BZ13">
        <f t="shared" si="10"/>
        <v>-3795449.9908235548</v>
      </c>
      <c r="CA13">
        <f t="shared" si="10"/>
        <v>-3666511.002699919</v>
      </c>
      <c r="CB13">
        <f t="shared" si="10"/>
        <v>-3395660.2556105834</v>
      </c>
      <c r="CC13">
        <f t="shared" si="10"/>
        <v>-3231728.5797830294</v>
      </c>
      <c r="CD13">
        <f t="shared" si="10"/>
        <v>-3134733.0219188663</v>
      </c>
      <c r="CE13">
        <f t="shared" si="10"/>
        <v>-2980456.0025182064</v>
      </c>
      <c r="CF13">
        <f t="shared" si="10"/>
        <v>-3101079.3587936261</v>
      </c>
      <c r="CG13">
        <f t="shared" si="10"/>
        <v>-3266081.5815884275</v>
      </c>
      <c r="CH13">
        <f t="shared" si="10"/>
        <v>-3556349.6492908453</v>
      </c>
      <c r="CI13">
        <f t="shared" si="10"/>
        <v>-3594323.3138860492</v>
      </c>
      <c r="CJ13">
        <f t="shared" si="10"/>
        <v>-3485661.2081753477</v>
      </c>
      <c r="CK13">
        <f t="shared" si="10"/>
        <v>-3336893.027314601</v>
      </c>
      <c r="CL13">
        <f t="shared" si="10"/>
        <v>-3101375.6423262651</v>
      </c>
      <c r="CM13">
        <f t="shared" si="10"/>
        <v>-2954360.6510086288</v>
      </c>
      <c r="CN13">
        <f t="shared" ref="CN13:DR13" si="11">CN6+CM13</f>
        <v>-2665720.5615887204</v>
      </c>
      <c r="CO13">
        <f t="shared" si="11"/>
        <v>-2484198.3718602164</v>
      </c>
      <c r="CP13">
        <f t="shared" si="11"/>
        <v>-2369757.3412728873</v>
      </c>
      <c r="CQ13">
        <f t="shared" si="11"/>
        <v>-2198187.3838716936</v>
      </c>
      <c r="CR13">
        <f t="shared" si="11"/>
        <v>-2301757.6679587108</v>
      </c>
      <c r="CS13">
        <f t="shared" si="11"/>
        <v>-2450114.6368316473</v>
      </c>
      <c r="CT13">
        <f t="shared" si="11"/>
        <v>-2724369.565100621</v>
      </c>
      <c r="CU13">
        <f t="shared" si="11"/>
        <v>-2747191.9789042952</v>
      </c>
      <c r="CV13">
        <f t="shared" si="11"/>
        <v>-2624404.5131109464</v>
      </c>
      <c r="CW13">
        <f t="shared" si="11"/>
        <v>-2462558.901081088</v>
      </c>
      <c r="CX13">
        <f t="shared" si="11"/>
        <v>-2214835.1149454126</v>
      </c>
      <c r="CY13">
        <f t="shared" si="11"/>
        <v>-2056099.8429093538</v>
      </c>
      <c r="CZ13">
        <f t="shared" si="11"/>
        <v>-1755692.2125396957</v>
      </c>
      <c r="DA13">
        <f t="shared" si="11"/>
        <v>-1561801.0872075078</v>
      </c>
      <c r="DB13">
        <f t="shared" si="11"/>
        <v>-1433980.2849792333</v>
      </c>
      <c r="DC13">
        <f t="shared" si="11"/>
        <v>-1247914.370355733</v>
      </c>
      <c r="DD13">
        <f t="shared" si="11"/>
        <v>-1336158.6872264214</v>
      </c>
      <c r="DE13">
        <f t="shared" si="11"/>
        <v>-1469074.9788651126</v>
      </c>
      <c r="DF13">
        <f t="shared" si="11"/>
        <v>-1728775.8400075766</v>
      </c>
      <c r="DG13">
        <f t="shared" si="11"/>
        <v>-1738901.9751355185</v>
      </c>
      <c r="DH13">
        <f t="shared" si="11"/>
        <v>-1606308.7277159239</v>
      </c>
      <c r="DI13">
        <f t="shared" si="11"/>
        <v>-1438015.8042556881</v>
      </c>
      <c r="DJ13">
        <f t="shared" si="11"/>
        <v>-1186323.7360718918</v>
      </c>
      <c r="DK13">
        <f t="shared" si="11"/>
        <v>-1026431.4755081411</v>
      </c>
      <c r="DL13">
        <f t="shared" si="11"/>
        <v>-724514.01639051572</v>
      </c>
      <c r="DM13">
        <f t="shared" si="11"/>
        <v>-527452.27154854522</v>
      </c>
      <c r="DN13">
        <f t="shared" si="11"/>
        <v>-398598.23640837497</v>
      </c>
      <c r="DO13">
        <f t="shared" si="11"/>
        <v>-186411.17477186656</v>
      </c>
      <c r="DP13">
        <f t="shared" si="11"/>
        <v>-269729.22402518266</v>
      </c>
      <c r="DQ13">
        <f t="shared" si="11"/>
        <v>-418352.20288781018</v>
      </c>
      <c r="DR13" s="1">
        <f t="shared" si="11"/>
        <v>-514661.19829737314</v>
      </c>
    </row>
    <row r="14" spans="2:122" x14ac:dyDescent="0.25">
      <c r="B14" t="str">
        <f t="shared" si="7"/>
        <v>4% grow forecast</v>
      </c>
      <c r="Z14">
        <f t="shared" si="8"/>
        <v>-2996914</v>
      </c>
      <c r="AA14">
        <f t="shared" si="3"/>
        <v>-3175801.3786827512</v>
      </c>
      <c r="AB14">
        <f t="shared" ref="AB14:BG14" si="12">AB7+AA14</f>
        <v>-3250082.0068687126</v>
      </c>
      <c r="AC14">
        <f t="shared" si="12"/>
        <v>-3285810.7743393364</v>
      </c>
      <c r="AD14">
        <f t="shared" si="12"/>
        <v>-3217086.9414764708</v>
      </c>
      <c r="AE14">
        <f t="shared" si="12"/>
        <v>-3223555.5832561473</v>
      </c>
      <c r="AF14">
        <f t="shared" si="12"/>
        <v>-3067456.6820688024</v>
      </c>
      <c r="AG14">
        <f t="shared" si="12"/>
        <v>-3007515.4604877508</v>
      </c>
      <c r="AH14">
        <f t="shared" si="12"/>
        <v>-3007346.751240666</v>
      </c>
      <c r="AI14">
        <f t="shared" si="12"/>
        <v>-2936925.9856705163</v>
      </c>
      <c r="AJ14">
        <f t="shared" si="12"/>
        <v>-3173089.2864509826</v>
      </c>
      <c r="AK14">
        <f t="shared" si="12"/>
        <v>-3428785.0984600768</v>
      </c>
      <c r="AL14">
        <f t="shared" si="12"/>
        <v>-3790641.9850409534</v>
      </c>
      <c r="AM14">
        <f t="shared" si="12"/>
        <v>-3907416.6716091246</v>
      </c>
      <c r="AN14">
        <f t="shared" si="12"/>
        <v>-3882116.9005818958</v>
      </c>
      <c r="AO14">
        <f t="shared" si="12"/>
        <v>-3827781.8496882697</v>
      </c>
      <c r="AP14">
        <f t="shared" si="12"/>
        <v>-3680917.3542302474</v>
      </c>
      <c r="AQ14">
        <f t="shared" si="12"/>
        <v>-3623571.4557000487</v>
      </c>
      <c r="AR14">
        <f t="shared" si="12"/>
        <v>-3419166.0802119533</v>
      </c>
      <c r="AS14">
        <f t="shared" si="12"/>
        <v>-3318835.2895355183</v>
      </c>
      <c r="AT14">
        <f t="shared" si="12"/>
        <v>-3281768.0810486516</v>
      </c>
      <c r="AU14">
        <f t="shared" si="12"/>
        <v>-3173394.6188696404</v>
      </c>
      <c r="AV14">
        <f t="shared" si="12"/>
        <v>-3366056.7860314734</v>
      </c>
      <c r="AW14">
        <f t="shared" si="12"/>
        <v>-3571274.0508745825</v>
      </c>
      <c r="AX14">
        <f t="shared" si="12"/>
        <v>-3876535.9844577811</v>
      </c>
      <c r="AY14">
        <f t="shared" si="12"/>
        <v>-3933084.8106195093</v>
      </c>
      <c r="AZ14">
        <f t="shared" si="12"/>
        <v>-3847028.3455831939</v>
      </c>
      <c r="BA14">
        <f t="shared" si="12"/>
        <v>-3734051.1119192899</v>
      </c>
      <c r="BB14">
        <f t="shared" si="12"/>
        <v>-3532259.7896889416</v>
      </c>
      <c r="BC14">
        <f t="shared" si="12"/>
        <v>-3424200.1529443478</v>
      </c>
      <c r="BD14">
        <f t="shared" si="12"/>
        <v>-3172926.1532859895</v>
      </c>
      <c r="BE14">
        <f t="shared" si="12"/>
        <v>-3028701.1316090915</v>
      </c>
      <c r="BF14">
        <f t="shared" si="12"/>
        <v>-2949677.7404401191</v>
      </c>
      <c r="BG14">
        <f t="shared" si="12"/>
        <v>-2800332.2994511854</v>
      </c>
      <c r="BH14">
        <f t="shared" ref="BH14:CM14" si="13">BH7+BG14</f>
        <v>-2952282.5413485453</v>
      </c>
      <c r="BI14">
        <f t="shared" si="13"/>
        <v>-3116620.5556042325</v>
      </c>
      <c r="BJ14">
        <f t="shared" si="13"/>
        <v>-3380711.0172790932</v>
      </c>
      <c r="BK14">
        <f t="shared" si="13"/>
        <v>-3395938.1204878055</v>
      </c>
      <c r="BL14">
        <f t="shared" si="13"/>
        <v>-3268749.2068515345</v>
      </c>
      <c r="BM14">
        <f t="shared" si="13"/>
        <v>-3115266.9659683136</v>
      </c>
      <c r="BN14">
        <f t="shared" si="13"/>
        <v>-2874022.5154802171</v>
      </c>
      <c r="BO14">
        <f t="shared" si="13"/>
        <v>-2727874.2030524565</v>
      </c>
      <c r="BP14">
        <f t="shared" si="13"/>
        <v>-2440018.0078003779</v>
      </c>
      <c r="BQ14">
        <f t="shared" si="13"/>
        <v>-2260681.8787094667</v>
      </c>
      <c r="BR14">
        <f t="shared" si="13"/>
        <v>-2147845.9209982334</v>
      </c>
      <c r="BS14">
        <f t="shared" si="13"/>
        <v>-1965745.5461915191</v>
      </c>
      <c r="BT14">
        <f t="shared" si="13"/>
        <v>-2085762.0999678464</v>
      </c>
      <c r="BU14">
        <f t="shared" si="13"/>
        <v>-2218811.461467837</v>
      </c>
      <c r="BV14">
        <f t="shared" si="13"/>
        <v>-2452168.7957671667</v>
      </c>
      <c r="BW14">
        <f t="shared" si="13"/>
        <v>-2437212.3711027442</v>
      </c>
      <c r="BX14">
        <f t="shared" si="13"/>
        <v>-2280442.8753223177</v>
      </c>
      <c r="BY14">
        <f t="shared" si="13"/>
        <v>-2098062.5327153541</v>
      </c>
      <c r="BZ14">
        <f t="shared" si="13"/>
        <v>-1828677.8543247099</v>
      </c>
      <c r="CA14">
        <f t="shared" si="13"/>
        <v>-1655198.4053456883</v>
      </c>
      <c r="CB14">
        <f t="shared" si="13"/>
        <v>-1340840.0869544309</v>
      </c>
      <c r="CC14">
        <f t="shared" si="13"/>
        <v>-1135823.6828234699</v>
      </c>
      <c r="CD14">
        <f t="shared" si="13"/>
        <v>-998106.3360139021</v>
      </c>
      <c r="CE14">
        <f t="shared" si="13"/>
        <v>-791897.85951417987</v>
      </c>
      <c r="CF14">
        <f t="shared" si="13"/>
        <v>-888561.65247369837</v>
      </c>
      <c r="CG14">
        <f t="shared" si="13"/>
        <v>-999007.48441838776</v>
      </c>
      <c r="CH14">
        <f t="shared" si="13"/>
        <v>-1210513.2238786668</v>
      </c>
      <c r="CI14">
        <f t="shared" si="13"/>
        <v>-1174459.619296873</v>
      </c>
      <c r="CJ14">
        <f t="shared" si="13"/>
        <v>-997337.76002463314</v>
      </c>
      <c r="CK14">
        <f t="shared" si="13"/>
        <v>-795317.92529854574</v>
      </c>
      <c r="CL14">
        <f t="shared" si="13"/>
        <v>-506948.09976713039</v>
      </c>
      <c r="CM14">
        <f t="shared" si="13"/>
        <v>-315057.70930545294</v>
      </c>
      <c r="CN14">
        <f t="shared" ref="CN14:DR14" si="14">CN7+CM14</f>
        <v>17224.129052147386</v>
      </c>
      <c r="CO14">
        <f t="shared" si="14"/>
        <v>239747.21401014255</v>
      </c>
      <c r="CP14">
        <f t="shared" si="14"/>
        <v>394583.04815025954</v>
      </c>
      <c r="CQ14">
        <f t="shared" si="14"/>
        <v>617487.02006138989</v>
      </c>
      <c r="CR14">
        <f t="shared" si="14"/>
        <v>536988.20329203783</v>
      </c>
      <c r="CS14">
        <f t="shared" si="14"/>
        <v>442006.50546715211</v>
      </c>
      <c r="CT14">
        <f t="shared" si="14"/>
        <v>245063.78729613597</v>
      </c>
      <c r="CU14">
        <f t="shared" si="14"/>
        <v>294602.20706852089</v>
      </c>
      <c r="CV14">
        <f t="shared" si="14"/>
        <v>484040.73395327647</v>
      </c>
      <c r="CW14">
        <f t="shared" si="14"/>
        <v>697264.86700158054</v>
      </c>
      <c r="CX14">
        <f t="shared" si="14"/>
        <v>995961.10146431881</v>
      </c>
      <c r="CY14">
        <f t="shared" si="14"/>
        <v>1197699.4181953985</v>
      </c>
      <c r="CZ14">
        <f t="shared" si="14"/>
        <v>1539844.3172110268</v>
      </c>
      <c r="DA14">
        <f t="shared" si="14"/>
        <v>1772709.219819779</v>
      </c>
      <c r="DB14">
        <f t="shared" si="14"/>
        <v>1938655.3638412978</v>
      </c>
      <c r="DC14">
        <f t="shared" si="14"/>
        <v>2173418.4704079437</v>
      </c>
      <c r="DD14">
        <f t="shared" si="14"/>
        <v>2105140.1048179409</v>
      </c>
      <c r="DE14">
        <f t="shared" si="14"/>
        <v>2021989.3421966226</v>
      </c>
      <c r="DF14">
        <f t="shared" si="14"/>
        <v>1835499.2876445963</v>
      </c>
      <c r="DG14">
        <f t="shared" si="14"/>
        <v>1893190.3294256399</v>
      </c>
      <c r="DH14">
        <f t="shared" si="14"/>
        <v>2087776.0104551385</v>
      </c>
      <c r="DI14">
        <f t="shared" si="14"/>
        <v>2302742.8742420431</v>
      </c>
      <c r="DJ14">
        <f t="shared" si="14"/>
        <v>2600951.3068624949</v>
      </c>
      <c r="DK14">
        <f t="shared" si="14"/>
        <v>2800418.0245846324</v>
      </c>
      <c r="DL14">
        <f t="shared" si="14"/>
        <v>3140424.5205817018</v>
      </c>
      <c r="DM14">
        <f t="shared" si="14"/>
        <v>3375436.6246422436</v>
      </c>
      <c r="DN14">
        <f t="shared" si="14"/>
        <v>3542668.6462604981</v>
      </c>
      <c r="DO14">
        <f t="shared" si="14"/>
        <v>3792079.4161173473</v>
      </c>
      <c r="DP14">
        <f t="shared" si="14"/>
        <v>3749827.9599825563</v>
      </c>
      <c r="DQ14">
        <f t="shared" si="14"/>
        <v>3638034.4535850347</v>
      </c>
      <c r="DR14" s="1">
        <f t="shared" si="14"/>
        <v>3569483.0389171536</v>
      </c>
    </row>
    <row r="15" spans="2:122" x14ac:dyDescent="0.25">
      <c r="B15" t="str">
        <f t="shared" si="7"/>
        <v>6% grow forecast</v>
      </c>
      <c r="Z15">
        <f t="shared" si="8"/>
        <v>-2996914</v>
      </c>
      <c r="AA15">
        <f t="shared" si="3"/>
        <v>-3144229.082112811</v>
      </c>
      <c r="AB15">
        <f t="shared" ref="AB15:BG15" si="15">AB8+AA15</f>
        <v>-3198099.9663558509</v>
      </c>
      <c r="AC15">
        <f t="shared" si="15"/>
        <v>-3222497.8951907023</v>
      </c>
      <c r="AD15">
        <f t="shared" si="15"/>
        <v>-3135956.7866956033</v>
      </c>
      <c r="AE15">
        <f t="shared" si="15"/>
        <v>-3129807.0860553365</v>
      </c>
      <c r="AF15">
        <f t="shared" si="15"/>
        <v>-2960088.2004232621</v>
      </c>
      <c r="AG15">
        <f t="shared" si="15"/>
        <v>-2888271.1935378127</v>
      </c>
      <c r="AH15">
        <f t="shared" si="15"/>
        <v>-2876878.9551553419</v>
      </c>
      <c r="AI15">
        <f t="shared" si="15"/>
        <v>-2784721.4000431127</v>
      </c>
      <c r="AJ15">
        <f t="shared" si="15"/>
        <v>-3027008.4545023646</v>
      </c>
      <c r="AK15">
        <f t="shared" si="15"/>
        <v>-3258667.3259573719</v>
      </c>
      <c r="AL15">
        <f t="shared" si="15"/>
        <v>-3571934.6230963981</v>
      </c>
      <c r="AM15">
        <f t="shared" si="15"/>
        <v>-3643368.5413484899</v>
      </c>
      <c r="AN15">
        <f t="shared" si="15"/>
        <v>-3576377.6438831878</v>
      </c>
      <c r="AO15">
        <f t="shared" si="15"/>
        <v>-3493292.2299479814</v>
      </c>
      <c r="AP15">
        <f t="shared" si="15"/>
        <v>-3316156.0813556802</v>
      </c>
      <c r="AQ15">
        <f t="shared" si="15"/>
        <v>-3234667.7715607858</v>
      </c>
      <c r="AR15">
        <f t="shared" si="15"/>
        <v>-3005917.5286806626</v>
      </c>
      <c r="AS15">
        <f t="shared" si="15"/>
        <v>-2882689.0424407716</v>
      </c>
      <c r="AT15">
        <f t="shared" si="15"/>
        <v>-2822374.9817958591</v>
      </c>
      <c r="AU15">
        <f t="shared" si="15"/>
        <v>-2679185.0001934459</v>
      </c>
      <c r="AV15">
        <f t="shared" si="15"/>
        <v>-2863931.6557542817</v>
      </c>
      <c r="AW15">
        <f t="shared" si="15"/>
        <v>-3030638.6020876057</v>
      </c>
      <c r="AX15">
        <f t="shared" si="15"/>
        <v>-3272974.390731344</v>
      </c>
      <c r="AY15">
        <f t="shared" si="15"/>
        <v>-3270467.3752205814</v>
      </c>
      <c r="AZ15">
        <f t="shared" si="15"/>
        <v>-3129954.2560801934</v>
      </c>
      <c r="BA15">
        <f t="shared" si="15"/>
        <v>-2976523.5170526723</v>
      </c>
      <c r="BB15">
        <f t="shared" si="15"/>
        <v>-2733742.579755472</v>
      </c>
      <c r="BC15">
        <f t="shared" si="15"/>
        <v>-2591612.2276942511</v>
      </c>
      <c r="BD15">
        <f t="shared" si="15"/>
        <v>-2306612.2570349779</v>
      </c>
      <c r="BE15">
        <f t="shared" si="15"/>
        <v>-2130429.4739692747</v>
      </c>
      <c r="BF15">
        <f t="shared" si="15"/>
        <v>-2019252.8185676162</v>
      </c>
      <c r="BG15">
        <f t="shared" si="15"/>
        <v>-1826250.0426291183</v>
      </c>
      <c r="BH15">
        <f t="shared" ref="BH15:CM15" si="16">BH8+BG15</f>
        <v>-1961500.1969447143</v>
      </c>
      <c r="BI15">
        <f t="shared" si="16"/>
        <v>-2078652.5377844458</v>
      </c>
      <c r="BJ15">
        <f t="shared" si="16"/>
        <v>-2271340.5430570971</v>
      </c>
      <c r="BK15">
        <f t="shared" si="16"/>
        <v>-2219333.6308654691</v>
      </c>
      <c r="BL15">
        <f t="shared" si="16"/>
        <v>-2029892.3120605103</v>
      </c>
      <c r="BM15">
        <f t="shared" si="16"/>
        <v>-1828596.2454522904</v>
      </c>
      <c r="BN15">
        <f t="shared" si="16"/>
        <v>-1539452.4716985926</v>
      </c>
      <c r="BO15">
        <f t="shared" si="16"/>
        <v>-1352755.0051176895</v>
      </c>
      <c r="BP15">
        <f t="shared" si="16"/>
        <v>-1025082.4529231424</v>
      </c>
      <c r="BQ15">
        <f t="shared" si="16"/>
        <v>-808033.23388765624</v>
      </c>
      <c r="BR15">
        <f t="shared" si="16"/>
        <v>-657574.4137586077</v>
      </c>
      <c r="BS15">
        <f t="shared" si="16"/>
        <v>-426596.80593174603</v>
      </c>
      <c r="BT15">
        <f t="shared" si="16"/>
        <v>-524924.58654520661</v>
      </c>
      <c r="BU15">
        <f t="shared" si="16"/>
        <v>-606028.88629463769</v>
      </c>
      <c r="BV15">
        <f t="shared" si="16"/>
        <v>-763463.63670409343</v>
      </c>
      <c r="BW15">
        <f t="shared" si="16"/>
        <v>-677007.88351693703</v>
      </c>
      <c r="BX15">
        <f t="shared" si="16"/>
        <v>-453990.76922341634</v>
      </c>
      <c r="BY15">
        <f t="shared" si="16"/>
        <v>-220082.45985761535</v>
      </c>
      <c r="BZ15">
        <f t="shared" si="16"/>
        <v>100629.66829382855</v>
      </c>
      <c r="CA15">
        <f t="shared" si="16"/>
        <v>317801.13659450086</v>
      </c>
      <c r="CB15">
        <f t="shared" si="16"/>
        <v>674838.2600419888</v>
      </c>
      <c r="CC15">
        <f t="shared" si="16"/>
        <v>920156.77843902167</v>
      </c>
      <c r="CD15">
        <f t="shared" si="16"/>
        <v>1097820.2137094068</v>
      </c>
      <c r="CE15">
        <f t="shared" si="16"/>
        <v>1354970.9162974639</v>
      </c>
      <c r="CF15">
        <f t="shared" si="16"/>
        <v>1281810.2861528872</v>
      </c>
      <c r="CG15">
        <f t="shared" si="16"/>
        <v>1224881.6122565167</v>
      </c>
      <c r="CH15">
        <f t="shared" si="16"/>
        <v>1090637.8746095311</v>
      </c>
      <c r="CI15">
        <f t="shared" si="16"/>
        <v>1199308.619047869</v>
      </c>
      <c r="CJ15">
        <f t="shared" si="16"/>
        <v>1443586.1569530237</v>
      </c>
      <c r="CK15">
        <f t="shared" si="16"/>
        <v>1697843.2663931875</v>
      </c>
      <c r="CL15">
        <f t="shared" si="16"/>
        <v>2038058.7578440071</v>
      </c>
      <c r="CM15">
        <f t="shared" si="16"/>
        <v>2273969.7257495113</v>
      </c>
      <c r="CN15">
        <f t="shared" ref="CN15:DR15" si="17">CN8+CM15</f>
        <v>2649061.9908785648</v>
      </c>
      <c r="CO15">
        <f t="shared" si="17"/>
        <v>2911804.9539466733</v>
      </c>
      <c r="CP15">
        <f t="shared" si="17"/>
        <v>3106266.1198284863</v>
      </c>
      <c r="CQ15">
        <f t="shared" si="17"/>
        <v>3379526.2557925275</v>
      </c>
      <c r="CR15">
        <f t="shared" si="17"/>
        <v>3321659.4229870406</v>
      </c>
      <c r="CS15">
        <f t="shared" si="17"/>
        <v>3279036.2623021631</v>
      </c>
      <c r="CT15">
        <f t="shared" si="17"/>
        <v>3157933.050784816</v>
      </c>
      <c r="CU15">
        <f t="shared" si="17"/>
        <v>3278453.9183814619</v>
      </c>
      <c r="CV15">
        <f t="shared" si="17"/>
        <v>3533273.8848177609</v>
      </c>
      <c r="CW15">
        <f t="shared" si="17"/>
        <v>3796897.8406327027</v>
      </c>
      <c r="CX15">
        <f t="shared" si="17"/>
        <v>4145595.5603609127</v>
      </c>
      <c r="CY15">
        <f t="shared" si="17"/>
        <v>4389517.7661587242</v>
      </c>
      <c r="CZ15">
        <f t="shared" si="17"/>
        <v>4772604.8896841863</v>
      </c>
      <c r="DA15">
        <f t="shared" si="17"/>
        <v>5043701.1665783143</v>
      </c>
      <c r="DB15">
        <f t="shared" si="17"/>
        <v>5247046.411064541</v>
      </c>
      <c r="DC15">
        <f t="shared" si="17"/>
        <v>5529579.0873758337</v>
      </c>
      <c r="DD15">
        <f t="shared" si="17"/>
        <v>5480886.3460110314</v>
      </c>
      <c r="DE15">
        <f t="shared" si="17"/>
        <v>5446553.1396884453</v>
      </c>
      <c r="DF15">
        <f t="shared" si="17"/>
        <v>5331879.3150243117</v>
      </c>
      <c r="DG15">
        <f t="shared" si="17"/>
        <v>5456095.6990883583</v>
      </c>
      <c r="DH15">
        <f t="shared" si="17"/>
        <v>5711492.9333677068</v>
      </c>
      <c r="DI15">
        <f t="shared" si="17"/>
        <v>5972244.6557619683</v>
      </c>
      <c r="DJ15">
        <f t="shared" si="17"/>
        <v>6316083.3727285583</v>
      </c>
      <c r="DK15">
        <f t="shared" si="17"/>
        <v>6554370.7023977088</v>
      </c>
      <c r="DL15">
        <f t="shared" si="17"/>
        <v>6931740.6855100784</v>
      </c>
      <c r="DM15">
        <f t="shared" si="17"/>
        <v>7203980.2406655932</v>
      </c>
      <c r="DN15">
        <f t="shared" si="17"/>
        <v>7408859.1948598446</v>
      </c>
      <c r="DO15">
        <f t="shared" si="17"/>
        <v>7694784.6066299686</v>
      </c>
      <c r="DP15">
        <f t="shared" si="17"/>
        <v>7692817.4750295533</v>
      </c>
      <c r="DQ15">
        <f t="shared" si="17"/>
        <v>7617151.8845010707</v>
      </c>
      <c r="DR15" s="1">
        <f t="shared" si="17"/>
        <v>7575829.3024675343</v>
      </c>
    </row>
    <row r="16" spans="2:122" x14ac:dyDescent="0.25">
      <c r="B16" t="str">
        <f t="shared" si="7"/>
        <v>8% grow forecast</v>
      </c>
      <c r="Z16">
        <f t="shared" si="8"/>
        <v>-2996914</v>
      </c>
      <c r="AA16">
        <f t="shared" si="3"/>
        <v>-3113246.9566204804</v>
      </c>
      <c r="AB16">
        <f t="shared" si="3"/>
        <v>-3147089.6098887743</v>
      </c>
      <c r="AC16">
        <f t="shared" si="3"/>
        <v>-3160368.5039150808</v>
      </c>
      <c r="AD16">
        <f t="shared" si="3"/>
        <v>-3056343.1725555966</v>
      </c>
      <c r="AE16">
        <f t="shared" si="3"/>
        <v>-3037811.0002286774</v>
      </c>
      <c r="AF16">
        <f t="shared" si="3"/>
        <v>-2854726.7242666525</v>
      </c>
      <c r="AG16">
        <f t="shared" si="3"/>
        <v>-2771255.9224218871</v>
      </c>
      <c r="AH16">
        <f t="shared" si="3"/>
        <v>-2748849.9528282876</v>
      </c>
      <c r="AI16">
        <f t="shared" si="3"/>
        <v>-2635361.9271910135</v>
      </c>
      <c r="AJ16">
        <f t="shared" si="3"/>
        <v>-2883658.2659143978</v>
      </c>
      <c r="AK16">
        <f t="shared" si="3"/>
        <v>-3091729.5118367267</v>
      </c>
      <c r="AL16">
        <f t="shared" si="3"/>
        <v>-3357315.4895515102</v>
      </c>
      <c r="AM16">
        <f t="shared" si="3"/>
        <v>-3384256.180306654</v>
      </c>
      <c r="AN16">
        <f t="shared" si="3"/>
        <v>-3276353.4756068154</v>
      </c>
      <c r="AO16">
        <f t="shared" si="3"/>
        <v>-3165055.1201856742</v>
      </c>
      <c r="AP16">
        <f t="shared" si="3"/>
        <v>-2958213.1770152408</v>
      </c>
      <c r="AQ16">
        <f t="shared" si="3"/>
        <v>-2853033.7425081069</v>
      </c>
      <c r="AR16">
        <f t="shared" si="3"/>
        <v>-2600393.7032375601</v>
      </c>
      <c r="AS16">
        <f t="shared" si="3"/>
        <v>-2454695.5409048754</v>
      </c>
      <c r="AT16">
        <f t="shared" si="3"/>
        <v>-2371569.1742477366</v>
      </c>
      <c r="AU16">
        <f t="shared" si="3"/>
        <v>-2194213.4875439391</v>
      </c>
      <c r="AV16">
        <f t="shared" si="3"/>
        <v>-2371192.5936895828</v>
      </c>
      <c r="AW16">
        <f t="shared" si="3"/>
        <v>-2500109.0828676368</v>
      </c>
      <c r="AX16">
        <f t="shared" si="3"/>
        <v>-2680694.9853431596</v>
      </c>
      <c r="AY16">
        <f t="shared" si="3"/>
        <v>-2620236.04056114</v>
      </c>
      <c r="AZ16">
        <f t="shared" si="3"/>
        <v>-2426284.2085413346</v>
      </c>
      <c r="BA16">
        <f t="shared" si="3"/>
        <v>-2233156.1488895812</v>
      </c>
      <c r="BB16">
        <f t="shared" si="3"/>
        <v>-1950151.8025961327</v>
      </c>
      <c r="BC16">
        <f t="shared" si="3"/>
        <v>-1774587.6084571001</v>
      </c>
      <c r="BD16">
        <f t="shared" si="3"/>
        <v>-1456492.0958379211</v>
      </c>
      <c r="BE16">
        <f t="shared" si="3"/>
        <v>-1248948.9278344742</v>
      </c>
      <c r="BF16">
        <f t="shared" si="3"/>
        <v>-1106220.0391247838</v>
      </c>
      <c r="BG16">
        <f t="shared" si="3"/>
        <v>-870376.001161783</v>
      </c>
      <c r="BH16">
        <f t="shared" ref="BH16:CM16" si="18">BH9+BG16</f>
        <v>-989238.23741620942</v>
      </c>
      <c r="BI16">
        <f t="shared" si="18"/>
        <v>-1060086.9318938595</v>
      </c>
      <c r="BJ16">
        <f t="shared" si="18"/>
        <v>-1182707.1845779927</v>
      </c>
      <c r="BK16">
        <f t="shared" si="18"/>
        <v>-1064723.0414341537</v>
      </c>
      <c r="BL16">
        <f t="shared" si="18"/>
        <v>-814192.98222467094</v>
      </c>
      <c r="BM16">
        <f t="shared" si="18"/>
        <v>-565976.85880022496</v>
      </c>
      <c r="BN16">
        <f t="shared" si="18"/>
        <v>-229829.12886851822</v>
      </c>
      <c r="BO16">
        <f t="shared" si="18"/>
        <v>-3340.4808068019629</v>
      </c>
      <c r="BP16">
        <f t="shared" si="18"/>
        <v>363404.1536072403</v>
      </c>
      <c r="BQ16">
        <f t="shared" si="18"/>
        <v>617461.50357732642</v>
      </c>
      <c r="BR16">
        <f t="shared" si="18"/>
        <v>804839.91370918881</v>
      </c>
      <c r="BS16">
        <f t="shared" si="18"/>
        <v>1083781.1077070311</v>
      </c>
      <c r="BT16">
        <f t="shared" si="18"/>
        <v>1006736.6787945803</v>
      </c>
      <c r="BU16">
        <f t="shared" si="18"/>
        <v>976606.44798237598</v>
      </c>
      <c r="BV16">
        <f t="shared" si="18"/>
        <v>893675.08431791957</v>
      </c>
      <c r="BW16">
        <f t="shared" si="18"/>
        <v>1050293.65141383</v>
      </c>
      <c r="BX16">
        <f t="shared" si="18"/>
        <v>1338320.0381812095</v>
      </c>
      <c r="BY16">
        <f t="shared" si="18"/>
        <v>1622793.1181189087</v>
      </c>
      <c r="BZ16">
        <f t="shared" si="18"/>
        <v>1993873.2480458217</v>
      </c>
      <c r="CA16">
        <f t="shared" si="18"/>
        <v>2253920.0143989502</v>
      </c>
      <c r="CB16">
        <f t="shared" si="18"/>
        <v>2652838.161331242</v>
      </c>
      <c r="CC16">
        <f t="shared" si="18"/>
        <v>2937705.4391614576</v>
      </c>
      <c r="CD16">
        <f t="shared" si="18"/>
        <v>3154568.2631389382</v>
      </c>
      <c r="CE16">
        <f t="shared" si="18"/>
        <v>3461708.9446957777</v>
      </c>
      <c r="CF16">
        <f t="shared" si="18"/>
        <v>3411612.1400852767</v>
      </c>
      <c r="CG16">
        <f t="shared" si="18"/>
        <v>3407200.2447188701</v>
      </c>
      <c r="CH16">
        <f t="shared" si="18"/>
        <v>3348774.2744194521</v>
      </c>
      <c r="CI16">
        <f t="shared" si="18"/>
        <v>3528704.7492022594</v>
      </c>
      <c r="CJ16">
        <f t="shared" si="18"/>
        <v>3838882.645616923</v>
      </c>
      <c r="CK16">
        <f t="shared" si="18"/>
        <v>4144400.574712181</v>
      </c>
      <c r="CL16">
        <f t="shared" si="18"/>
        <v>4535492.5972442953</v>
      </c>
      <c r="CM16">
        <f t="shared" si="18"/>
        <v>4814601.279690085</v>
      </c>
      <c r="CN16">
        <f t="shared" ref="CN16:DR16" si="19">CN9+CM16</f>
        <v>5231703.7296555573</v>
      </c>
      <c r="CO16">
        <f t="shared" si="19"/>
        <v>5533914.7532156669</v>
      </c>
      <c r="CP16">
        <f t="shared" si="19"/>
        <v>5767260.5468906108</v>
      </c>
      <c r="CQ16">
        <f t="shared" si="19"/>
        <v>6089935.5548625719</v>
      </c>
      <c r="CR16">
        <f t="shared" si="19"/>
        <v>6054277.6534142196</v>
      </c>
      <c r="CS16">
        <f t="shared" si="19"/>
        <v>6063034.3080897192</v>
      </c>
      <c r="CT16">
        <f t="shared" si="19"/>
        <v>6016352.959017992</v>
      </c>
      <c r="CU16">
        <f t="shared" si="19"/>
        <v>6206529.421714359</v>
      </c>
      <c r="CV16">
        <f t="shared" si="19"/>
        <v>6525508.6728757285</v>
      </c>
      <c r="CW16">
        <f t="shared" si="19"/>
        <v>6838590.3433136186</v>
      </c>
      <c r="CX16">
        <f t="shared" si="19"/>
        <v>7236354.886162092</v>
      </c>
      <c r="CY16">
        <f t="shared" si="19"/>
        <v>7521672.4507652028</v>
      </c>
      <c r="CZ16">
        <f t="shared" si="19"/>
        <v>7944936.4785867734</v>
      </c>
      <c r="DA16">
        <f t="shared" si="19"/>
        <v>8253549.4826290151</v>
      </c>
      <c r="DB16">
        <f t="shared" si="19"/>
        <v>8493594.7378772423</v>
      </c>
      <c r="DC16">
        <f t="shared" si="19"/>
        <v>8823004.0422876254</v>
      </c>
      <c r="DD16">
        <f t="shared" si="19"/>
        <v>8793530.817192303</v>
      </c>
      <c r="DE16">
        <f t="shared" si="19"/>
        <v>8807102.635837594</v>
      </c>
      <c r="DF16">
        <f t="shared" si="19"/>
        <v>8762902.6027091444</v>
      </c>
      <c r="DG16">
        <f t="shared" si="19"/>
        <v>8952400.7916132789</v>
      </c>
      <c r="DH16">
        <f t="shared" si="19"/>
        <v>9267472.8477731552</v>
      </c>
      <c r="DI16">
        <f t="shared" si="19"/>
        <v>9573153.5867145471</v>
      </c>
      <c r="DJ16">
        <f t="shared" si="19"/>
        <v>9961769.6353754289</v>
      </c>
      <c r="DK16">
        <f t="shared" si="19"/>
        <v>10238151.915418781</v>
      </c>
      <c r="DL16">
        <f t="shared" si="19"/>
        <v>10652186.961652959</v>
      </c>
      <c r="DM16">
        <f t="shared" si="19"/>
        <v>10960958.086788788</v>
      </c>
      <c r="DN16">
        <f t="shared" si="19"/>
        <v>11202780.251208087</v>
      </c>
      <c r="DO16">
        <f t="shared" si="19"/>
        <v>11524537.748096203</v>
      </c>
      <c r="DP16">
        <f t="shared" si="19"/>
        <v>11562101.918735173</v>
      </c>
      <c r="DQ16">
        <f t="shared" si="19"/>
        <v>11521888.916229591</v>
      </c>
      <c r="DR16" s="1">
        <f t="shared" si="19"/>
        <v>11507286.186767379</v>
      </c>
    </row>
    <row r="17" spans="2:122" x14ac:dyDescent="0.25">
      <c r="B17" t="s">
        <v>282</v>
      </c>
      <c r="C17">
        <f t="shared" ref="C17" si="20">C10</f>
        <v>-81774</v>
      </c>
      <c r="D17">
        <f t="shared" ref="D17" si="21">D10+C17</f>
        <v>-84189</v>
      </c>
      <c r="E17">
        <f t="shared" ref="E17" si="22">E10+D17</f>
        <v>-64907</v>
      </c>
      <c r="F17">
        <f t="shared" ref="F17" si="23">F10+E17</f>
        <v>-162735</v>
      </c>
      <c r="G17">
        <f t="shared" ref="G17" si="24">G10+F17</f>
        <v>-278334</v>
      </c>
      <c r="H17">
        <f t="shared" ref="H17" si="25">H10+G17</f>
        <v>-389533</v>
      </c>
      <c r="I17">
        <f t="shared" ref="I17" si="26">I10+H17</f>
        <v>-547438</v>
      </c>
      <c r="J17">
        <f t="shared" ref="J17" si="27">J10+I17</f>
        <v>-633981</v>
      </c>
      <c r="K17">
        <f t="shared" ref="K17" si="28">K10+J17</f>
        <v>-729583</v>
      </c>
      <c r="L17">
        <f t="shared" ref="L17" si="29">L10+K17</f>
        <v>-898714</v>
      </c>
      <c r="M17">
        <f t="shared" ref="M17" si="30">M10+L17</f>
        <v>-1029343</v>
      </c>
      <c r="N17">
        <f t="shared" ref="N17" si="31">N10+M17</f>
        <v>-1625551</v>
      </c>
      <c r="O17">
        <f t="shared" ref="O17" si="32">O10+N17</f>
        <v>-1725245</v>
      </c>
      <c r="P17">
        <f t="shared" ref="P17" si="33">P10+O17</f>
        <v>-1829827</v>
      </c>
      <c r="Q17">
        <f t="shared" ref="Q17" si="34">Q10+P17</f>
        <v>-1948603</v>
      </c>
      <c r="R17">
        <f t="shared" ref="R17" si="35">R10+Q17</f>
        <v>-2011447</v>
      </c>
      <c r="S17">
        <f t="shared" ref="S17" si="36">S10+R17</f>
        <v>-2084062</v>
      </c>
      <c r="T17">
        <f t="shared" ref="T17" si="37">T10+S17</f>
        <v>-2175094</v>
      </c>
      <c r="U17">
        <f t="shared" ref="U17" si="38">U10+T17</f>
        <v>-2269818</v>
      </c>
      <c r="V17">
        <f t="shared" ref="V17" si="39">V10+U17</f>
        <v>-2303771</v>
      </c>
      <c r="W17">
        <f t="shared" ref="W17" si="40">W10+V17</f>
        <v>-2343053</v>
      </c>
      <c r="X17">
        <f t="shared" ref="X17" si="41">X10+W17</f>
        <v>-2417801</v>
      </c>
      <c r="Y17">
        <f t="shared" ref="Y17" si="42">Y10+X17</f>
        <v>-2534548</v>
      </c>
      <c r="Z17">
        <f t="shared" ref="Z17" si="43">Z10+Y17</f>
        <v>-2996914</v>
      </c>
      <c r="AA17">
        <f t="shared" si="3"/>
        <v>-3037778</v>
      </c>
      <c r="AB17">
        <f t="shared" si="3"/>
        <v>-3002166</v>
      </c>
      <c r="AC17">
        <f t="shared" si="3"/>
        <v>-3065790</v>
      </c>
      <c r="AD17">
        <f t="shared" si="3"/>
        <v>-3005934</v>
      </c>
      <c r="AE17">
        <f t="shared" si="3"/>
        <v>-2971681</v>
      </c>
      <c r="AF17">
        <f t="shared" si="3"/>
        <v>-2961860</v>
      </c>
      <c r="AG17">
        <f t="shared" si="3"/>
        <v>-2925960</v>
      </c>
    </row>
    <row r="18" spans="2:122" x14ac:dyDescent="0.25">
      <c r="DR18" s="1"/>
    </row>
    <row r="20" spans="2:122" x14ac:dyDescent="0.25">
      <c r="B20" t="str">
        <f>B12</f>
        <v>0% grow forecast</v>
      </c>
      <c r="AA20">
        <f>SIGN(AA12)</f>
        <v>-1</v>
      </c>
      <c r="AB20">
        <f t="shared" ref="AB20:CM21" si="44">SIGN(AB12)</f>
        <v>-1</v>
      </c>
      <c r="AC20">
        <f t="shared" si="44"/>
        <v>-1</v>
      </c>
      <c r="AD20">
        <f t="shared" si="44"/>
        <v>-1</v>
      </c>
      <c r="AE20">
        <f t="shared" si="44"/>
        <v>-1</v>
      </c>
      <c r="AF20">
        <f t="shared" si="44"/>
        <v>-1</v>
      </c>
      <c r="AG20">
        <f t="shared" si="44"/>
        <v>-1</v>
      </c>
      <c r="AH20">
        <f t="shared" si="44"/>
        <v>-1</v>
      </c>
      <c r="AI20">
        <f t="shared" si="44"/>
        <v>-1</v>
      </c>
      <c r="AJ20">
        <f t="shared" si="44"/>
        <v>-1</v>
      </c>
      <c r="AK20">
        <f t="shared" si="44"/>
        <v>-1</v>
      </c>
      <c r="AL20">
        <f t="shared" si="44"/>
        <v>-1</v>
      </c>
      <c r="AM20">
        <f t="shared" si="44"/>
        <v>-1</v>
      </c>
      <c r="AN20">
        <f t="shared" si="44"/>
        <v>-1</v>
      </c>
      <c r="AO20">
        <f t="shared" si="44"/>
        <v>-1</v>
      </c>
      <c r="AP20">
        <f t="shared" si="44"/>
        <v>-1</v>
      </c>
      <c r="AQ20">
        <f t="shared" si="44"/>
        <v>-1</v>
      </c>
      <c r="AR20">
        <f t="shared" si="44"/>
        <v>-1</v>
      </c>
      <c r="AS20">
        <f t="shared" si="44"/>
        <v>-1</v>
      </c>
      <c r="AT20">
        <f t="shared" si="44"/>
        <v>-1</v>
      </c>
      <c r="AU20">
        <f t="shared" si="44"/>
        <v>-1</v>
      </c>
      <c r="AV20">
        <f t="shared" si="44"/>
        <v>-1</v>
      </c>
      <c r="AW20">
        <f t="shared" si="44"/>
        <v>-1</v>
      </c>
      <c r="AX20">
        <f t="shared" si="44"/>
        <v>-1</v>
      </c>
      <c r="AY20">
        <f t="shared" si="44"/>
        <v>-1</v>
      </c>
      <c r="AZ20">
        <f t="shared" si="44"/>
        <v>-1</v>
      </c>
      <c r="BA20">
        <f t="shared" si="44"/>
        <v>-1</v>
      </c>
      <c r="BB20">
        <f t="shared" si="44"/>
        <v>-1</v>
      </c>
      <c r="BC20">
        <f t="shared" si="44"/>
        <v>-1</v>
      </c>
      <c r="BD20">
        <f t="shared" si="44"/>
        <v>-1</v>
      </c>
      <c r="BE20">
        <f t="shared" si="44"/>
        <v>-1</v>
      </c>
      <c r="BF20">
        <f t="shared" si="44"/>
        <v>-1</v>
      </c>
      <c r="BG20">
        <f t="shared" si="44"/>
        <v>-1</v>
      </c>
      <c r="BH20">
        <f t="shared" si="44"/>
        <v>-1</v>
      </c>
      <c r="BI20">
        <f t="shared" si="44"/>
        <v>-1</v>
      </c>
      <c r="BJ20">
        <f t="shared" si="44"/>
        <v>-1</v>
      </c>
      <c r="BK20">
        <f t="shared" si="44"/>
        <v>-1</v>
      </c>
      <c r="BL20">
        <f t="shared" si="44"/>
        <v>-1</v>
      </c>
      <c r="BM20">
        <f t="shared" si="44"/>
        <v>-1</v>
      </c>
      <c r="BN20">
        <f t="shared" si="44"/>
        <v>-1</v>
      </c>
      <c r="BO20">
        <f t="shared" si="44"/>
        <v>-1</v>
      </c>
      <c r="BP20">
        <f t="shared" si="44"/>
        <v>-1</v>
      </c>
      <c r="BQ20">
        <f t="shared" si="44"/>
        <v>-1</v>
      </c>
      <c r="BR20">
        <f t="shared" si="44"/>
        <v>-1</v>
      </c>
      <c r="BS20">
        <f t="shared" si="44"/>
        <v>-1</v>
      </c>
      <c r="BT20">
        <f t="shared" si="44"/>
        <v>-1</v>
      </c>
      <c r="BU20">
        <f t="shared" si="44"/>
        <v>-1</v>
      </c>
      <c r="BV20">
        <f t="shared" si="44"/>
        <v>-1</v>
      </c>
      <c r="BW20">
        <f t="shared" si="44"/>
        <v>-1</v>
      </c>
      <c r="BX20">
        <f t="shared" si="44"/>
        <v>-1</v>
      </c>
      <c r="BY20">
        <f t="shared" si="44"/>
        <v>-1</v>
      </c>
      <c r="BZ20">
        <f t="shared" si="44"/>
        <v>-1</v>
      </c>
      <c r="CA20">
        <f t="shared" si="44"/>
        <v>-1</v>
      </c>
      <c r="CB20">
        <f t="shared" si="44"/>
        <v>-1</v>
      </c>
      <c r="CC20">
        <f t="shared" si="44"/>
        <v>-1</v>
      </c>
      <c r="CD20">
        <f t="shared" si="44"/>
        <v>-1</v>
      </c>
      <c r="CE20">
        <f t="shared" si="44"/>
        <v>-1</v>
      </c>
      <c r="CF20">
        <f t="shared" si="44"/>
        <v>-1</v>
      </c>
      <c r="CG20">
        <f t="shared" si="44"/>
        <v>-1</v>
      </c>
      <c r="CH20">
        <f t="shared" si="44"/>
        <v>-1</v>
      </c>
      <c r="CI20">
        <f t="shared" si="44"/>
        <v>-1</v>
      </c>
      <c r="CJ20">
        <f t="shared" si="44"/>
        <v>-1</v>
      </c>
      <c r="CK20">
        <f t="shared" si="44"/>
        <v>-1</v>
      </c>
      <c r="CL20">
        <f t="shared" si="44"/>
        <v>-1</v>
      </c>
      <c r="CM20">
        <f t="shared" si="44"/>
        <v>-1</v>
      </c>
      <c r="CN20">
        <f t="shared" ref="CN20:DR24" si="45">SIGN(CN12)</f>
        <v>-1</v>
      </c>
      <c r="CO20">
        <f t="shared" si="45"/>
        <v>-1</v>
      </c>
      <c r="CP20">
        <f t="shared" si="45"/>
        <v>-1</v>
      </c>
      <c r="CQ20">
        <f t="shared" si="45"/>
        <v>-1</v>
      </c>
      <c r="CR20">
        <f t="shared" si="45"/>
        <v>-1</v>
      </c>
      <c r="CS20">
        <f t="shared" si="45"/>
        <v>-1</v>
      </c>
      <c r="CT20">
        <f t="shared" si="45"/>
        <v>-1</v>
      </c>
      <c r="CU20">
        <f t="shared" si="45"/>
        <v>-1</v>
      </c>
      <c r="CV20">
        <f t="shared" si="45"/>
        <v>-1</v>
      </c>
      <c r="CW20">
        <f t="shared" si="45"/>
        <v>-1</v>
      </c>
      <c r="CX20">
        <f t="shared" si="45"/>
        <v>-1</v>
      </c>
      <c r="CY20">
        <f t="shared" si="45"/>
        <v>-1</v>
      </c>
      <c r="CZ20">
        <f t="shared" si="45"/>
        <v>-1</v>
      </c>
      <c r="DA20">
        <f t="shared" si="45"/>
        <v>-1</v>
      </c>
      <c r="DB20">
        <f t="shared" si="45"/>
        <v>-1</v>
      </c>
      <c r="DC20">
        <f t="shared" si="45"/>
        <v>-1</v>
      </c>
      <c r="DD20">
        <f t="shared" si="45"/>
        <v>-1</v>
      </c>
      <c r="DE20">
        <f t="shared" si="45"/>
        <v>-1</v>
      </c>
      <c r="DF20">
        <f t="shared" si="45"/>
        <v>-1</v>
      </c>
      <c r="DG20">
        <f t="shared" si="45"/>
        <v>-1</v>
      </c>
      <c r="DH20">
        <f t="shared" si="45"/>
        <v>-1</v>
      </c>
      <c r="DI20">
        <f t="shared" si="45"/>
        <v>-1</v>
      </c>
      <c r="DJ20">
        <f t="shared" si="45"/>
        <v>-1</v>
      </c>
      <c r="DK20">
        <f t="shared" si="45"/>
        <v>-1</v>
      </c>
      <c r="DL20">
        <f t="shared" si="45"/>
        <v>-1</v>
      </c>
      <c r="DM20">
        <f t="shared" si="45"/>
        <v>-1</v>
      </c>
      <c r="DN20">
        <f t="shared" si="45"/>
        <v>-1</v>
      </c>
      <c r="DO20">
        <f t="shared" si="45"/>
        <v>-1</v>
      </c>
      <c r="DP20">
        <f t="shared" si="45"/>
        <v>-1</v>
      </c>
      <c r="DQ20">
        <f t="shared" si="45"/>
        <v>-1</v>
      </c>
      <c r="DR20">
        <f t="shared" si="45"/>
        <v>-1</v>
      </c>
    </row>
    <row r="21" spans="2:122" x14ac:dyDescent="0.25">
      <c r="B21" t="str">
        <f t="shared" ref="B21:B25" si="46">B13</f>
        <v>2% grow forecast</v>
      </c>
      <c r="AA21">
        <f t="shared" ref="AA21:AP24" si="47">SIGN(AA13)</f>
        <v>-1</v>
      </c>
      <c r="AB21">
        <f t="shared" si="47"/>
        <v>-1</v>
      </c>
      <c r="AC21">
        <f t="shared" si="47"/>
        <v>-1</v>
      </c>
      <c r="AD21">
        <f t="shared" si="47"/>
        <v>-1</v>
      </c>
      <c r="AE21">
        <f t="shared" si="47"/>
        <v>-1</v>
      </c>
      <c r="AF21">
        <f t="shared" si="47"/>
        <v>-1</v>
      </c>
      <c r="AG21">
        <f t="shared" si="47"/>
        <v>-1</v>
      </c>
      <c r="AH21">
        <f t="shared" si="47"/>
        <v>-1</v>
      </c>
      <c r="AI21">
        <f t="shared" si="47"/>
        <v>-1</v>
      </c>
      <c r="AJ21">
        <f t="shared" si="47"/>
        <v>-1</v>
      </c>
      <c r="AK21">
        <f t="shared" si="47"/>
        <v>-1</v>
      </c>
      <c r="AL21">
        <f t="shared" si="47"/>
        <v>-1</v>
      </c>
      <c r="AM21">
        <f t="shared" si="47"/>
        <v>-1</v>
      </c>
      <c r="AN21">
        <f t="shared" si="47"/>
        <v>-1</v>
      </c>
      <c r="AO21">
        <f t="shared" si="47"/>
        <v>-1</v>
      </c>
      <c r="AP21">
        <f t="shared" si="47"/>
        <v>-1</v>
      </c>
      <c r="AQ21">
        <f t="shared" si="44"/>
        <v>-1</v>
      </c>
      <c r="AR21">
        <f t="shared" si="44"/>
        <v>-1</v>
      </c>
      <c r="AS21">
        <f t="shared" si="44"/>
        <v>-1</v>
      </c>
      <c r="AT21">
        <f t="shared" si="44"/>
        <v>-1</v>
      </c>
      <c r="AU21">
        <f t="shared" si="44"/>
        <v>-1</v>
      </c>
      <c r="AV21">
        <f t="shared" si="44"/>
        <v>-1</v>
      </c>
      <c r="AW21">
        <f t="shared" si="44"/>
        <v>-1</v>
      </c>
      <c r="AX21">
        <f t="shared" si="44"/>
        <v>-1</v>
      </c>
      <c r="AY21">
        <f t="shared" si="44"/>
        <v>-1</v>
      </c>
      <c r="AZ21">
        <f t="shared" si="44"/>
        <v>-1</v>
      </c>
      <c r="BA21">
        <f t="shared" si="44"/>
        <v>-1</v>
      </c>
      <c r="BB21">
        <f t="shared" si="44"/>
        <v>-1</v>
      </c>
      <c r="BC21">
        <f t="shared" si="44"/>
        <v>-1</v>
      </c>
      <c r="BD21">
        <f t="shared" si="44"/>
        <v>-1</v>
      </c>
      <c r="BE21">
        <f t="shared" si="44"/>
        <v>-1</v>
      </c>
      <c r="BF21">
        <f t="shared" si="44"/>
        <v>-1</v>
      </c>
      <c r="BG21">
        <f t="shared" si="44"/>
        <v>-1</v>
      </c>
      <c r="BH21">
        <f t="shared" si="44"/>
        <v>-1</v>
      </c>
      <c r="BI21">
        <f t="shared" si="44"/>
        <v>-1</v>
      </c>
      <c r="BJ21">
        <f t="shared" si="44"/>
        <v>-1</v>
      </c>
      <c r="BK21">
        <f t="shared" si="44"/>
        <v>-1</v>
      </c>
      <c r="BL21">
        <f t="shared" si="44"/>
        <v>-1</v>
      </c>
      <c r="BM21">
        <f t="shared" si="44"/>
        <v>-1</v>
      </c>
      <c r="BN21">
        <f t="shared" si="44"/>
        <v>-1</v>
      </c>
      <c r="BO21">
        <f t="shared" si="44"/>
        <v>-1</v>
      </c>
      <c r="BP21">
        <f t="shared" si="44"/>
        <v>-1</v>
      </c>
      <c r="BQ21">
        <f t="shared" si="44"/>
        <v>-1</v>
      </c>
      <c r="BR21">
        <f t="shared" si="44"/>
        <v>-1</v>
      </c>
      <c r="BS21">
        <f t="shared" si="44"/>
        <v>-1</v>
      </c>
      <c r="BT21">
        <f t="shared" si="44"/>
        <v>-1</v>
      </c>
      <c r="BU21">
        <f t="shared" si="44"/>
        <v>-1</v>
      </c>
      <c r="BV21">
        <f t="shared" si="44"/>
        <v>-1</v>
      </c>
      <c r="BW21">
        <f t="shared" si="44"/>
        <v>-1</v>
      </c>
      <c r="BX21">
        <f t="shared" si="44"/>
        <v>-1</v>
      </c>
      <c r="BY21">
        <f t="shared" si="44"/>
        <v>-1</v>
      </c>
      <c r="BZ21">
        <f t="shared" si="44"/>
        <v>-1</v>
      </c>
      <c r="CA21">
        <f t="shared" si="44"/>
        <v>-1</v>
      </c>
      <c r="CB21">
        <f t="shared" si="44"/>
        <v>-1</v>
      </c>
      <c r="CC21">
        <f t="shared" si="44"/>
        <v>-1</v>
      </c>
      <c r="CD21">
        <f t="shared" si="44"/>
        <v>-1</v>
      </c>
      <c r="CE21">
        <f t="shared" si="44"/>
        <v>-1</v>
      </c>
      <c r="CF21">
        <f t="shared" si="44"/>
        <v>-1</v>
      </c>
      <c r="CG21">
        <f t="shared" si="44"/>
        <v>-1</v>
      </c>
      <c r="CH21">
        <f t="shared" si="44"/>
        <v>-1</v>
      </c>
      <c r="CI21">
        <f t="shared" si="44"/>
        <v>-1</v>
      </c>
      <c r="CJ21">
        <f t="shared" si="44"/>
        <v>-1</v>
      </c>
      <c r="CK21">
        <f t="shared" si="44"/>
        <v>-1</v>
      </c>
      <c r="CL21">
        <f t="shared" si="44"/>
        <v>-1</v>
      </c>
      <c r="CM21">
        <f t="shared" si="44"/>
        <v>-1</v>
      </c>
      <c r="CN21">
        <f t="shared" si="45"/>
        <v>-1</v>
      </c>
      <c r="CO21">
        <f t="shared" si="45"/>
        <v>-1</v>
      </c>
      <c r="CP21">
        <f t="shared" si="45"/>
        <v>-1</v>
      </c>
      <c r="CQ21">
        <f t="shared" si="45"/>
        <v>-1</v>
      </c>
      <c r="CR21">
        <f t="shared" si="45"/>
        <v>-1</v>
      </c>
      <c r="CS21">
        <f t="shared" si="45"/>
        <v>-1</v>
      </c>
      <c r="CT21">
        <f t="shared" si="45"/>
        <v>-1</v>
      </c>
      <c r="CU21">
        <f t="shared" si="45"/>
        <v>-1</v>
      </c>
      <c r="CV21">
        <f t="shared" si="45"/>
        <v>-1</v>
      </c>
      <c r="CW21">
        <f t="shared" si="45"/>
        <v>-1</v>
      </c>
      <c r="CX21">
        <f t="shared" si="45"/>
        <v>-1</v>
      </c>
      <c r="CY21">
        <f t="shared" si="45"/>
        <v>-1</v>
      </c>
      <c r="CZ21">
        <f t="shared" si="45"/>
        <v>-1</v>
      </c>
      <c r="DA21">
        <f t="shared" si="45"/>
        <v>-1</v>
      </c>
      <c r="DB21">
        <f t="shared" si="45"/>
        <v>-1</v>
      </c>
      <c r="DC21">
        <f t="shared" si="45"/>
        <v>-1</v>
      </c>
      <c r="DD21">
        <f t="shared" si="45"/>
        <v>-1</v>
      </c>
      <c r="DE21">
        <f t="shared" si="45"/>
        <v>-1</v>
      </c>
      <c r="DF21">
        <f t="shared" si="45"/>
        <v>-1</v>
      </c>
      <c r="DG21">
        <f t="shared" si="45"/>
        <v>-1</v>
      </c>
      <c r="DH21">
        <f t="shared" si="45"/>
        <v>-1</v>
      </c>
      <c r="DI21">
        <f t="shared" si="45"/>
        <v>-1</v>
      </c>
      <c r="DJ21">
        <f t="shared" si="45"/>
        <v>-1</v>
      </c>
      <c r="DK21">
        <f t="shared" si="45"/>
        <v>-1</v>
      </c>
      <c r="DL21">
        <f t="shared" si="45"/>
        <v>-1</v>
      </c>
      <c r="DM21">
        <f t="shared" si="45"/>
        <v>-1</v>
      </c>
      <c r="DN21">
        <f t="shared" si="45"/>
        <v>-1</v>
      </c>
      <c r="DO21">
        <f t="shared" si="45"/>
        <v>-1</v>
      </c>
      <c r="DP21">
        <f t="shared" si="45"/>
        <v>-1</v>
      </c>
      <c r="DQ21">
        <f t="shared" si="45"/>
        <v>-1</v>
      </c>
      <c r="DR21">
        <f t="shared" si="45"/>
        <v>-1</v>
      </c>
    </row>
    <row r="22" spans="2:122" x14ac:dyDescent="0.25">
      <c r="B22" t="str">
        <f t="shared" si="46"/>
        <v>4% grow forecast</v>
      </c>
      <c r="AA22">
        <f t="shared" si="47"/>
        <v>-1</v>
      </c>
      <c r="AB22">
        <f t="shared" ref="AB22:CM24" si="48">SIGN(AB14)</f>
        <v>-1</v>
      </c>
      <c r="AC22">
        <f t="shared" si="48"/>
        <v>-1</v>
      </c>
      <c r="AD22">
        <f t="shared" si="48"/>
        <v>-1</v>
      </c>
      <c r="AE22">
        <f t="shared" si="48"/>
        <v>-1</v>
      </c>
      <c r="AF22">
        <f t="shared" si="48"/>
        <v>-1</v>
      </c>
      <c r="AG22">
        <f t="shared" si="48"/>
        <v>-1</v>
      </c>
      <c r="AH22">
        <f t="shared" si="48"/>
        <v>-1</v>
      </c>
      <c r="AI22">
        <f t="shared" si="48"/>
        <v>-1</v>
      </c>
      <c r="AJ22">
        <f t="shared" si="48"/>
        <v>-1</v>
      </c>
      <c r="AK22">
        <f t="shared" si="48"/>
        <v>-1</v>
      </c>
      <c r="AL22">
        <f t="shared" si="48"/>
        <v>-1</v>
      </c>
      <c r="AM22">
        <f t="shared" si="48"/>
        <v>-1</v>
      </c>
      <c r="AN22">
        <f t="shared" si="48"/>
        <v>-1</v>
      </c>
      <c r="AO22">
        <f t="shared" si="48"/>
        <v>-1</v>
      </c>
      <c r="AP22">
        <f t="shared" si="48"/>
        <v>-1</v>
      </c>
      <c r="AQ22">
        <f t="shared" si="48"/>
        <v>-1</v>
      </c>
      <c r="AR22">
        <f t="shared" si="48"/>
        <v>-1</v>
      </c>
      <c r="AS22">
        <f t="shared" si="48"/>
        <v>-1</v>
      </c>
      <c r="AT22">
        <f t="shared" si="48"/>
        <v>-1</v>
      </c>
      <c r="AU22">
        <f t="shared" si="48"/>
        <v>-1</v>
      </c>
      <c r="AV22">
        <f t="shared" si="48"/>
        <v>-1</v>
      </c>
      <c r="AW22">
        <f t="shared" si="48"/>
        <v>-1</v>
      </c>
      <c r="AX22">
        <f t="shared" si="48"/>
        <v>-1</v>
      </c>
      <c r="AY22">
        <f t="shared" si="48"/>
        <v>-1</v>
      </c>
      <c r="AZ22">
        <f t="shared" si="48"/>
        <v>-1</v>
      </c>
      <c r="BA22">
        <f t="shared" si="48"/>
        <v>-1</v>
      </c>
      <c r="BB22">
        <f t="shared" si="48"/>
        <v>-1</v>
      </c>
      <c r="BC22">
        <f t="shared" si="48"/>
        <v>-1</v>
      </c>
      <c r="BD22">
        <f t="shared" si="48"/>
        <v>-1</v>
      </c>
      <c r="BE22">
        <f t="shared" si="48"/>
        <v>-1</v>
      </c>
      <c r="BF22">
        <f t="shared" si="48"/>
        <v>-1</v>
      </c>
      <c r="BG22">
        <f t="shared" si="48"/>
        <v>-1</v>
      </c>
      <c r="BH22">
        <f t="shared" si="48"/>
        <v>-1</v>
      </c>
      <c r="BI22">
        <f t="shared" si="48"/>
        <v>-1</v>
      </c>
      <c r="BJ22">
        <f t="shared" si="48"/>
        <v>-1</v>
      </c>
      <c r="BK22">
        <f t="shared" si="48"/>
        <v>-1</v>
      </c>
      <c r="BL22">
        <f t="shared" si="48"/>
        <v>-1</v>
      </c>
      <c r="BM22">
        <f t="shared" si="48"/>
        <v>-1</v>
      </c>
      <c r="BN22">
        <f t="shared" si="48"/>
        <v>-1</v>
      </c>
      <c r="BO22">
        <f t="shared" si="48"/>
        <v>-1</v>
      </c>
      <c r="BP22">
        <f t="shared" si="48"/>
        <v>-1</v>
      </c>
      <c r="BQ22">
        <f t="shared" si="48"/>
        <v>-1</v>
      </c>
      <c r="BR22">
        <f t="shared" si="48"/>
        <v>-1</v>
      </c>
      <c r="BS22">
        <f t="shared" si="48"/>
        <v>-1</v>
      </c>
      <c r="BT22">
        <f t="shared" si="48"/>
        <v>-1</v>
      </c>
      <c r="BU22">
        <f t="shared" si="48"/>
        <v>-1</v>
      </c>
      <c r="BV22">
        <f t="shared" si="48"/>
        <v>-1</v>
      </c>
      <c r="BW22">
        <f t="shared" si="48"/>
        <v>-1</v>
      </c>
      <c r="BX22">
        <f t="shared" si="48"/>
        <v>-1</v>
      </c>
      <c r="BY22">
        <f t="shared" si="48"/>
        <v>-1</v>
      </c>
      <c r="BZ22">
        <f t="shared" si="48"/>
        <v>-1</v>
      </c>
      <c r="CA22">
        <f t="shared" si="48"/>
        <v>-1</v>
      </c>
      <c r="CB22">
        <f t="shared" si="48"/>
        <v>-1</v>
      </c>
      <c r="CC22">
        <f t="shared" si="48"/>
        <v>-1</v>
      </c>
      <c r="CD22">
        <f t="shared" si="48"/>
        <v>-1</v>
      </c>
      <c r="CE22">
        <f t="shared" si="48"/>
        <v>-1</v>
      </c>
      <c r="CF22">
        <f t="shared" si="48"/>
        <v>-1</v>
      </c>
      <c r="CG22">
        <f t="shared" si="48"/>
        <v>-1</v>
      </c>
      <c r="CH22">
        <f t="shared" si="48"/>
        <v>-1</v>
      </c>
      <c r="CI22">
        <f t="shared" si="48"/>
        <v>-1</v>
      </c>
      <c r="CJ22">
        <f t="shared" si="48"/>
        <v>-1</v>
      </c>
      <c r="CK22">
        <f t="shared" si="48"/>
        <v>-1</v>
      </c>
      <c r="CL22">
        <f t="shared" si="48"/>
        <v>-1</v>
      </c>
      <c r="CM22">
        <f t="shared" si="48"/>
        <v>-1</v>
      </c>
      <c r="CN22">
        <f t="shared" si="45"/>
        <v>1</v>
      </c>
      <c r="CO22">
        <f t="shared" si="45"/>
        <v>1</v>
      </c>
      <c r="CP22">
        <f t="shared" si="45"/>
        <v>1</v>
      </c>
      <c r="CQ22">
        <f t="shared" si="45"/>
        <v>1</v>
      </c>
      <c r="CR22">
        <f t="shared" si="45"/>
        <v>1</v>
      </c>
      <c r="CS22">
        <f t="shared" si="45"/>
        <v>1</v>
      </c>
      <c r="CT22">
        <f t="shared" si="45"/>
        <v>1</v>
      </c>
      <c r="CU22">
        <f t="shared" si="45"/>
        <v>1</v>
      </c>
      <c r="CV22">
        <f t="shared" si="45"/>
        <v>1</v>
      </c>
      <c r="CW22">
        <f t="shared" si="45"/>
        <v>1</v>
      </c>
      <c r="CX22">
        <f t="shared" si="45"/>
        <v>1</v>
      </c>
      <c r="CY22">
        <f t="shared" si="45"/>
        <v>1</v>
      </c>
      <c r="CZ22">
        <f t="shared" si="45"/>
        <v>1</v>
      </c>
      <c r="DA22">
        <f t="shared" si="45"/>
        <v>1</v>
      </c>
      <c r="DB22">
        <f t="shared" si="45"/>
        <v>1</v>
      </c>
      <c r="DC22">
        <f t="shared" si="45"/>
        <v>1</v>
      </c>
      <c r="DD22">
        <f t="shared" si="45"/>
        <v>1</v>
      </c>
      <c r="DE22">
        <f t="shared" si="45"/>
        <v>1</v>
      </c>
      <c r="DF22">
        <f t="shared" si="45"/>
        <v>1</v>
      </c>
      <c r="DG22">
        <f t="shared" si="45"/>
        <v>1</v>
      </c>
      <c r="DH22">
        <f t="shared" si="45"/>
        <v>1</v>
      </c>
      <c r="DI22">
        <f t="shared" si="45"/>
        <v>1</v>
      </c>
      <c r="DJ22">
        <f t="shared" si="45"/>
        <v>1</v>
      </c>
      <c r="DK22">
        <f t="shared" si="45"/>
        <v>1</v>
      </c>
      <c r="DL22">
        <f t="shared" si="45"/>
        <v>1</v>
      </c>
      <c r="DM22">
        <f t="shared" si="45"/>
        <v>1</v>
      </c>
      <c r="DN22">
        <f t="shared" si="45"/>
        <v>1</v>
      </c>
      <c r="DO22">
        <f t="shared" si="45"/>
        <v>1</v>
      </c>
      <c r="DP22">
        <f t="shared" si="45"/>
        <v>1</v>
      </c>
      <c r="DQ22">
        <f t="shared" si="45"/>
        <v>1</v>
      </c>
      <c r="DR22">
        <f t="shared" si="45"/>
        <v>1</v>
      </c>
    </row>
    <row r="23" spans="2:122" x14ac:dyDescent="0.25">
      <c r="B23" t="str">
        <f t="shared" si="46"/>
        <v>6% grow forecast</v>
      </c>
      <c r="AA23">
        <f t="shared" si="47"/>
        <v>-1</v>
      </c>
      <c r="AB23">
        <f t="shared" si="48"/>
        <v>-1</v>
      </c>
      <c r="AC23">
        <f t="shared" si="48"/>
        <v>-1</v>
      </c>
      <c r="AD23">
        <f t="shared" si="48"/>
        <v>-1</v>
      </c>
      <c r="AE23">
        <f t="shared" si="48"/>
        <v>-1</v>
      </c>
      <c r="AF23">
        <f t="shared" si="48"/>
        <v>-1</v>
      </c>
      <c r="AG23">
        <f t="shared" si="48"/>
        <v>-1</v>
      </c>
      <c r="AH23">
        <f t="shared" si="48"/>
        <v>-1</v>
      </c>
      <c r="AI23">
        <f t="shared" si="48"/>
        <v>-1</v>
      </c>
      <c r="AJ23">
        <f t="shared" si="48"/>
        <v>-1</v>
      </c>
      <c r="AK23">
        <f t="shared" si="48"/>
        <v>-1</v>
      </c>
      <c r="AL23">
        <f t="shared" si="48"/>
        <v>-1</v>
      </c>
      <c r="AM23">
        <f t="shared" si="48"/>
        <v>-1</v>
      </c>
      <c r="AN23">
        <f t="shared" si="48"/>
        <v>-1</v>
      </c>
      <c r="AO23">
        <f t="shared" si="48"/>
        <v>-1</v>
      </c>
      <c r="AP23">
        <f t="shared" si="48"/>
        <v>-1</v>
      </c>
      <c r="AQ23">
        <f t="shared" si="48"/>
        <v>-1</v>
      </c>
      <c r="AR23">
        <f t="shared" si="48"/>
        <v>-1</v>
      </c>
      <c r="AS23">
        <f t="shared" si="48"/>
        <v>-1</v>
      </c>
      <c r="AT23">
        <f t="shared" si="48"/>
        <v>-1</v>
      </c>
      <c r="AU23">
        <f t="shared" si="48"/>
        <v>-1</v>
      </c>
      <c r="AV23">
        <f t="shared" si="48"/>
        <v>-1</v>
      </c>
      <c r="AW23">
        <f t="shared" si="48"/>
        <v>-1</v>
      </c>
      <c r="AX23">
        <f t="shared" si="48"/>
        <v>-1</v>
      </c>
      <c r="AY23">
        <f t="shared" si="48"/>
        <v>-1</v>
      </c>
      <c r="AZ23">
        <f t="shared" si="48"/>
        <v>-1</v>
      </c>
      <c r="BA23">
        <f t="shared" si="48"/>
        <v>-1</v>
      </c>
      <c r="BB23">
        <f t="shared" si="48"/>
        <v>-1</v>
      </c>
      <c r="BC23">
        <f t="shared" si="48"/>
        <v>-1</v>
      </c>
      <c r="BD23">
        <f t="shared" si="48"/>
        <v>-1</v>
      </c>
      <c r="BE23">
        <f t="shared" si="48"/>
        <v>-1</v>
      </c>
      <c r="BF23">
        <f t="shared" si="48"/>
        <v>-1</v>
      </c>
      <c r="BG23">
        <f t="shared" si="48"/>
        <v>-1</v>
      </c>
      <c r="BH23">
        <f t="shared" si="48"/>
        <v>-1</v>
      </c>
      <c r="BI23">
        <f t="shared" si="48"/>
        <v>-1</v>
      </c>
      <c r="BJ23">
        <f t="shared" si="48"/>
        <v>-1</v>
      </c>
      <c r="BK23">
        <f t="shared" si="48"/>
        <v>-1</v>
      </c>
      <c r="BL23">
        <f t="shared" si="48"/>
        <v>-1</v>
      </c>
      <c r="BM23">
        <f t="shared" si="48"/>
        <v>-1</v>
      </c>
      <c r="BN23">
        <f t="shared" si="48"/>
        <v>-1</v>
      </c>
      <c r="BO23">
        <f t="shared" si="48"/>
        <v>-1</v>
      </c>
      <c r="BP23">
        <f t="shared" si="48"/>
        <v>-1</v>
      </c>
      <c r="BQ23">
        <f t="shared" si="48"/>
        <v>-1</v>
      </c>
      <c r="BR23">
        <f t="shared" si="48"/>
        <v>-1</v>
      </c>
      <c r="BS23">
        <f t="shared" si="48"/>
        <v>-1</v>
      </c>
      <c r="BT23">
        <f t="shared" si="48"/>
        <v>-1</v>
      </c>
      <c r="BU23">
        <f t="shared" si="48"/>
        <v>-1</v>
      </c>
      <c r="BV23">
        <f t="shared" si="48"/>
        <v>-1</v>
      </c>
      <c r="BW23">
        <f t="shared" si="48"/>
        <v>-1</v>
      </c>
      <c r="BX23">
        <f t="shared" si="48"/>
        <v>-1</v>
      </c>
      <c r="BY23">
        <f t="shared" si="48"/>
        <v>-1</v>
      </c>
      <c r="BZ23">
        <f t="shared" si="48"/>
        <v>1</v>
      </c>
      <c r="CA23">
        <f t="shared" si="48"/>
        <v>1</v>
      </c>
      <c r="CB23">
        <f t="shared" si="48"/>
        <v>1</v>
      </c>
      <c r="CC23">
        <f t="shared" si="48"/>
        <v>1</v>
      </c>
      <c r="CD23">
        <f t="shared" si="48"/>
        <v>1</v>
      </c>
      <c r="CE23">
        <f t="shared" si="48"/>
        <v>1</v>
      </c>
      <c r="CF23">
        <f t="shared" si="48"/>
        <v>1</v>
      </c>
      <c r="CG23">
        <f t="shared" si="48"/>
        <v>1</v>
      </c>
      <c r="CH23">
        <f t="shared" si="48"/>
        <v>1</v>
      </c>
      <c r="CI23">
        <f t="shared" si="48"/>
        <v>1</v>
      </c>
      <c r="CJ23">
        <f t="shared" si="48"/>
        <v>1</v>
      </c>
      <c r="CK23">
        <f t="shared" si="48"/>
        <v>1</v>
      </c>
      <c r="CL23">
        <f t="shared" si="48"/>
        <v>1</v>
      </c>
      <c r="CM23">
        <f t="shared" si="48"/>
        <v>1</v>
      </c>
      <c r="CN23">
        <f t="shared" si="45"/>
        <v>1</v>
      </c>
      <c r="CO23">
        <f t="shared" si="45"/>
        <v>1</v>
      </c>
      <c r="CP23">
        <f t="shared" si="45"/>
        <v>1</v>
      </c>
      <c r="CQ23">
        <f t="shared" si="45"/>
        <v>1</v>
      </c>
      <c r="CR23">
        <f t="shared" si="45"/>
        <v>1</v>
      </c>
      <c r="CS23">
        <f t="shared" si="45"/>
        <v>1</v>
      </c>
      <c r="CT23">
        <f t="shared" si="45"/>
        <v>1</v>
      </c>
      <c r="CU23">
        <f t="shared" si="45"/>
        <v>1</v>
      </c>
      <c r="CV23">
        <f t="shared" si="45"/>
        <v>1</v>
      </c>
      <c r="CW23">
        <f t="shared" si="45"/>
        <v>1</v>
      </c>
      <c r="CX23">
        <f t="shared" si="45"/>
        <v>1</v>
      </c>
      <c r="CY23">
        <f t="shared" si="45"/>
        <v>1</v>
      </c>
      <c r="CZ23">
        <f t="shared" si="45"/>
        <v>1</v>
      </c>
      <c r="DA23">
        <f t="shared" si="45"/>
        <v>1</v>
      </c>
      <c r="DB23">
        <f t="shared" si="45"/>
        <v>1</v>
      </c>
      <c r="DC23">
        <f t="shared" si="45"/>
        <v>1</v>
      </c>
      <c r="DD23">
        <f t="shared" si="45"/>
        <v>1</v>
      </c>
      <c r="DE23">
        <f t="shared" si="45"/>
        <v>1</v>
      </c>
      <c r="DF23">
        <f t="shared" si="45"/>
        <v>1</v>
      </c>
      <c r="DG23">
        <f t="shared" si="45"/>
        <v>1</v>
      </c>
      <c r="DH23">
        <f t="shared" si="45"/>
        <v>1</v>
      </c>
      <c r="DI23">
        <f t="shared" si="45"/>
        <v>1</v>
      </c>
      <c r="DJ23">
        <f t="shared" si="45"/>
        <v>1</v>
      </c>
      <c r="DK23">
        <f t="shared" si="45"/>
        <v>1</v>
      </c>
      <c r="DL23">
        <f t="shared" si="45"/>
        <v>1</v>
      </c>
      <c r="DM23">
        <f t="shared" si="45"/>
        <v>1</v>
      </c>
      <c r="DN23">
        <f t="shared" si="45"/>
        <v>1</v>
      </c>
      <c r="DO23">
        <f t="shared" si="45"/>
        <v>1</v>
      </c>
      <c r="DP23">
        <f t="shared" si="45"/>
        <v>1</v>
      </c>
      <c r="DQ23">
        <f t="shared" si="45"/>
        <v>1</v>
      </c>
      <c r="DR23">
        <f t="shared" si="45"/>
        <v>1</v>
      </c>
    </row>
    <row r="24" spans="2:122" x14ac:dyDescent="0.25">
      <c r="B24" t="str">
        <f t="shared" si="46"/>
        <v>8% grow forecast</v>
      </c>
      <c r="AA24">
        <f t="shared" si="47"/>
        <v>-1</v>
      </c>
      <c r="AB24">
        <f t="shared" si="48"/>
        <v>-1</v>
      </c>
      <c r="AC24">
        <f t="shared" si="48"/>
        <v>-1</v>
      </c>
      <c r="AD24">
        <f t="shared" si="48"/>
        <v>-1</v>
      </c>
      <c r="AE24">
        <f t="shared" si="48"/>
        <v>-1</v>
      </c>
      <c r="AF24">
        <f t="shared" si="48"/>
        <v>-1</v>
      </c>
      <c r="AG24">
        <f t="shared" si="48"/>
        <v>-1</v>
      </c>
      <c r="AH24">
        <f t="shared" si="48"/>
        <v>-1</v>
      </c>
      <c r="AI24">
        <f t="shared" si="48"/>
        <v>-1</v>
      </c>
      <c r="AJ24">
        <f t="shared" si="48"/>
        <v>-1</v>
      </c>
      <c r="AK24">
        <f t="shared" si="48"/>
        <v>-1</v>
      </c>
      <c r="AL24">
        <f t="shared" si="48"/>
        <v>-1</v>
      </c>
      <c r="AM24">
        <f t="shared" si="48"/>
        <v>-1</v>
      </c>
      <c r="AN24">
        <f t="shared" si="48"/>
        <v>-1</v>
      </c>
      <c r="AO24">
        <f t="shared" si="48"/>
        <v>-1</v>
      </c>
      <c r="AP24">
        <f t="shared" si="48"/>
        <v>-1</v>
      </c>
      <c r="AQ24">
        <f t="shared" si="48"/>
        <v>-1</v>
      </c>
      <c r="AR24">
        <f t="shared" si="48"/>
        <v>-1</v>
      </c>
      <c r="AS24">
        <f t="shared" si="48"/>
        <v>-1</v>
      </c>
      <c r="AT24">
        <f t="shared" si="48"/>
        <v>-1</v>
      </c>
      <c r="AU24">
        <f t="shared" si="48"/>
        <v>-1</v>
      </c>
      <c r="AV24">
        <f t="shared" si="48"/>
        <v>-1</v>
      </c>
      <c r="AW24">
        <f t="shared" si="48"/>
        <v>-1</v>
      </c>
      <c r="AX24">
        <f t="shared" si="48"/>
        <v>-1</v>
      </c>
      <c r="AY24">
        <f t="shared" si="48"/>
        <v>-1</v>
      </c>
      <c r="AZ24">
        <f t="shared" si="48"/>
        <v>-1</v>
      </c>
      <c r="BA24">
        <f t="shared" si="48"/>
        <v>-1</v>
      </c>
      <c r="BB24">
        <f t="shared" si="48"/>
        <v>-1</v>
      </c>
      <c r="BC24">
        <f t="shared" si="48"/>
        <v>-1</v>
      </c>
      <c r="BD24">
        <f t="shared" si="48"/>
        <v>-1</v>
      </c>
      <c r="BE24">
        <f t="shared" si="48"/>
        <v>-1</v>
      </c>
      <c r="BF24">
        <f t="shared" si="48"/>
        <v>-1</v>
      </c>
      <c r="BG24">
        <f t="shared" si="48"/>
        <v>-1</v>
      </c>
      <c r="BH24">
        <f t="shared" si="48"/>
        <v>-1</v>
      </c>
      <c r="BI24">
        <f t="shared" si="48"/>
        <v>-1</v>
      </c>
      <c r="BJ24">
        <f t="shared" si="48"/>
        <v>-1</v>
      </c>
      <c r="BK24">
        <f t="shared" si="48"/>
        <v>-1</v>
      </c>
      <c r="BL24">
        <f t="shared" si="48"/>
        <v>-1</v>
      </c>
      <c r="BM24">
        <f t="shared" si="48"/>
        <v>-1</v>
      </c>
      <c r="BN24">
        <f t="shared" si="48"/>
        <v>-1</v>
      </c>
      <c r="BO24">
        <f t="shared" si="48"/>
        <v>-1</v>
      </c>
      <c r="BP24">
        <f t="shared" si="48"/>
        <v>1</v>
      </c>
      <c r="BQ24">
        <f t="shared" si="48"/>
        <v>1</v>
      </c>
      <c r="BR24">
        <f t="shared" si="48"/>
        <v>1</v>
      </c>
      <c r="BS24">
        <f t="shared" si="48"/>
        <v>1</v>
      </c>
      <c r="BT24">
        <f t="shared" si="48"/>
        <v>1</v>
      </c>
      <c r="BU24">
        <f t="shared" si="48"/>
        <v>1</v>
      </c>
      <c r="BV24">
        <f t="shared" si="48"/>
        <v>1</v>
      </c>
      <c r="BW24">
        <f t="shared" si="48"/>
        <v>1</v>
      </c>
      <c r="BX24">
        <f t="shared" si="48"/>
        <v>1</v>
      </c>
      <c r="BY24">
        <f t="shared" si="48"/>
        <v>1</v>
      </c>
      <c r="BZ24">
        <f t="shared" si="48"/>
        <v>1</v>
      </c>
      <c r="CA24">
        <f t="shared" si="48"/>
        <v>1</v>
      </c>
      <c r="CB24">
        <f t="shared" si="48"/>
        <v>1</v>
      </c>
      <c r="CC24">
        <f t="shared" si="48"/>
        <v>1</v>
      </c>
      <c r="CD24">
        <f t="shared" si="48"/>
        <v>1</v>
      </c>
      <c r="CE24">
        <f t="shared" si="48"/>
        <v>1</v>
      </c>
      <c r="CF24">
        <f t="shared" si="48"/>
        <v>1</v>
      </c>
      <c r="CG24">
        <f t="shared" si="48"/>
        <v>1</v>
      </c>
      <c r="CH24">
        <f t="shared" si="48"/>
        <v>1</v>
      </c>
      <c r="CI24">
        <f t="shared" si="48"/>
        <v>1</v>
      </c>
      <c r="CJ24">
        <f t="shared" si="48"/>
        <v>1</v>
      </c>
      <c r="CK24">
        <f t="shared" si="48"/>
        <v>1</v>
      </c>
      <c r="CL24">
        <f t="shared" si="48"/>
        <v>1</v>
      </c>
      <c r="CM24">
        <f t="shared" si="48"/>
        <v>1</v>
      </c>
      <c r="CN24">
        <f t="shared" si="45"/>
        <v>1</v>
      </c>
      <c r="CO24">
        <f t="shared" si="45"/>
        <v>1</v>
      </c>
      <c r="CP24">
        <f t="shared" si="45"/>
        <v>1</v>
      </c>
      <c r="CQ24">
        <f t="shared" si="45"/>
        <v>1</v>
      </c>
      <c r="CR24">
        <f t="shared" si="45"/>
        <v>1</v>
      </c>
      <c r="CS24">
        <f t="shared" si="45"/>
        <v>1</v>
      </c>
      <c r="CT24">
        <f t="shared" si="45"/>
        <v>1</v>
      </c>
      <c r="CU24">
        <f t="shared" si="45"/>
        <v>1</v>
      </c>
      <c r="CV24">
        <f t="shared" si="45"/>
        <v>1</v>
      </c>
      <c r="CW24">
        <f t="shared" si="45"/>
        <v>1</v>
      </c>
      <c r="CX24">
        <f t="shared" si="45"/>
        <v>1</v>
      </c>
      <c r="CY24">
        <f t="shared" si="45"/>
        <v>1</v>
      </c>
      <c r="CZ24">
        <f t="shared" si="45"/>
        <v>1</v>
      </c>
      <c r="DA24">
        <f t="shared" si="45"/>
        <v>1</v>
      </c>
      <c r="DB24">
        <f t="shared" si="45"/>
        <v>1</v>
      </c>
      <c r="DC24">
        <f t="shared" si="45"/>
        <v>1</v>
      </c>
      <c r="DD24">
        <f t="shared" si="45"/>
        <v>1</v>
      </c>
      <c r="DE24">
        <f t="shared" si="45"/>
        <v>1</v>
      </c>
      <c r="DF24">
        <f t="shared" si="45"/>
        <v>1</v>
      </c>
      <c r="DG24">
        <f t="shared" si="45"/>
        <v>1</v>
      </c>
      <c r="DH24">
        <f t="shared" si="45"/>
        <v>1</v>
      </c>
      <c r="DI24">
        <f t="shared" si="45"/>
        <v>1</v>
      </c>
      <c r="DJ24">
        <f t="shared" si="45"/>
        <v>1</v>
      </c>
      <c r="DK24">
        <f t="shared" si="45"/>
        <v>1</v>
      </c>
      <c r="DL24">
        <f t="shared" si="45"/>
        <v>1</v>
      </c>
      <c r="DM24">
        <f t="shared" si="45"/>
        <v>1</v>
      </c>
      <c r="DN24">
        <f t="shared" si="45"/>
        <v>1</v>
      </c>
      <c r="DO24">
        <f t="shared" si="45"/>
        <v>1</v>
      </c>
      <c r="DP24">
        <f t="shared" si="45"/>
        <v>1</v>
      </c>
      <c r="DQ24">
        <f t="shared" si="45"/>
        <v>1</v>
      </c>
      <c r="DR24">
        <f t="shared" si="45"/>
        <v>1</v>
      </c>
    </row>
    <row r="25" spans="2:122" x14ac:dyDescent="0.25">
      <c r="B25" t="str">
        <f t="shared" si="46"/>
        <v>Actual (2015-present)</v>
      </c>
      <c r="AA25">
        <f t="shared" ref="AA25:BF25" si="49">SIGN(AA18)</f>
        <v>0</v>
      </c>
      <c r="AB25">
        <f t="shared" si="49"/>
        <v>0</v>
      </c>
      <c r="AC25">
        <f t="shared" si="49"/>
        <v>0</v>
      </c>
      <c r="AD25">
        <f t="shared" si="49"/>
        <v>0</v>
      </c>
      <c r="AE25">
        <f t="shared" si="49"/>
        <v>0</v>
      </c>
      <c r="AF25">
        <f t="shared" si="49"/>
        <v>0</v>
      </c>
      <c r="AG25">
        <f t="shared" si="49"/>
        <v>0</v>
      </c>
      <c r="AH25">
        <f t="shared" si="49"/>
        <v>0</v>
      </c>
      <c r="AI25">
        <f t="shared" si="49"/>
        <v>0</v>
      </c>
      <c r="AJ25">
        <f t="shared" si="49"/>
        <v>0</v>
      </c>
      <c r="AK25">
        <f t="shared" si="49"/>
        <v>0</v>
      </c>
      <c r="AL25">
        <f t="shared" si="49"/>
        <v>0</v>
      </c>
      <c r="AM25">
        <f t="shared" si="49"/>
        <v>0</v>
      </c>
      <c r="AN25">
        <f t="shared" si="49"/>
        <v>0</v>
      </c>
      <c r="AO25">
        <f t="shared" si="49"/>
        <v>0</v>
      </c>
      <c r="AP25">
        <f t="shared" si="49"/>
        <v>0</v>
      </c>
      <c r="AQ25">
        <f t="shared" si="49"/>
        <v>0</v>
      </c>
      <c r="AR25">
        <f t="shared" si="49"/>
        <v>0</v>
      </c>
      <c r="AS25">
        <f t="shared" si="49"/>
        <v>0</v>
      </c>
      <c r="AT25">
        <f t="shared" si="49"/>
        <v>0</v>
      </c>
      <c r="AU25">
        <f t="shared" si="49"/>
        <v>0</v>
      </c>
      <c r="AV25">
        <f t="shared" si="49"/>
        <v>0</v>
      </c>
      <c r="AW25">
        <f t="shared" si="49"/>
        <v>0</v>
      </c>
      <c r="AX25">
        <f t="shared" si="49"/>
        <v>0</v>
      </c>
      <c r="AY25">
        <f t="shared" si="49"/>
        <v>0</v>
      </c>
      <c r="AZ25">
        <f t="shared" si="49"/>
        <v>0</v>
      </c>
      <c r="BA25">
        <f t="shared" si="49"/>
        <v>0</v>
      </c>
      <c r="BB25">
        <f t="shared" si="49"/>
        <v>0</v>
      </c>
      <c r="BC25">
        <f t="shared" si="49"/>
        <v>0</v>
      </c>
      <c r="BD25">
        <f t="shared" si="49"/>
        <v>0</v>
      </c>
      <c r="BE25">
        <f t="shared" si="49"/>
        <v>0</v>
      </c>
      <c r="BF25">
        <f t="shared" si="49"/>
        <v>0</v>
      </c>
      <c r="BG25">
        <f t="shared" ref="BG25:CL25" si="50">SIGN(BG18)</f>
        <v>0</v>
      </c>
      <c r="BH25">
        <f t="shared" si="50"/>
        <v>0</v>
      </c>
      <c r="BI25">
        <f t="shared" si="50"/>
        <v>0</v>
      </c>
      <c r="BJ25">
        <f t="shared" si="50"/>
        <v>0</v>
      </c>
      <c r="BK25">
        <f t="shared" si="50"/>
        <v>0</v>
      </c>
      <c r="BL25">
        <f t="shared" si="50"/>
        <v>0</v>
      </c>
      <c r="BM25">
        <f t="shared" si="50"/>
        <v>0</v>
      </c>
      <c r="BN25">
        <f t="shared" si="50"/>
        <v>0</v>
      </c>
      <c r="BO25">
        <f t="shared" si="50"/>
        <v>0</v>
      </c>
      <c r="BP25">
        <f t="shared" si="50"/>
        <v>0</v>
      </c>
      <c r="BQ25">
        <f t="shared" si="50"/>
        <v>0</v>
      </c>
      <c r="BR25">
        <f t="shared" si="50"/>
        <v>0</v>
      </c>
      <c r="BS25">
        <f t="shared" si="50"/>
        <v>0</v>
      </c>
      <c r="BT25">
        <f t="shared" si="50"/>
        <v>0</v>
      </c>
      <c r="BU25">
        <f t="shared" si="50"/>
        <v>0</v>
      </c>
      <c r="BV25">
        <f t="shared" si="50"/>
        <v>0</v>
      </c>
      <c r="BW25">
        <f t="shared" si="50"/>
        <v>0</v>
      </c>
      <c r="BX25">
        <f t="shared" si="50"/>
        <v>0</v>
      </c>
      <c r="BY25">
        <f t="shared" si="50"/>
        <v>0</v>
      </c>
      <c r="BZ25">
        <f t="shared" si="50"/>
        <v>0</v>
      </c>
      <c r="CA25">
        <f t="shared" si="50"/>
        <v>0</v>
      </c>
      <c r="CB25">
        <f t="shared" si="50"/>
        <v>0</v>
      </c>
      <c r="CC25">
        <f t="shared" si="50"/>
        <v>0</v>
      </c>
      <c r="CD25">
        <f t="shared" si="50"/>
        <v>0</v>
      </c>
      <c r="CE25">
        <f t="shared" si="50"/>
        <v>0</v>
      </c>
      <c r="CF25">
        <f t="shared" si="50"/>
        <v>0</v>
      </c>
      <c r="CG25">
        <f t="shared" si="50"/>
        <v>0</v>
      </c>
      <c r="CH25">
        <f t="shared" si="50"/>
        <v>0</v>
      </c>
      <c r="CI25">
        <f t="shared" si="50"/>
        <v>0</v>
      </c>
      <c r="CJ25">
        <f t="shared" si="50"/>
        <v>0</v>
      </c>
      <c r="CK25">
        <f t="shared" si="50"/>
        <v>0</v>
      </c>
      <c r="CL25">
        <f t="shared" si="50"/>
        <v>0</v>
      </c>
      <c r="CM25">
        <f t="shared" ref="CM25:DR25" si="51">SIGN(CM18)</f>
        <v>0</v>
      </c>
      <c r="CN25">
        <f t="shared" si="51"/>
        <v>0</v>
      </c>
      <c r="CO25">
        <f t="shared" si="51"/>
        <v>0</v>
      </c>
      <c r="CP25">
        <f t="shared" si="51"/>
        <v>0</v>
      </c>
      <c r="CQ25">
        <f t="shared" si="51"/>
        <v>0</v>
      </c>
      <c r="CR25">
        <f t="shared" si="51"/>
        <v>0</v>
      </c>
      <c r="CS25">
        <f t="shared" si="51"/>
        <v>0</v>
      </c>
      <c r="CT25">
        <f t="shared" si="51"/>
        <v>0</v>
      </c>
      <c r="CU25">
        <f t="shared" si="51"/>
        <v>0</v>
      </c>
      <c r="CV25">
        <f t="shared" si="51"/>
        <v>0</v>
      </c>
      <c r="CW25">
        <f t="shared" si="51"/>
        <v>0</v>
      </c>
      <c r="CX25">
        <f t="shared" si="51"/>
        <v>0</v>
      </c>
      <c r="CY25">
        <f t="shared" si="51"/>
        <v>0</v>
      </c>
      <c r="CZ25">
        <f t="shared" si="51"/>
        <v>0</v>
      </c>
      <c r="DA25">
        <f t="shared" si="51"/>
        <v>0</v>
      </c>
      <c r="DB25">
        <f t="shared" si="51"/>
        <v>0</v>
      </c>
      <c r="DC25">
        <f t="shared" si="51"/>
        <v>0</v>
      </c>
      <c r="DD25">
        <f t="shared" si="51"/>
        <v>0</v>
      </c>
      <c r="DE25">
        <f t="shared" si="51"/>
        <v>0</v>
      </c>
      <c r="DF25">
        <f t="shared" si="51"/>
        <v>0</v>
      </c>
      <c r="DG25">
        <f t="shared" si="51"/>
        <v>0</v>
      </c>
      <c r="DH25">
        <f t="shared" si="51"/>
        <v>0</v>
      </c>
      <c r="DI25">
        <f t="shared" si="51"/>
        <v>0</v>
      </c>
      <c r="DJ25">
        <f t="shared" si="51"/>
        <v>0</v>
      </c>
      <c r="DK25">
        <f t="shared" si="51"/>
        <v>0</v>
      </c>
      <c r="DL25">
        <f t="shared" si="51"/>
        <v>0</v>
      </c>
      <c r="DM25">
        <f t="shared" si="51"/>
        <v>0</v>
      </c>
      <c r="DN25">
        <f t="shared" si="51"/>
        <v>0</v>
      </c>
      <c r="DO25">
        <f t="shared" si="51"/>
        <v>0</v>
      </c>
      <c r="DP25">
        <f t="shared" si="51"/>
        <v>0</v>
      </c>
      <c r="DQ25">
        <f t="shared" si="51"/>
        <v>0</v>
      </c>
      <c r="DR25">
        <f t="shared" si="51"/>
        <v>0</v>
      </c>
    </row>
    <row r="27" spans="2:122" x14ac:dyDescent="0.25">
      <c r="B27" t="str">
        <f>B20</f>
        <v>0% grow forecast</v>
      </c>
      <c r="AA27">
        <f>SUM(AB27:DR27)</f>
        <v>0</v>
      </c>
      <c r="AB27">
        <f>IF(EXACT(AB20,AA20),0,1)</f>
        <v>0</v>
      </c>
      <c r="AC27">
        <f t="shared" ref="AC27:CN28" si="52">IF(EXACT(AC20,AB20),0,1)</f>
        <v>0</v>
      </c>
      <c r="AD27">
        <f t="shared" si="52"/>
        <v>0</v>
      </c>
      <c r="AE27">
        <f t="shared" si="52"/>
        <v>0</v>
      </c>
      <c r="AF27">
        <f t="shared" si="52"/>
        <v>0</v>
      </c>
      <c r="AG27">
        <f t="shared" si="52"/>
        <v>0</v>
      </c>
      <c r="AH27">
        <f t="shared" si="52"/>
        <v>0</v>
      </c>
      <c r="AI27">
        <f t="shared" si="52"/>
        <v>0</v>
      </c>
      <c r="AJ27">
        <f t="shared" si="52"/>
        <v>0</v>
      </c>
      <c r="AK27">
        <f t="shared" si="52"/>
        <v>0</v>
      </c>
      <c r="AL27">
        <f t="shared" si="52"/>
        <v>0</v>
      </c>
      <c r="AM27">
        <f t="shared" si="52"/>
        <v>0</v>
      </c>
      <c r="AN27">
        <f t="shared" si="52"/>
        <v>0</v>
      </c>
      <c r="AO27">
        <f t="shared" si="52"/>
        <v>0</v>
      </c>
      <c r="AP27">
        <f t="shared" si="52"/>
        <v>0</v>
      </c>
      <c r="AQ27">
        <f t="shared" si="52"/>
        <v>0</v>
      </c>
      <c r="AR27">
        <f t="shared" si="52"/>
        <v>0</v>
      </c>
      <c r="AS27">
        <f t="shared" si="52"/>
        <v>0</v>
      </c>
      <c r="AT27">
        <f t="shared" si="52"/>
        <v>0</v>
      </c>
      <c r="AU27">
        <f t="shared" si="52"/>
        <v>0</v>
      </c>
      <c r="AV27">
        <f t="shared" si="52"/>
        <v>0</v>
      </c>
      <c r="AW27">
        <f t="shared" si="52"/>
        <v>0</v>
      </c>
      <c r="AX27">
        <f t="shared" si="52"/>
        <v>0</v>
      </c>
      <c r="AY27">
        <f t="shared" si="52"/>
        <v>0</v>
      </c>
      <c r="AZ27">
        <f t="shared" si="52"/>
        <v>0</v>
      </c>
      <c r="BA27">
        <f t="shared" si="52"/>
        <v>0</v>
      </c>
      <c r="BB27">
        <f t="shared" si="52"/>
        <v>0</v>
      </c>
      <c r="BC27">
        <f t="shared" si="52"/>
        <v>0</v>
      </c>
      <c r="BD27">
        <f t="shared" si="52"/>
        <v>0</v>
      </c>
      <c r="BE27">
        <f t="shared" si="52"/>
        <v>0</v>
      </c>
      <c r="BF27">
        <f t="shared" si="52"/>
        <v>0</v>
      </c>
      <c r="BG27">
        <f t="shared" si="52"/>
        <v>0</v>
      </c>
      <c r="BH27">
        <f t="shared" si="52"/>
        <v>0</v>
      </c>
      <c r="BI27">
        <f t="shared" si="52"/>
        <v>0</v>
      </c>
      <c r="BJ27">
        <f t="shared" si="52"/>
        <v>0</v>
      </c>
      <c r="BK27">
        <f t="shared" si="52"/>
        <v>0</v>
      </c>
      <c r="BL27">
        <f t="shared" si="52"/>
        <v>0</v>
      </c>
      <c r="BM27">
        <f t="shared" si="52"/>
        <v>0</v>
      </c>
      <c r="BN27">
        <f t="shared" si="52"/>
        <v>0</v>
      </c>
      <c r="BO27">
        <f t="shared" si="52"/>
        <v>0</v>
      </c>
      <c r="BP27">
        <f t="shared" si="52"/>
        <v>0</v>
      </c>
      <c r="BQ27">
        <f t="shared" si="52"/>
        <v>0</v>
      </c>
      <c r="BR27">
        <f t="shared" si="52"/>
        <v>0</v>
      </c>
      <c r="BS27">
        <f t="shared" si="52"/>
        <v>0</v>
      </c>
      <c r="BT27">
        <f t="shared" si="52"/>
        <v>0</v>
      </c>
      <c r="BU27">
        <f t="shared" si="52"/>
        <v>0</v>
      </c>
      <c r="BV27">
        <f t="shared" si="52"/>
        <v>0</v>
      </c>
      <c r="BW27">
        <f t="shared" si="52"/>
        <v>0</v>
      </c>
      <c r="BX27">
        <f t="shared" si="52"/>
        <v>0</v>
      </c>
      <c r="BY27">
        <f t="shared" si="52"/>
        <v>0</v>
      </c>
      <c r="BZ27">
        <f t="shared" si="52"/>
        <v>0</v>
      </c>
      <c r="CA27">
        <f t="shared" si="52"/>
        <v>0</v>
      </c>
      <c r="CB27">
        <f t="shared" si="52"/>
        <v>0</v>
      </c>
      <c r="CC27">
        <f t="shared" si="52"/>
        <v>0</v>
      </c>
      <c r="CD27">
        <f t="shared" si="52"/>
        <v>0</v>
      </c>
      <c r="CE27">
        <f t="shared" si="52"/>
        <v>0</v>
      </c>
      <c r="CF27">
        <f t="shared" si="52"/>
        <v>0</v>
      </c>
      <c r="CG27">
        <f t="shared" si="52"/>
        <v>0</v>
      </c>
      <c r="CH27">
        <f t="shared" si="52"/>
        <v>0</v>
      </c>
      <c r="CI27">
        <f t="shared" si="52"/>
        <v>0</v>
      </c>
      <c r="CJ27">
        <f t="shared" si="52"/>
        <v>0</v>
      </c>
      <c r="CK27">
        <f t="shared" si="52"/>
        <v>0</v>
      </c>
      <c r="CL27">
        <f t="shared" si="52"/>
        <v>0</v>
      </c>
      <c r="CM27">
        <f t="shared" si="52"/>
        <v>0</v>
      </c>
      <c r="CN27">
        <f t="shared" si="52"/>
        <v>0</v>
      </c>
      <c r="CO27">
        <f t="shared" ref="CO27:DR27" si="53">IF(EXACT(CO20,CN20),0,1)</f>
        <v>0</v>
      </c>
      <c r="CP27">
        <f t="shared" si="53"/>
        <v>0</v>
      </c>
      <c r="CQ27">
        <f t="shared" si="53"/>
        <v>0</v>
      </c>
      <c r="CR27">
        <f t="shared" si="53"/>
        <v>0</v>
      </c>
      <c r="CS27">
        <f t="shared" si="53"/>
        <v>0</v>
      </c>
      <c r="CT27">
        <f t="shared" si="53"/>
        <v>0</v>
      </c>
      <c r="CU27">
        <f t="shared" si="53"/>
        <v>0</v>
      </c>
      <c r="CV27">
        <f t="shared" si="53"/>
        <v>0</v>
      </c>
      <c r="CW27">
        <f t="shared" si="53"/>
        <v>0</v>
      </c>
      <c r="CX27">
        <f t="shared" si="53"/>
        <v>0</v>
      </c>
      <c r="CY27">
        <f t="shared" si="53"/>
        <v>0</v>
      </c>
      <c r="CZ27">
        <f t="shared" si="53"/>
        <v>0</v>
      </c>
      <c r="DA27">
        <f t="shared" si="53"/>
        <v>0</v>
      </c>
      <c r="DB27">
        <f t="shared" si="53"/>
        <v>0</v>
      </c>
      <c r="DC27">
        <f t="shared" si="53"/>
        <v>0</v>
      </c>
      <c r="DD27">
        <f t="shared" si="53"/>
        <v>0</v>
      </c>
      <c r="DE27">
        <f t="shared" si="53"/>
        <v>0</v>
      </c>
      <c r="DF27">
        <f t="shared" si="53"/>
        <v>0</v>
      </c>
      <c r="DG27">
        <f t="shared" si="53"/>
        <v>0</v>
      </c>
      <c r="DH27">
        <f t="shared" si="53"/>
        <v>0</v>
      </c>
      <c r="DI27">
        <f t="shared" si="53"/>
        <v>0</v>
      </c>
      <c r="DJ27">
        <f t="shared" si="53"/>
        <v>0</v>
      </c>
      <c r="DK27">
        <f t="shared" si="53"/>
        <v>0</v>
      </c>
      <c r="DL27">
        <f t="shared" si="53"/>
        <v>0</v>
      </c>
      <c r="DM27">
        <f t="shared" si="53"/>
        <v>0</v>
      </c>
      <c r="DN27">
        <f t="shared" si="53"/>
        <v>0</v>
      </c>
      <c r="DO27">
        <f t="shared" si="53"/>
        <v>0</v>
      </c>
      <c r="DP27">
        <f t="shared" si="53"/>
        <v>0</v>
      </c>
      <c r="DQ27">
        <f t="shared" si="53"/>
        <v>0</v>
      </c>
      <c r="DR27">
        <f t="shared" si="53"/>
        <v>0</v>
      </c>
    </row>
    <row r="28" spans="2:122" x14ac:dyDescent="0.25">
      <c r="B28" t="str">
        <f t="shared" ref="B28:B32" si="54">B21</f>
        <v>2% grow forecast</v>
      </c>
      <c r="AA28">
        <f t="shared" ref="AA28:AA32" si="55">SUM(AB28:DR28)</f>
        <v>0</v>
      </c>
      <c r="AB28">
        <f t="shared" ref="AB28:AQ32" si="56">IF(EXACT(AB21,AA21),0,1)</f>
        <v>0</v>
      </c>
      <c r="AC28">
        <f t="shared" si="56"/>
        <v>0</v>
      </c>
      <c r="AD28">
        <f t="shared" si="56"/>
        <v>0</v>
      </c>
      <c r="AE28">
        <f t="shared" si="56"/>
        <v>0</v>
      </c>
      <c r="AF28">
        <f t="shared" si="56"/>
        <v>0</v>
      </c>
      <c r="AG28">
        <f t="shared" si="56"/>
        <v>0</v>
      </c>
      <c r="AH28">
        <f t="shared" si="56"/>
        <v>0</v>
      </c>
      <c r="AI28">
        <f t="shared" si="56"/>
        <v>0</v>
      </c>
      <c r="AJ28">
        <f t="shared" si="56"/>
        <v>0</v>
      </c>
      <c r="AK28">
        <f t="shared" si="56"/>
        <v>0</v>
      </c>
      <c r="AL28">
        <f t="shared" si="56"/>
        <v>0</v>
      </c>
      <c r="AM28">
        <f t="shared" si="56"/>
        <v>0</v>
      </c>
      <c r="AN28">
        <f t="shared" si="56"/>
        <v>0</v>
      </c>
      <c r="AO28">
        <f t="shared" si="56"/>
        <v>0</v>
      </c>
      <c r="AP28">
        <f t="shared" si="56"/>
        <v>0</v>
      </c>
      <c r="AQ28">
        <f t="shared" si="56"/>
        <v>0</v>
      </c>
      <c r="AR28">
        <f t="shared" si="52"/>
        <v>0</v>
      </c>
      <c r="AS28">
        <f t="shared" si="52"/>
        <v>0</v>
      </c>
      <c r="AT28">
        <f t="shared" si="52"/>
        <v>0</v>
      </c>
      <c r="AU28">
        <f t="shared" si="52"/>
        <v>0</v>
      </c>
      <c r="AV28">
        <f t="shared" si="52"/>
        <v>0</v>
      </c>
      <c r="AW28">
        <f t="shared" si="52"/>
        <v>0</v>
      </c>
      <c r="AX28">
        <f t="shared" si="52"/>
        <v>0</v>
      </c>
      <c r="AY28">
        <f t="shared" si="52"/>
        <v>0</v>
      </c>
      <c r="AZ28">
        <f t="shared" si="52"/>
        <v>0</v>
      </c>
      <c r="BA28">
        <f t="shared" si="52"/>
        <v>0</v>
      </c>
      <c r="BB28">
        <f t="shared" si="52"/>
        <v>0</v>
      </c>
      <c r="BC28">
        <f t="shared" si="52"/>
        <v>0</v>
      </c>
      <c r="BD28">
        <f t="shared" si="52"/>
        <v>0</v>
      </c>
      <c r="BE28">
        <f t="shared" si="52"/>
        <v>0</v>
      </c>
      <c r="BF28">
        <f t="shared" si="52"/>
        <v>0</v>
      </c>
      <c r="BG28">
        <f t="shared" si="52"/>
        <v>0</v>
      </c>
      <c r="BH28">
        <f t="shared" si="52"/>
        <v>0</v>
      </c>
      <c r="BI28">
        <f t="shared" si="52"/>
        <v>0</v>
      </c>
      <c r="BJ28">
        <f t="shared" si="52"/>
        <v>0</v>
      </c>
      <c r="BK28">
        <f t="shared" si="52"/>
        <v>0</v>
      </c>
      <c r="BL28">
        <f t="shared" si="52"/>
        <v>0</v>
      </c>
      <c r="BM28">
        <f t="shared" si="52"/>
        <v>0</v>
      </c>
      <c r="BN28">
        <f t="shared" si="52"/>
        <v>0</v>
      </c>
      <c r="BO28">
        <f t="shared" si="52"/>
        <v>0</v>
      </c>
      <c r="BP28">
        <f t="shared" si="52"/>
        <v>0</v>
      </c>
      <c r="BQ28">
        <f t="shared" si="52"/>
        <v>0</v>
      </c>
      <c r="BR28">
        <f t="shared" si="52"/>
        <v>0</v>
      </c>
      <c r="BS28">
        <f t="shared" si="52"/>
        <v>0</v>
      </c>
      <c r="BT28">
        <f t="shared" si="52"/>
        <v>0</v>
      </c>
      <c r="BU28">
        <f t="shared" si="52"/>
        <v>0</v>
      </c>
      <c r="BV28">
        <f t="shared" si="52"/>
        <v>0</v>
      </c>
      <c r="BW28">
        <f t="shared" si="52"/>
        <v>0</v>
      </c>
      <c r="BX28">
        <f t="shared" si="52"/>
        <v>0</v>
      </c>
      <c r="BY28">
        <f t="shared" si="52"/>
        <v>0</v>
      </c>
      <c r="BZ28">
        <f t="shared" si="52"/>
        <v>0</v>
      </c>
      <c r="CA28">
        <f t="shared" si="52"/>
        <v>0</v>
      </c>
      <c r="CB28">
        <f t="shared" si="52"/>
        <v>0</v>
      </c>
      <c r="CC28">
        <f t="shared" si="52"/>
        <v>0</v>
      </c>
      <c r="CD28">
        <f t="shared" si="52"/>
        <v>0</v>
      </c>
      <c r="CE28">
        <f t="shared" si="52"/>
        <v>0</v>
      </c>
    </row>
    <row r="29" spans="2:122" x14ac:dyDescent="0.25">
      <c r="B29" t="str">
        <f t="shared" si="54"/>
        <v>4% grow forecast</v>
      </c>
      <c r="AA29">
        <f t="shared" si="55"/>
        <v>0</v>
      </c>
      <c r="AB29">
        <f t="shared" si="56"/>
        <v>0</v>
      </c>
      <c r="AC29">
        <f t="shared" ref="AC29:CM32" si="57">IF(EXACT(AC22,AB22),0,1)</f>
        <v>0</v>
      </c>
      <c r="AD29">
        <f t="shared" si="57"/>
        <v>0</v>
      </c>
      <c r="AE29">
        <f t="shared" si="57"/>
        <v>0</v>
      </c>
      <c r="AF29">
        <f t="shared" si="57"/>
        <v>0</v>
      </c>
      <c r="AG29">
        <f t="shared" si="57"/>
        <v>0</v>
      </c>
      <c r="AH29">
        <f t="shared" si="57"/>
        <v>0</v>
      </c>
      <c r="AI29">
        <f t="shared" si="57"/>
        <v>0</v>
      </c>
    </row>
    <row r="30" spans="2:122" x14ac:dyDescent="0.25">
      <c r="B30" t="str">
        <f t="shared" si="54"/>
        <v>6% grow forecast</v>
      </c>
      <c r="AA30">
        <f t="shared" si="55"/>
        <v>0</v>
      </c>
      <c r="AB30">
        <f t="shared" si="56"/>
        <v>0</v>
      </c>
      <c r="AC30">
        <f t="shared" si="57"/>
        <v>0</v>
      </c>
      <c r="AD30">
        <f t="shared" si="57"/>
        <v>0</v>
      </c>
      <c r="AE30">
        <f t="shared" si="57"/>
        <v>0</v>
      </c>
      <c r="AF30">
        <f t="shared" si="57"/>
        <v>0</v>
      </c>
    </row>
    <row r="31" spans="2:122" x14ac:dyDescent="0.25">
      <c r="B31" t="str">
        <f t="shared" si="54"/>
        <v>8% grow forecast</v>
      </c>
      <c r="AA31">
        <f t="shared" si="55"/>
        <v>0</v>
      </c>
      <c r="AB31">
        <f t="shared" si="56"/>
        <v>0</v>
      </c>
      <c r="AC31">
        <f t="shared" si="57"/>
        <v>0</v>
      </c>
      <c r="AD31">
        <f t="shared" si="57"/>
        <v>0</v>
      </c>
      <c r="AE31">
        <f t="shared" si="57"/>
        <v>0</v>
      </c>
      <c r="AF31">
        <f t="shared" si="57"/>
        <v>0</v>
      </c>
    </row>
    <row r="32" spans="2:122" x14ac:dyDescent="0.25">
      <c r="B32" t="str">
        <f t="shared" si="54"/>
        <v>Actual (2015-present)</v>
      </c>
      <c r="AA32">
        <f t="shared" si="55"/>
        <v>0</v>
      </c>
      <c r="AB32">
        <f t="shared" si="56"/>
        <v>0</v>
      </c>
      <c r="AC32">
        <f t="shared" si="57"/>
        <v>0</v>
      </c>
      <c r="AD32">
        <f t="shared" si="57"/>
        <v>0</v>
      </c>
      <c r="AE32">
        <f t="shared" si="57"/>
        <v>0</v>
      </c>
      <c r="AF32">
        <f t="shared" si="57"/>
        <v>0</v>
      </c>
      <c r="AG32">
        <f t="shared" si="57"/>
        <v>0</v>
      </c>
      <c r="AH32">
        <f t="shared" si="57"/>
        <v>0</v>
      </c>
      <c r="AI32">
        <f t="shared" si="57"/>
        <v>0</v>
      </c>
      <c r="AJ32">
        <f t="shared" si="57"/>
        <v>0</v>
      </c>
      <c r="AK32">
        <f t="shared" si="57"/>
        <v>0</v>
      </c>
      <c r="AL32">
        <f t="shared" si="57"/>
        <v>0</v>
      </c>
      <c r="AM32">
        <f t="shared" si="57"/>
        <v>0</v>
      </c>
      <c r="AN32">
        <f t="shared" si="57"/>
        <v>0</v>
      </c>
      <c r="AO32">
        <f t="shared" si="57"/>
        <v>0</v>
      </c>
      <c r="AP32">
        <f t="shared" si="57"/>
        <v>0</v>
      </c>
      <c r="AQ32">
        <f t="shared" si="57"/>
        <v>0</v>
      </c>
      <c r="AR32">
        <f t="shared" si="57"/>
        <v>0</v>
      </c>
      <c r="AS32">
        <f t="shared" si="57"/>
        <v>0</v>
      </c>
      <c r="AT32">
        <f t="shared" si="57"/>
        <v>0</v>
      </c>
      <c r="AU32">
        <f t="shared" si="57"/>
        <v>0</v>
      </c>
      <c r="AV32">
        <f t="shared" si="57"/>
        <v>0</v>
      </c>
      <c r="AW32">
        <f t="shared" si="57"/>
        <v>0</v>
      </c>
      <c r="AX32">
        <f t="shared" si="57"/>
        <v>0</v>
      </c>
      <c r="AY32">
        <f t="shared" si="57"/>
        <v>0</v>
      </c>
      <c r="AZ32">
        <f t="shared" si="57"/>
        <v>0</v>
      </c>
      <c r="BA32">
        <f t="shared" si="57"/>
        <v>0</v>
      </c>
      <c r="BB32">
        <f t="shared" si="57"/>
        <v>0</v>
      </c>
      <c r="BC32">
        <f t="shared" si="57"/>
        <v>0</v>
      </c>
      <c r="BD32">
        <f t="shared" si="57"/>
        <v>0</v>
      </c>
      <c r="BE32">
        <f t="shared" si="57"/>
        <v>0</v>
      </c>
      <c r="BF32">
        <f t="shared" si="57"/>
        <v>0</v>
      </c>
      <c r="BG32">
        <f t="shared" si="57"/>
        <v>0</v>
      </c>
      <c r="BH32">
        <f t="shared" si="57"/>
        <v>0</v>
      </c>
      <c r="BI32">
        <f t="shared" si="57"/>
        <v>0</v>
      </c>
      <c r="BJ32">
        <f t="shared" si="57"/>
        <v>0</v>
      </c>
      <c r="BK32">
        <f t="shared" si="57"/>
        <v>0</v>
      </c>
      <c r="BL32">
        <f t="shared" si="57"/>
        <v>0</v>
      </c>
      <c r="BM32">
        <f t="shared" si="57"/>
        <v>0</v>
      </c>
      <c r="BN32">
        <f t="shared" si="57"/>
        <v>0</v>
      </c>
      <c r="BO32">
        <f t="shared" si="57"/>
        <v>0</v>
      </c>
      <c r="BP32">
        <f t="shared" si="57"/>
        <v>0</v>
      </c>
      <c r="BQ32">
        <f t="shared" si="57"/>
        <v>0</v>
      </c>
      <c r="BR32">
        <f t="shared" si="57"/>
        <v>0</v>
      </c>
      <c r="BS32">
        <f t="shared" si="57"/>
        <v>0</v>
      </c>
      <c r="BT32">
        <f t="shared" si="57"/>
        <v>0</v>
      </c>
      <c r="BU32">
        <f t="shared" si="57"/>
        <v>0</v>
      </c>
      <c r="BV32">
        <f t="shared" si="57"/>
        <v>0</v>
      </c>
      <c r="BW32">
        <f t="shared" si="57"/>
        <v>0</v>
      </c>
      <c r="BX32">
        <f t="shared" si="57"/>
        <v>0</v>
      </c>
      <c r="BY32">
        <f t="shared" si="57"/>
        <v>0</v>
      </c>
      <c r="BZ32">
        <f t="shared" si="57"/>
        <v>0</v>
      </c>
      <c r="CA32">
        <f t="shared" si="57"/>
        <v>0</v>
      </c>
      <c r="CB32">
        <f t="shared" si="57"/>
        <v>0</v>
      </c>
      <c r="CC32">
        <f t="shared" si="57"/>
        <v>0</v>
      </c>
      <c r="CD32">
        <f t="shared" si="57"/>
        <v>0</v>
      </c>
      <c r="CE32">
        <f t="shared" si="57"/>
        <v>0</v>
      </c>
      <c r="CF32">
        <f t="shared" si="57"/>
        <v>0</v>
      </c>
      <c r="CG32">
        <f t="shared" si="57"/>
        <v>0</v>
      </c>
      <c r="CH32">
        <f t="shared" si="57"/>
        <v>0</v>
      </c>
      <c r="CI32">
        <f t="shared" si="57"/>
        <v>0</v>
      </c>
      <c r="CJ32">
        <f t="shared" si="57"/>
        <v>0</v>
      </c>
      <c r="CK32">
        <f t="shared" si="57"/>
        <v>0</v>
      </c>
      <c r="CL32">
        <f t="shared" si="57"/>
        <v>0</v>
      </c>
      <c r="CM32">
        <f t="shared" si="57"/>
        <v>0</v>
      </c>
      <c r="CN32">
        <f t="shared" ref="CN32:DR32" si="58">IF(EXACT(CN25,CM25),0,1)</f>
        <v>0</v>
      </c>
      <c r="CO32">
        <f t="shared" si="58"/>
        <v>0</v>
      </c>
      <c r="CP32">
        <f t="shared" si="58"/>
        <v>0</v>
      </c>
      <c r="CQ32">
        <f t="shared" si="58"/>
        <v>0</v>
      </c>
      <c r="CR32">
        <f t="shared" si="58"/>
        <v>0</v>
      </c>
      <c r="CS32">
        <f t="shared" si="58"/>
        <v>0</v>
      </c>
      <c r="CT32">
        <f t="shared" si="58"/>
        <v>0</v>
      </c>
      <c r="CU32">
        <f t="shared" si="58"/>
        <v>0</v>
      </c>
      <c r="CV32">
        <f t="shared" si="58"/>
        <v>0</v>
      </c>
      <c r="CW32">
        <f t="shared" si="58"/>
        <v>0</v>
      </c>
      <c r="CX32">
        <f t="shared" si="58"/>
        <v>0</v>
      </c>
      <c r="CY32">
        <f t="shared" si="58"/>
        <v>0</v>
      </c>
      <c r="CZ32">
        <f t="shared" si="58"/>
        <v>0</v>
      </c>
      <c r="DA32">
        <f t="shared" si="58"/>
        <v>0</v>
      </c>
      <c r="DB32">
        <f t="shared" si="58"/>
        <v>0</v>
      </c>
      <c r="DC32">
        <f t="shared" si="58"/>
        <v>0</v>
      </c>
      <c r="DD32">
        <f t="shared" si="58"/>
        <v>0</v>
      </c>
      <c r="DE32">
        <f t="shared" si="58"/>
        <v>0</v>
      </c>
      <c r="DF32">
        <f t="shared" si="58"/>
        <v>0</v>
      </c>
      <c r="DG32">
        <f t="shared" si="58"/>
        <v>0</v>
      </c>
      <c r="DH32">
        <f t="shared" si="58"/>
        <v>0</v>
      </c>
      <c r="DI32">
        <f t="shared" si="58"/>
        <v>0</v>
      </c>
      <c r="DJ32">
        <f t="shared" si="58"/>
        <v>0</v>
      </c>
      <c r="DK32">
        <f t="shared" si="58"/>
        <v>0</v>
      </c>
      <c r="DL32">
        <f t="shared" si="58"/>
        <v>0</v>
      </c>
      <c r="DM32">
        <f t="shared" si="58"/>
        <v>0</v>
      </c>
      <c r="DN32">
        <f t="shared" si="58"/>
        <v>0</v>
      </c>
      <c r="DO32">
        <f t="shared" si="58"/>
        <v>0</v>
      </c>
      <c r="DP32">
        <f t="shared" si="58"/>
        <v>0</v>
      </c>
      <c r="DQ32">
        <f t="shared" si="58"/>
        <v>0</v>
      </c>
      <c r="DR32">
        <f t="shared" si="58"/>
        <v>0</v>
      </c>
    </row>
    <row r="35" spans="2:122" x14ac:dyDescent="0.25">
      <c r="B35" t="str">
        <f>B27</f>
        <v>0% grow forecast</v>
      </c>
      <c r="AA35">
        <f>SUM(AB35:DR35)</f>
        <v>0</v>
      </c>
      <c r="AC35">
        <f t="shared" ref="AC35:CN35" si="59">IF(AND(AC20=1,AB20=1,AA20=1),1,0)</f>
        <v>0</v>
      </c>
      <c r="AD35">
        <f t="shared" si="59"/>
        <v>0</v>
      </c>
      <c r="AE35">
        <f t="shared" si="59"/>
        <v>0</v>
      </c>
      <c r="AF35">
        <f t="shared" si="59"/>
        <v>0</v>
      </c>
      <c r="AG35">
        <f t="shared" si="59"/>
        <v>0</v>
      </c>
      <c r="AH35">
        <f t="shared" si="59"/>
        <v>0</v>
      </c>
      <c r="AI35">
        <f t="shared" si="59"/>
        <v>0</v>
      </c>
      <c r="AJ35">
        <f t="shared" si="59"/>
        <v>0</v>
      </c>
      <c r="AK35">
        <f t="shared" si="59"/>
        <v>0</v>
      </c>
      <c r="AL35">
        <f t="shared" si="59"/>
        <v>0</v>
      </c>
      <c r="AM35">
        <f t="shared" si="59"/>
        <v>0</v>
      </c>
      <c r="AN35">
        <f t="shared" si="59"/>
        <v>0</v>
      </c>
      <c r="AO35">
        <f t="shared" si="59"/>
        <v>0</v>
      </c>
      <c r="AP35">
        <f t="shared" si="59"/>
        <v>0</v>
      </c>
      <c r="AQ35">
        <f t="shared" si="59"/>
        <v>0</v>
      </c>
      <c r="AR35">
        <f t="shared" si="59"/>
        <v>0</v>
      </c>
      <c r="AS35">
        <f t="shared" si="59"/>
        <v>0</v>
      </c>
      <c r="AT35">
        <f t="shared" si="59"/>
        <v>0</v>
      </c>
      <c r="AU35">
        <f t="shared" si="59"/>
        <v>0</v>
      </c>
      <c r="AV35">
        <f t="shared" si="59"/>
        <v>0</v>
      </c>
      <c r="AW35">
        <f t="shared" si="59"/>
        <v>0</v>
      </c>
      <c r="AX35">
        <f t="shared" si="59"/>
        <v>0</v>
      </c>
      <c r="AY35">
        <f t="shared" si="59"/>
        <v>0</v>
      </c>
      <c r="AZ35">
        <f t="shared" si="59"/>
        <v>0</v>
      </c>
      <c r="BA35">
        <f t="shared" si="59"/>
        <v>0</v>
      </c>
      <c r="BB35">
        <f t="shared" si="59"/>
        <v>0</v>
      </c>
      <c r="BC35">
        <f t="shared" si="59"/>
        <v>0</v>
      </c>
      <c r="BD35">
        <f t="shared" si="59"/>
        <v>0</v>
      </c>
      <c r="BE35">
        <f t="shared" si="59"/>
        <v>0</v>
      </c>
      <c r="BF35">
        <f t="shared" si="59"/>
        <v>0</v>
      </c>
      <c r="BG35">
        <f t="shared" si="59"/>
        <v>0</v>
      </c>
      <c r="BH35">
        <f t="shared" si="59"/>
        <v>0</v>
      </c>
      <c r="BI35">
        <f t="shared" si="59"/>
        <v>0</v>
      </c>
      <c r="BJ35">
        <f t="shared" si="59"/>
        <v>0</v>
      </c>
      <c r="BK35">
        <f t="shared" si="59"/>
        <v>0</v>
      </c>
      <c r="BL35">
        <f t="shared" si="59"/>
        <v>0</v>
      </c>
      <c r="BM35">
        <f t="shared" si="59"/>
        <v>0</v>
      </c>
      <c r="BN35">
        <f t="shared" si="59"/>
        <v>0</v>
      </c>
      <c r="BO35">
        <f t="shared" si="59"/>
        <v>0</v>
      </c>
      <c r="BP35">
        <f t="shared" si="59"/>
        <v>0</v>
      </c>
      <c r="BQ35">
        <f t="shared" si="59"/>
        <v>0</v>
      </c>
      <c r="BR35">
        <f t="shared" si="59"/>
        <v>0</v>
      </c>
      <c r="BS35">
        <f t="shared" si="59"/>
        <v>0</v>
      </c>
      <c r="BT35">
        <f t="shared" si="59"/>
        <v>0</v>
      </c>
      <c r="BU35">
        <f t="shared" si="59"/>
        <v>0</v>
      </c>
      <c r="BV35">
        <f t="shared" si="59"/>
        <v>0</v>
      </c>
      <c r="BW35">
        <f t="shared" si="59"/>
        <v>0</v>
      </c>
      <c r="BX35">
        <f t="shared" si="59"/>
        <v>0</v>
      </c>
      <c r="BY35">
        <f t="shared" si="59"/>
        <v>0</v>
      </c>
      <c r="BZ35">
        <f t="shared" si="59"/>
        <v>0</v>
      </c>
      <c r="CA35">
        <f t="shared" si="59"/>
        <v>0</v>
      </c>
      <c r="CB35">
        <f t="shared" si="59"/>
        <v>0</v>
      </c>
      <c r="CC35">
        <f t="shared" si="59"/>
        <v>0</v>
      </c>
      <c r="CD35">
        <f t="shared" si="59"/>
        <v>0</v>
      </c>
      <c r="CE35">
        <f t="shared" si="59"/>
        <v>0</v>
      </c>
      <c r="CF35">
        <f t="shared" si="59"/>
        <v>0</v>
      </c>
      <c r="CG35">
        <f t="shared" si="59"/>
        <v>0</v>
      </c>
      <c r="CH35">
        <f t="shared" si="59"/>
        <v>0</v>
      </c>
      <c r="CI35">
        <f t="shared" si="59"/>
        <v>0</v>
      </c>
      <c r="CJ35">
        <f t="shared" si="59"/>
        <v>0</v>
      </c>
      <c r="CK35">
        <f t="shared" si="59"/>
        <v>0</v>
      </c>
      <c r="CL35">
        <f t="shared" si="59"/>
        <v>0</v>
      </c>
      <c r="CM35">
        <f t="shared" si="59"/>
        <v>0</v>
      </c>
      <c r="CN35">
        <f t="shared" si="59"/>
        <v>0</v>
      </c>
      <c r="CO35">
        <f t="shared" ref="CO35:DR35" si="60">IF(AND(CO20=1,CN20=1,CM20=1),1,0)</f>
        <v>0</v>
      </c>
      <c r="CP35">
        <f t="shared" si="60"/>
        <v>0</v>
      </c>
      <c r="CQ35">
        <f t="shared" si="60"/>
        <v>0</v>
      </c>
      <c r="CR35">
        <f t="shared" si="60"/>
        <v>0</v>
      </c>
      <c r="CS35">
        <f t="shared" si="60"/>
        <v>0</v>
      </c>
      <c r="CT35">
        <f t="shared" si="60"/>
        <v>0</v>
      </c>
      <c r="CU35">
        <f t="shared" si="60"/>
        <v>0</v>
      </c>
      <c r="CV35">
        <f t="shared" si="60"/>
        <v>0</v>
      </c>
      <c r="CW35">
        <f t="shared" si="60"/>
        <v>0</v>
      </c>
      <c r="CX35">
        <f t="shared" si="60"/>
        <v>0</v>
      </c>
      <c r="CY35">
        <f t="shared" si="60"/>
        <v>0</v>
      </c>
      <c r="CZ35">
        <f t="shared" si="60"/>
        <v>0</v>
      </c>
      <c r="DA35">
        <f t="shared" si="60"/>
        <v>0</v>
      </c>
      <c r="DB35">
        <f t="shared" si="60"/>
        <v>0</v>
      </c>
      <c r="DC35">
        <f t="shared" si="60"/>
        <v>0</v>
      </c>
      <c r="DD35">
        <f t="shared" si="60"/>
        <v>0</v>
      </c>
      <c r="DE35">
        <f t="shared" si="60"/>
        <v>0</v>
      </c>
      <c r="DF35">
        <f t="shared" si="60"/>
        <v>0</v>
      </c>
      <c r="DG35">
        <f t="shared" si="60"/>
        <v>0</v>
      </c>
      <c r="DH35">
        <f t="shared" si="60"/>
        <v>0</v>
      </c>
      <c r="DI35">
        <f t="shared" si="60"/>
        <v>0</v>
      </c>
      <c r="DJ35">
        <f t="shared" si="60"/>
        <v>0</v>
      </c>
      <c r="DK35">
        <f t="shared" si="60"/>
        <v>0</v>
      </c>
      <c r="DL35">
        <f t="shared" si="60"/>
        <v>0</v>
      </c>
      <c r="DM35">
        <f t="shared" si="60"/>
        <v>0</v>
      </c>
      <c r="DN35">
        <f t="shared" si="60"/>
        <v>0</v>
      </c>
      <c r="DO35">
        <f t="shared" si="60"/>
        <v>0</v>
      </c>
      <c r="DP35">
        <f t="shared" si="60"/>
        <v>0</v>
      </c>
      <c r="DQ35">
        <f t="shared" si="60"/>
        <v>0</v>
      </c>
      <c r="DR35">
        <f t="shared" si="60"/>
        <v>0</v>
      </c>
    </row>
    <row r="36" spans="2:122" x14ac:dyDescent="0.25">
      <c r="B36" t="str">
        <f t="shared" ref="B36:B40" si="61">B28</f>
        <v>2% grow forecast</v>
      </c>
      <c r="AA36">
        <f t="shared" ref="AA36:AA40" si="62">SUM(AB36:DR36)</f>
        <v>0</v>
      </c>
      <c r="AC36">
        <f t="shared" ref="AC36:CN36" si="63">IF(AND(AC21=1,AB21=1,AA21=1),1,0)</f>
        <v>0</v>
      </c>
      <c r="AD36">
        <f t="shared" si="63"/>
        <v>0</v>
      </c>
      <c r="AE36">
        <f t="shared" si="63"/>
        <v>0</v>
      </c>
      <c r="AF36">
        <f t="shared" si="63"/>
        <v>0</v>
      </c>
      <c r="AG36">
        <f t="shared" si="63"/>
        <v>0</v>
      </c>
      <c r="AH36">
        <f t="shared" si="63"/>
        <v>0</v>
      </c>
      <c r="AI36">
        <f t="shared" si="63"/>
        <v>0</v>
      </c>
      <c r="AJ36">
        <f t="shared" si="63"/>
        <v>0</v>
      </c>
      <c r="AK36">
        <f t="shared" si="63"/>
        <v>0</v>
      </c>
      <c r="AL36">
        <f t="shared" si="63"/>
        <v>0</v>
      </c>
      <c r="AM36">
        <f t="shared" si="63"/>
        <v>0</v>
      </c>
      <c r="AN36">
        <f t="shared" si="63"/>
        <v>0</v>
      </c>
      <c r="AO36">
        <f t="shared" si="63"/>
        <v>0</v>
      </c>
      <c r="AP36">
        <f t="shared" si="63"/>
        <v>0</v>
      </c>
      <c r="AQ36">
        <f t="shared" si="63"/>
        <v>0</v>
      </c>
      <c r="AR36">
        <f t="shared" si="63"/>
        <v>0</v>
      </c>
      <c r="AS36">
        <f t="shared" si="63"/>
        <v>0</v>
      </c>
      <c r="AT36">
        <f t="shared" si="63"/>
        <v>0</v>
      </c>
      <c r="AU36">
        <f t="shared" si="63"/>
        <v>0</v>
      </c>
      <c r="AV36">
        <f t="shared" si="63"/>
        <v>0</v>
      </c>
      <c r="AW36">
        <f t="shared" si="63"/>
        <v>0</v>
      </c>
      <c r="AX36">
        <f t="shared" si="63"/>
        <v>0</v>
      </c>
      <c r="AY36">
        <f t="shared" si="63"/>
        <v>0</v>
      </c>
      <c r="AZ36">
        <f t="shared" si="63"/>
        <v>0</v>
      </c>
      <c r="BA36">
        <f t="shared" si="63"/>
        <v>0</v>
      </c>
      <c r="BB36">
        <f t="shared" si="63"/>
        <v>0</v>
      </c>
      <c r="BC36">
        <f t="shared" si="63"/>
        <v>0</v>
      </c>
      <c r="BD36">
        <f t="shared" si="63"/>
        <v>0</v>
      </c>
      <c r="BE36">
        <f t="shared" si="63"/>
        <v>0</v>
      </c>
      <c r="BF36">
        <f t="shared" si="63"/>
        <v>0</v>
      </c>
      <c r="BG36">
        <f t="shared" si="63"/>
        <v>0</v>
      </c>
      <c r="BH36">
        <f t="shared" si="63"/>
        <v>0</v>
      </c>
      <c r="BI36">
        <f t="shared" si="63"/>
        <v>0</v>
      </c>
      <c r="BJ36">
        <f t="shared" si="63"/>
        <v>0</v>
      </c>
      <c r="BK36">
        <f t="shared" si="63"/>
        <v>0</v>
      </c>
      <c r="BL36">
        <f t="shared" si="63"/>
        <v>0</v>
      </c>
      <c r="BM36">
        <f t="shared" si="63"/>
        <v>0</v>
      </c>
      <c r="BN36">
        <f t="shared" si="63"/>
        <v>0</v>
      </c>
      <c r="BO36">
        <f t="shared" si="63"/>
        <v>0</v>
      </c>
      <c r="BP36">
        <f t="shared" si="63"/>
        <v>0</v>
      </c>
      <c r="BQ36">
        <f t="shared" si="63"/>
        <v>0</v>
      </c>
      <c r="BR36">
        <f t="shared" si="63"/>
        <v>0</v>
      </c>
      <c r="BS36">
        <f t="shared" si="63"/>
        <v>0</v>
      </c>
      <c r="BT36">
        <f t="shared" si="63"/>
        <v>0</v>
      </c>
      <c r="BU36">
        <f t="shared" si="63"/>
        <v>0</v>
      </c>
      <c r="BV36">
        <f t="shared" si="63"/>
        <v>0</v>
      </c>
      <c r="BW36">
        <f t="shared" si="63"/>
        <v>0</v>
      </c>
      <c r="BX36">
        <f t="shared" si="63"/>
        <v>0</v>
      </c>
      <c r="BY36">
        <f t="shared" si="63"/>
        <v>0</v>
      </c>
      <c r="BZ36">
        <f t="shared" si="63"/>
        <v>0</v>
      </c>
      <c r="CA36">
        <f t="shared" si="63"/>
        <v>0</v>
      </c>
      <c r="CB36">
        <f t="shared" si="63"/>
        <v>0</v>
      </c>
      <c r="CC36">
        <f t="shared" si="63"/>
        <v>0</v>
      </c>
      <c r="CD36">
        <f t="shared" si="63"/>
        <v>0</v>
      </c>
      <c r="CE36">
        <f t="shared" si="63"/>
        <v>0</v>
      </c>
      <c r="CF36">
        <f t="shared" si="63"/>
        <v>0</v>
      </c>
      <c r="CG36">
        <f t="shared" si="63"/>
        <v>0</v>
      </c>
      <c r="CH36">
        <f t="shared" si="63"/>
        <v>0</v>
      </c>
      <c r="CI36">
        <f t="shared" si="63"/>
        <v>0</v>
      </c>
      <c r="CJ36">
        <f t="shared" si="63"/>
        <v>0</v>
      </c>
      <c r="CK36">
        <f t="shared" si="63"/>
        <v>0</v>
      </c>
      <c r="CL36">
        <f t="shared" si="63"/>
        <v>0</v>
      </c>
      <c r="CM36">
        <f t="shared" si="63"/>
        <v>0</v>
      </c>
      <c r="CN36">
        <f t="shared" si="63"/>
        <v>0</v>
      </c>
      <c r="CO36">
        <f t="shared" ref="CO36" si="64">IF(AND(CO21=1,CN21=1,CM21=1),1,0)</f>
        <v>0</v>
      </c>
    </row>
    <row r="37" spans="2:122" x14ac:dyDescent="0.25">
      <c r="B37" t="str">
        <f t="shared" si="61"/>
        <v>4% grow forecast</v>
      </c>
      <c r="AA37">
        <f t="shared" si="62"/>
        <v>0</v>
      </c>
      <c r="AC37">
        <f t="shared" ref="AC37:BH37" si="65">IF(AND(AC22=1,AB22=1,AA22=1),1,0)</f>
        <v>0</v>
      </c>
      <c r="AD37">
        <f t="shared" si="65"/>
        <v>0</v>
      </c>
      <c r="AE37">
        <f t="shared" si="65"/>
        <v>0</v>
      </c>
      <c r="AF37">
        <f t="shared" si="65"/>
        <v>0</v>
      </c>
      <c r="AG37">
        <f t="shared" si="65"/>
        <v>0</v>
      </c>
      <c r="AH37">
        <f t="shared" si="65"/>
        <v>0</v>
      </c>
      <c r="AI37">
        <f t="shared" si="65"/>
        <v>0</v>
      </c>
      <c r="AJ37">
        <f t="shared" si="65"/>
        <v>0</v>
      </c>
      <c r="AK37">
        <f t="shared" si="65"/>
        <v>0</v>
      </c>
      <c r="AL37">
        <f t="shared" si="65"/>
        <v>0</v>
      </c>
      <c r="AM37">
        <f t="shared" si="65"/>
        <v>0</v>
      </c>
      <c r="AN37">
        <f t="shared" si="65"/>
        <v>0</v>
      </c>
      <c r="AO37">
        <f t="shared" si="65"/>
        <v>0</v>
      </c>
      <c r="AP37">
        <f t="shared" si="65"/>
        <v>0</v>
      </c>
      <c r="AQ37">
        <f t="shared" si="65"/>
        <v>0</v>
      </c>
      <c r="AR37">
        <f t="shared" si="65"/>
        <v>0</v>
      </c>
      <c r="AS37">
        <f t="shared" si="65"/>
        <v>0</v>
      </c>
      <c r="AT37">
        <f t="shared" si="65"/>
        <v>0</v>
      </c>
      <c r="AU37">
        <f t="shared" si="65"/>
        <v>0</v>
      </c>
      <c r="AV37">
        <f t="shared" si="65"/>
        <v>0</v>
      </c>
      <c r="AW37">
        <f t="shared" si="65"/>
        <v>0</v>
      </c>
      <c r="AX37">
        <f t="shared" si="65"/>
        <v>0</v>
      </c>
      <c r="AY37">
        <f t="shared" si="65"/>
        <v>0</v>
      </c>
      <c r="AZ37">
        <f t="shared" si="65"/>
        <v>0</v>
      </c>
      <c r="BA37">
        <f t="shared" si="65"/>
        <v>0</v>
      </c>
      <c r="BB37">
        <f t="shared" si="65"/>
        <v>0</v>
      </c>
      <c r="BC37">
        <f t="shared" si="65"/>
        <v>0</v>
      </c>
      <c r="BD37">
        <f t="shared" si="65"/>
        <v>0</v>
      </c>
      <c r="BE37">
        <f t="shared" si="65"/>
        <v>0</v>
      </c>
      <c r="BF37">
        <f t="shared" si="65"/>
        <v>0</v>
      </c>
      <c r="BG37">
        <f t="shared" si="65"/>
        <v>0</v>
      </c>
      <c r="BH37">
        <f t="shared" si="65"/>
        <v>0</v>
      </c>
    </row>
    <row r="38" spans="2:122" x14ac:dyDescent="0.25">
      <c r="B38" t="str">
        <f t="shared" si="61"/>
        <v>6% grow forecast</v>
      </c>
      <c r="AA38">
        <f t="shared" si="62"/>
        <v>0</v>
      </c>
      <c r="AC38">
        <f t="shared" ref="AC38:AH38" si="66">IF(AND(AC23=1,AB23=1,AA23=1),1,0)</f>
        <v>0</v>
      </c>
      <c r="AD38">
        <f t="shared" si="66"/>
        <v>0</v>
      </c>
      <c r="AE38">
        <f t="shared" si="66"/>
        <v>0</v>
      </c>
      <c r="AF38">
        <f t="shared" si="66"/>
        <v>0</v>
      </c>
      <c r="AG38">
        <f t="shared" si="66"/>
        <v>0</v>
      </c>
      <c r="AH38">
        <f t="shared" si="66"/>
        <v>0</v>
      </c>
    </row>
    <row r="39" spans="2:122" x14ac:dyDescent="0.25">
      <c r="B39" t="str">
        <f t="shared" si="61"/>
        <v>8% grow forecast</v>
      </c>
      <c r="AA39">
        <f t="shared" si="62"/>
        <v>0</v>
      </c>
      <c r="AC39">
        <f t="shared" ref="AC39:AH39" si="67">IF(AND(AC24=1,AB24=1,AA24=1),1,0)</f>
        <v>0</v>
      </c>
      <c r="AD39">
        <f t="shared" si="67"/>
        <v>0</v>
      </c>
      <c r="AE39">
        <f t="shared" si="67"/>
        <v>0</v>
      </c>
      <c r="AF39">
        <f t="shared" si="67"/>
        <v>0</v>
      </c>
      <c r="AG39">
        <f t="shared" si="67"/>
        <v>0</v>
      </c>
      <c r="AH39">
        <f t="shared" si="67"/>
        <v>0</v>
      </c>
    </row>
    <row r="40" spans="2:122" x14ac:dyDescent="0.25">
      <c r="B40" t="str">
        <f t="shared" si="61"/>
        <v>Actual (2015-present)</v>
      </c>
      <c r="AA40">
        <f t="shared" si="62"/>
        <v>0</v>
      </c>
      <c r="AC40">
        <f t="shared" ref="AC40:CN40" si="68">IF(AND(AC25=1,AB25=1,AA25=1),1,0)</f>
        <v>0</v>
      </c>
      <c r="AD40">
        <f t="shared" si="68"/>
        <v>0</v>
      </c>
      <c r="AE40">
        <f t="shared" si="68"/>
        <v>0</v>
      </c>
      <c r="AF40">
        <f t="shared" si="68"/>
        <v>0</v>
      </c>
      <c r="AG40">
        <f t="shared" si="68"/>
        <v>0</v>
      </c>
      <c r="AH40">
        <f t="shared" si="68"/>
        <v>0</v>
      </c>
      <c r="AI40">
        <f t="shared" si="68"/>
        <v>0</v>
      </c>
      <c r="AJ40">
        <f t="shared" si="68"/>
        <v>0</v>
      </c>
      <c r="AK40">
        <f t="shared" si="68"/>
        <v>0</v>
      </c>
      <c r="AL40">
        <f t="shared" si="68"/>
        <v>0</v>
      </c>
      <c r="AM40">
        <f t="shared" si="68"/>
        <v>0</v>
      </c>
      <c r="AN40">
        <f t="shared" si="68"/>
        <v>0</v>
      </c>
      <c r="AO40">
        <f t="shared" si="68"/>
        <v>0</v>
      </c>
      <c r="AP40">
        <f t="shared" si="68"/>
        <v>0</v>
      </c>
      <c r="AQ40">
        <f t="shared" si="68"/>
        <v>0</v>
      </c>
      <c r="AR40">
        <f t="shared" si="68"/>
        <v>0</v>
      </c>
      <c r="AS40">
        <f t="shared" si="68"/>
        <v>0</v>
      </c>
      <c r="AT40">
        <f t="shared" si="68"/>
        <v>0</v>
      </c>
      <c r="AU40">
        <f t="shared" si="68"/>
        <v>0</v>
      </c>
      <c r="AV40">
        <f t="shared" si="68"/>
        <v>0</v>
      </c>
      <c r="AW40">
        <f t="shared" si="68"/>
        <v>0</v>
      </c>
      <c r="AX40">
        <f t="shared" si="68"/>
        <v>0</v>
      </c>
      <c r="AY40">
        <f t="shared" si="68"/>
        <v>0</v>
      </c>
      <c r="AZ40">
        <f t="shared" si="68"/>
        <v>0</v>
      </c>
      <c r="BA40">
        <f t="shared" si="68"/>
        <v>0</v>
      </c>
      <c r="BB40">
        <f t="shared" si="68"/>
        <v>0</v>
      </c>
      <c r="BC40">
        <f t="shared" si="68"/>
        <v>0</v>
      </c>
      <c r="BD40">
        <f t="shared" si="68"/>
        <v>0</v>
      </c>
      <c r="BE40">
        <f t="shared" si="68"/>
        <v>0</v>
      </c>
      <c r="BF40">
        <f t="shared" si="68"/>
        <v>0</v>
      </c>
      <c r="BG40">
        <f t="shared" si="68"/>
        <v>0</v>
      </c>
      <c r="BH40">
        <f t="shared" si="68"/>
        <v>0</v>
      </c>
      <c r="BI40">
        <f t="shared" si="68"/>
        <v>0</v>
      </c>
      <c r="BJ40">
        <f t="shared" si="68"/>
        <v>0</v>
      </c>
      <c r="BK40">
        <f t="shared" si="68"/>
        <v>0</v>
      </c>
      <c r="BL40">
        <f t="shared" si="68"/>
        <v>0</v>
      </c>
      <c r="BM40">
        <f t="shared" si="68"/>
        <v>0</v>
      </c>
      <c r="BN40">
        <f t="shared" si="68"/>
        <v>0</v>
      </c>
      <c r="BO40">
        <f t="shared" si="68"/>
        <v>0</v>
      </c>
      <c r="BP40">
        <f t="shared" si="68"/>
        <v>0</v>
      </c>
      <c r="BQ40">
        <f t="shared" si="68"/>
        <v>0</v>
      </c>
      <c r="BR40">
        <f t="shared" si="68"/>
        <v>0</v>
      </c>
      <c r="BS40">
        <f t="shared" si="68"/>
        <v>0</v>
      </c>
      <c r="BT40">
        <f t="shared" si="68"/>
        <v>0</v>
      </c>
      <c r="BU40">
        <f t="shared" si="68"/>
        <v>0</v>
      </c>
      <c r="BV40">
        <f t="shared" si="68"/>
        <v>0</v>
      </c>
      <c r="BW40">
        <f t="shared" si="68"/>
        <v>0</v>
      </c>
      <c r="BX40">
        <f t="shared" si="68"/>
        <v>0</v>
      </c>
      <c r="BY40">
        <f t="shared" si="68"/>
        <v>0</v>
      </c>
      <c r="BZ40">
        <f t="shared" si="68"/>
        <v>0</v>
      </c>
      <c r="CA40">
        <f t="shared" si="68"/>
        <v>0</v>
      </c>
      <c r="CB40">
        <f t="shared" si="68"/>
        <v>0</v>
      </c>
      <c r="CC40">
        <f t="shared" si="68"/>
        <v>0</v>
      </c>
      <c r="CD40">
        <f t="shared" si="68"/>
        <v>0</v>
      </c>
      <c r="CE40">
        <f t="shared" si="68"/>
        <v>0</v>
      </c>
      <c r="CF40">
        <f t="shared" si="68"/>
        <v>0</v>
      </c>
      <c r="CG40">
        <f t="shared" si="68"/>
        <v>0</v>
      </c>
      <c r="CH40">
        <f t="shared" si="68"/>
        <v>0</v>
      </c>
      <c r="CI40">
        <f t="shared" si="68"/>
        <v>0</v>
      </c>
      <c r="CJ40">
        <f t="shared" si="68"/>
        <v>0</v>
      </c>
      <c r="CK40">
        <f t="shared" si="68"/>
        <v>0</v>
      </c>
      <c r="CL40">
        <f t="shared" si="68"/>
        <v>0</v>
      </c>
      <c r="CM40">
        <f t="shared" si="68"/>
        <v>0</v>
      </c>
      <c r="CN40">
        <f t="shared" si="68"/>
        <v>0</v>
      </c>
      <c r="CO40">
        <f t="shared" ref="CO40:DR40" si="69">IF(AND(CO25=1,CN25=1,CM25=1),1,0)</f>
        <v>0</v>
      </c>
      <c r="CP40">
        <f t="shared" si="69"/>
        <v>0</v>
      </c>
      <c r="CQ40">
        <f t="shared" si="69"/>
        <v>0</v>
      </c>
      <c r="CR40">
        <f t="shared" si="69"/>
        <v>0</v>
      </c>
      <c r="CS40">
        <f t="shared" si="69"/>
        <v>0</v>
      </c>
      <c r="CT40">
        <f t="shared" si="69"/>
        <v>0</v>
      </c>
      <c r="CU40">
        <f t="shared" si="69"/>
        <v>0</v>
      </c>
      <c r="CV40">
        <f t="shared" si="69"/>
        <v>0</v>
      </c>
      <c r="CW40">
        <f t="shared" si="69"/>
        <v>0</v>
      </c>
      <c r="CX40">
        <f t="shared" si="69"/>
        <v>0</v>
      </c>
      <c r="CY40">
        <f t="shared" si="69"/>
        <v>0</v>
      </c>
      <c r="CZ40">
        <f t="shared" si="69"/>
        <v>0</v>
      </c>
      <c r="DA40">
        <f t="shared" si="69"/>
        <v>0</v>
      </c>
      <c r="DB40">
        <f t="shared" si="69"/>
        <v>0</v>
      </c>
      <c r="DC40">
        <f t="shared" si="69"/>
        <v>0</v>
      </c>
      <c r="DD40">
        <f t="shared" si="69"/>
        <v>0</v>
      </c>
      <c r="DE40">
        <f t="shared" si="69"/>
        <v>0</v>
      </c>
      <c r="DF40">
        <f t="shared" si="69"/>
        <v>0</v>
      </c>
      <c r="DG40">
        <f t="shared" si="69"/>
        <v>0</v>
      </c>
      <c r="DH40">
        <f t="shared" si="69"/>
        <v>0</v>
      </c>
      <c r="DI40">
        <f t="shared" si="69"/>
        <v>0</v>
      </c>
      <c r="DJ40">
        <f t="shared" si="69"/>
        <v>0</v>
      </c>
      <c r="DK40">
        <f t="shared" si="69"/>
        <v>0</v>
      </c>
      <c r="DL40">
        <f t="shared" si="69"/>
        <v>0</v>
      </c>
      <c r="DM40">
        <f t="shared" si="69"/>
        <v>0</v>
      </c>
      <c r="DN40">
        <f t="shared" si="69"/>
        <v>0</v>
      </c>
      <c r="DO40">
        <f t="shared" si="69"/>
        <v>0</v>
      </c>
      <c r="DP40">
        <f t="shared" si="69"/>
        <v>0</v>
      </c>
      <c r="DQ40">
        <f t="shared" si="69"/>
        <v>0</v>
      </c>
      <c r="DR40">
        <f t="shared" si="69"/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ADED-9161-423F-9F06-C7EF2FFF30E5}">
  <dimension ref="A1:EH107"/>
  <sheetViews>
    <sheetView topLeftCell="A72" workbookViewId="0">
      <selection activeCell="C82" sqref="A82:XFD82"/>
    </sheetView>
  </sheetViews>
  <sheetFormatPr defaultRowHeight="15" x14ac:dyDescent="0.25"/>
  <sheetData>
    <row r="1" spans="1:138" x14ac:dyDescent="0.25">
      <c r="A1" s="8" t="s">
        <v>251</v>
      </c>
      <c r="B1" s="8" t="s">
        <v>100</v>
      </c>
      <c r="C1" s="8" t="s">
        <v>106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8" t="s">
        <v>112</v>
      </c>
      <c r="J1" s="8" t="s">
        <v>113</v>
      </c>
      <c r="K1" s="8" t="s">
        <v>114</v>
      </c>
      <c r="L1" s="8" t="s">
        <v>115</v>
      </c>
      <c r="M1" s="8" t="s">
        <v>116</v>
      </c>
      <c r="N1" s="8" t="s">
        <v>117</v>
      </c>
      <c r="O1" s="8" t="s">
        <v>118</v>
      </c>
      <c r="P1" s="8" t="s">
        <v>119</v>
      </c>
      <c r="Q1" s="8" t="s">
        <v>120</v>
      </c>
      <c r="R1" s="8" t="s">
        <v>121</v>
      </c>
      <c r="S1" s="8" t="s">
        <v>122</v>
      </c>
      <c r="T1" s="8" t="s">
        <v>123</v>
      </c>
      <c r="U1" s="8" t="s">
        <v>124</v>
      </c>
      <c r="V1" s="8" t="s">
        <v>125</v>
      </c>
      <c r="W1" s="8" t="s">
        <v>126</v>
      </c>
      <c r="X1" s="8" t="s">
        <v>127</v>
      </c>
      <c r="Y1" s="8" t="s">
        <v>128</v>
      </c>
      <c r="Z1" s="8" t="s">
        <v>129</v>
      </c>
      <c r="AA1" s="8" t="s">
        <v>130</v>
      </c>
      <c r="AB1" s="8" t="s">
        <v>131</v>
      </c>
      <c r="AC1" s="8" t="s">
        <v>132</v>
      </c>
      <c r="AD1" s="8" t="s">
        <v>133</v>
      </c>
      <c r="AE1" s="8" t="s">
        <v>134</v>
      </c>
      <c r="AF1" s="8" t="s">
        <v>135</v>
      </c>
      <c r="AG1" s="8" t="s">
        <v>136</v>
      </c>
      <c r="AH1" s="8" t="s">
        <v>137</v>
      </c>
      <c r="AI1" s="8" t="s">
        <v>138</v>
      </c>
      <c r="AJ1" s="8" t="s">
        <v>139</v>
      </c>
      <c r="AK1" s="8" t="s">
        <v>140</v>
      </c>
      <c r="AL1" s="8" t="s">
        <v>141</v>
      </c>
      <c r="AM1" s="8" t="s">
        <v>142</v>
      </c>
      <c r="AN1" s="8" t="s">
        <v>143</v>
      </c>
      <c r="AO1" s="8" t="s">
        <v>144</v>
      </c>
      <c r="AP1" s="8" t="s">
        <v>145</v>
      </c>
      <c r="AQ1" s="8" t="s">
        <v>146</v>
      </c>
      <c r="AR1" s="8" t="s">
        <v>147</v>
      </c>
      <c r="AS1" s="8" t="s">
        <v>148</v>
      </c>
      <c r="AT1" s="8" t="s">
        <v>149</v>
      </c>
      <c r="AU1" s="8" t="s">
        <v>150</v>
      </c>
      <c r="AV1" s="8" t="s">
        <v>151</v>
      </c>
      <c r="AW1" s="8" t="s">
        <v>152</v>
      </c>
      <c r="AX1" s="8" t="s">
        <v>153</v>
      </c>
      <c r="AY1" s="8" t="s">
        <v>154</v>
      </c>
      <c r="AZ1" s="8" t="s">
        <v>155</v>
      </c>
      <c r="BA1" s="8" t="s">
        <v>156</v>
      </c>
      <c r="BB1" s="8" t="s">
        <v>157</v>
      </c>
      <c r="BC1" s="8" t="s">
        <v>158</v>
      </c>
      <c r="BD1" s="8" t="s">
        <v>159</v>
      </c>
      <c r="BE1" s="8" t="s">
        <v>160</v>
      </c>
      <c r="BF1" s="8" t="s">
        <v>161</v>
      </c>
      <c r="BG1" s="8" t="s">
        <v>162</v>
      </c>
      <c r="BH1" s="8" t="s">
        <v>163</v>
      </c>
      <c r="BI1" s="8" t="s">
        <v>164</v>
      </c>
      <c r="BJ1" s="8" t="s">
        <v>165</v>
      </c>
      <c r="BK1" s="8" t="s">
        <v>166</v>
      </c>
      <c r="BL1" s="8" t="s">
        <v>167</v>
      </c>
      <c r="BM1" s="8" t="s">
        <v>168</v>
      </c>
      <c r="BN1" s="8" t="s">
        <v>169</v>
      </c>
      <c r="BO1" s="8" t="s">
        <v>170</v>
      </c>
      <c r="BP1" s="8" t="s">
        <v>171</v>
      </c>
      <c r="BQ1" s="8" t="s">
        <v>172</v>
      </c>
      <c r="BR1" s="8" t="s">
        <v>173</v>
      </c>
      <c r="BS1" s="8" t="s">
        <v>174</v>
      </c>
      <c r="BT1" s="8" t="s">
        <v>175</v>
      </c>
      <c r="BU1" s="8" t="s">
        <v>176</v>
      </c>
      <c r="BV1" s="8" t="s">
        <v>177</v>
      </c>
      <c r="BW1" s="8" t="s">
        <v>178</v>
      </c>
      <c r="BX1" s="8" t="s">
        <v>179</v>
      </c>
      <c r="BY1" s="8" t="s">
        <v>180</v>
      </c>
      <c r="BZ1" s="8" t="s">
        <v>181</v>
      </c>
      <c r="CA1" s="8" t="s">
        <v>182</v>
      </c>
      <c r="CB1" s="8" t="s">
        <v>183</v>
      </c>
      <c r="CC1" s="8" t="s">
        <v>184</v>
      </c>
      <c r="CD1" s="8" t="s">
        <v>185</v>
      </c>
      <c r="CE1" s="8" t="s">
        <v>186</v>
      </c>
      <c r="CF1" s="8" t="s">
        <v>187</v>
      </c>
      <c r="CG1" s="8" t="s">
        <v>188</v>
      </c>
      <c r="CH1" s="8" t="s">
        <v>189</v>
      </c>
      <c r="CI1" s="8" t="s">
        <v>190</v>
      </c>
      <c r="CJ1" s="8" t="s">
        <v>191</v>
      </c>
      <c r="CK1" s="8" t="s">
        <v>192</v>
      </c>
      <c r="CL1" s="8" t="s">
        <v>193</v>
      </c>
      <c r="CM1" s="8" t="s">
        <v>194</v>
      </c>
      <c r="CN1" s="8" t="s">
        <v>195</v>
      </c>
      <c r="CO1" s="8" t="s">
        <v>196</v>
      </c>
      <c r="CP1" s="8" t="s">
        <v>197</v>
      </c>
      <c r="CQ1" s="8" t="s">
        <v>198</v>
      </c>
      <c r="CR1" s="8" t="s">
        <v>199</v>
      </c>
      <c r="CS1" s="8" t="s">
        <v>200</v>
      </c>
      <c r="CT1" s="8" t="s">
        <v>201</v>
      </c>
      <c r="CU1" s="8" t="s">
        <v>202</v>
      </c>
      <c r="CV1" s="8" t="s">
        <v>203</v>
      </c>
      <c r="CW1" s="8" t="s">
        <v>204</v>
      </c>
      <c r="CX1" s="8" t="s">
        <v>205</v>
      </c>
      <c r="CY1" s="8" t="s">
        <v>206</v>
      </c>
      <c r="CZ1" s="8" t="s">
        <v>207</v>
      </c>
      <c r="DA1" s="8" t="s">
        <v>208</v>
      </c>
      <c r="DB1" s="8" t="s">
        <v>209</v>
      </c>
      <c r="DC1" s="8" t="s">
        <v>210</v>
      </c>
      <c r="DD1" s="8" t="s">
        <v>211</v>
      </c>
      <c r="DE1" s="8" t="s">
        <v>212</v>
      </c>
      <c r="DF1" s="8" t="s">
        <v>213</v>
      </c>
      <c r="DG1" s="8" t="s">
        <v>214</v>
      </c>
      <c r="DH1" s="8" t="s">
        <v>215</v>
      </c>
      <c r="DI1" s="8" t="s">
        <v>216</v>
      </c>
      <c r="DJ1" s="8" t="s">
        <v>217</v>
      </c>
      <c r="DK1" s="8" t="s">
        <v>218</v>
      </c>
      <c r="DL1" s="8" t="s">
        <v>219</v>
      </c>
      <c r="DM1" s="8" t="s">
        <v>220</v>
      </c>
      <c r="DN1" s="8" t="s">
        <v>221</v>
      </c>
      <c r="DO1" s="8" t="s">
        <v>222</v>
      </c>
      <c r="DP1" s="8" t="s">
        <v>223</v>
      </c>
      <c r="DQ1" s="8" t="s">
        <v>224</v>
      </c>
      <c r="DR1" s="8" t="s">
        <v>225</v>
      </c>
      <c r="DS1" s="8" t="s">
        <v>226</v>
      </c>
      <c r="DT1" s="8" t="s">
        <v>227</v>
      </c>
      <c r="DU1" s="8" t="s">
        <v>228</v>
      </c>
      <c r="DV1" s="8" t="s">
        <v>229</v>
      </c>
      <c r="DW1" s="8" t="s">
        <v>230</v>
      </c>
      <c r="DX1" s="8" t="s">
        <v>231</v>
      </c>
      <c r="DY1" s="8" t="s">
        <v>232</v>
      </c>
      <c r="DZ1" s="8" t="s">
        <v>233</v>
      </c>
      <c r="EA1" s="8" t="s">
        <v>234</v>
      </c>
      <c r="EB1" s="8" t="s">
        <v>235</v>
      </c>
      <c r="EC1" s="8" t="s">
        <v>236</v>
      </c>
      <c r="ED1" s="8" t="s">
        <v>237</v>
      </c>
      <c r="EE1" s="8" t="s">
        <v>238</v>
      </c>
      <c r="EF1" s="8" t="s">
        <v>239</v>
      </c>
      <c r="EG1" s="8" t="s">
        <v>240</v>
      </c>
      <c r="EH1" s="8" t="s">
        <v>241</v>
      </c>
    </row>
    <row r="2" spans="1:138" x14ac:dyDescent="0.25">
      <c r="A2" s="8" t="s">
        <v>252</v>
      </c>
      <c r="B2" s="8">
        <v>4332</v>
      </c>
      <c r="C2" s="8">
        <v>6333</v>
      </c>
      <c r="D2" s="8">
        <v>218</v>
      </c>
      <c r="E2" s="8">
        <v>1936</v>
      </c>
      <c r="F2" s="8">
        <v>8</v>
      </c>
      <c r="G2" s="8">
        <v>39</v>
      </c>
      <c r="H2" s="8">
        <v>14224</v>
      </c>
      <c r="I2" s="8">
        <v>159</v>
      </c>
      <c r="J2" s="8">
        <v>2023</v>
      </c>
      <c r="K2" s="8">
        <v>130</v>
      </c>
      <c r="L2" s="8">
        <v>1217</v>
      </c>
      <c r="M2" s="8">
        <v>141</v>
      </c>
      <c r="N2" s="8">
        <v>12004</v>
      </c>
      <c r="O2" s="8">
        <v>1995</v>
      </c>
      <c r="P2" s="8">
        <v>3964</v>
      </c>
      <c r="Q2" s="8">
        <v>8330</v>
      </c>
      <c r="R2" s="8">
        <v>42</v>
      </c>
      <c r="S2" s="8">
        <v>1942</v>
      </c>
      <c r="T2" s="8">
        <v>3107</v>
      </c>
      <c r="U2" s="8">
        <v>3211</v>
      </c>
      <c r="V2" s="8">
        <v>8407</v>
      </c>
      <c r="W2" s="8">
        <v>3060</v>
      </c>
      <c r="X2" s="8">
        <v>838</v>
      </c>
      <c r="Y2" s="9">
        <v>918</v>
      </c>
      <c r="Z2" s="9">
        <v>987</v>
      </c>
      <c r="AA2" s="9">
        <v>713</v>
      </c>
      <c r="AB2" s="9">
        <v>7067</v>
      </c>
      <c r="AC2" s="9">
        <v>704</v>
      </c>
      <c r="AD2" s="9">
        <v>666</v>
      </c>
      <c r="AE2" s="9">
        <v>2219</v>
      </c>
      <c r="AF2" s="9">
        <v>1851</v>
      </c>
      <c r="AG2" s="10">
        <v>31367</v>
      </c>
      <c r="AH2" s="9">
        <v>665</v>
      </c>
      <c r="AI2" s="9">
        <v>1485</v>
      </c>
      <c r="AJ2" s="9">
        <v>779</v>
      </c>
      <c r="AK2" s="9">
        <v>2514</v>
      </c>
      <c r="AL2" s="8">
        <v>3538</v>
      </c>
      <c r="AM2" s="8">
        <v>815</v>
      </c>
      <c r="AN2" s="8">
        <v>376</v>
      </c>
      <c r="AO2" s="8">
        <v>10430</v>
      </c>
      <c r="AP2" s="8">
        <v>1135</v>
      </c>
      <c r="AQ2" s="8">
        <v>152</v>
      </c>
      <c r="AR2" s="8">
        <v>4031</v>
      </c>
      <c r="AS2" s="8">
        <v>8254</v>
      </c>
      <c r="AT2" s="8">
        <v>1253</v>
      </c>
      <c r="AU2" s="8">
        <v>2906</v>
      </c>
      <c r="AV2" s="8">
        <v>4452</v>
      </c>
      <c r="AW2" s="8">
        <v>3316</v>
      </c>
      <c r="AX2" s="8">
        <v>27150</v>
      </c>
      <c r="AY2" s="8">
        <v>251</v>
      </c>
      <c r="AZ2" s="8">
        <v>1901</v>
      </c>
      <c r="BA2" s="8">
        <v>7826</v>
      </c>
      <c r="BB2" s="8">
        <v>266</v>
      </c>
      <c r="BC2" s="8">
        <v>1032</v>
      </c>
      <c r="BD2" s="8">
        <v>7601</v>
      </c>
      <c r="BE2" s="8">
        <v>4070</v>
      </c>
      <c r="BF2" s="8">
        <v>1961</v>
      </c>
      <c r="BG2" s="8">
        <v>6341</v>
      </c>
      <c r="BH2" s="8">
        <v>2209</v>
      </c>
      <c r="BI2" s="8">
        <v>34656</v>
      </c>
      <c r="BJ2" s="8">
        <v>6038</v>
      </c>
      <c r="BK2" s="8">
        <v>7261</v>
      </c>
      <c r="BL2" s="8">
        <v>3170</v>
      </c>
      <c r="BM2" s="8">
        <v>6282</v>
      </c>
      <c r="BN2" s="8">
        <v>1261</v>
      </c>
      <c r="BO2" s="8">
        <v>1351</v>
      </c>
      <c r="BP2" s="8">
        <v>27693</v>
      </c>
      <c r="BQ2" s="8">
        <v>2598</v>
      </c>
      <c r="BR2" s="8">
        <v>72367</v>
      </c>
      <c r="BS2" s="8">
        <v>8182</v>
      </c>
      <c r="BT2" s="8">
        <v>9512</v>
      </c>
      <c r="BU2" s="8">
        <v>19162</v>
      </c>
      <c r="BV2" s="8">
        <v>2778</v>
      </c>
      <c r="BW2" s="8">
        <v>12549</v>
      </c>
      <c r="BX2" s="8">
        <v>2740</v>
      </c>
      <c r="BY2" s="8">
        <v>6039</v>
      </c>
      <c r="BZ2" s="8">
        <v>23060</v>
      </c>
      <c r="CA2" s="8">
        <v>2893</v>
      </c>
      <c r="CB2" s="8">
        <v>1195</v>
      </c>
      <c r="CC2" s="8">
        <v>6472</v>
      </c>
      <c r="CD2" s="8">
        <v>3741</v>
      </c>
      <c r="CE2" s="8">
        <v>5140</v>
      </c>
      <c r="CF2" s="8">
        <v>6844</v>
      </c>
      <c r="CG2" s="8">
        <v>101759</v>
      </c>
      <c r="CH2" s="8">
        <v>16728</v>
      </c>
      <c r="CI2" s="8">
        <v>31451</v>
      </c>
      <c r="CJ2" s="8">
        <v>7785</v>
      </c>
      <c r="CK2" s="8">
        <v>15912</v>
      </c>
      <c r="CL2" s="8">
        <v>9569</v>
      </c>
      <c r="CM2" s="8">
        <v>16415</v>
      </c>
      <c r="CN2" s="8">
        <v>49593</v>
      </c>
      <c r="CO2" s="8">
        <v>5855</v>
      </c>
      <c r="CP2" s="8">
        <v>4060</v>
      </c>
      <c r="CQ2" s="8">
        <v>4937</v>
      </c>
      <c r="CR2" s="8">
        <v>7027</v>
      </c>
      <c r="CS2" s="8">
        <v>32561</v>
      </c>
      <c r="CT2" s="8">
        <v>18603</v>
      </c>
      <c r="CU2" s="8">
        <v>2153</v>
      </c>
      <c r="CV2" s="8">
        <v>262562</v>
      </c>
      <c r="CW2" s="8">
        <v>5902</v>
      </c>
      <c r="CX2" s="8">
        <v>2146</v>
      </c>
      <c r="CY2" s="8">
        <v>27974</v>
      </c>
      <c r="CZ2" s="8">
        <v>3312</v>
      </c>
      <c r="DA2" s="8">
        <v>8267</v>
      </c>
      <c r="DB2" s="8">
        <v>15345</v>
      </c>
      <c r="DC2" s="8">
        <v>5106</v>
      </c>
      <c r="DD2" s="8">
        <v>4362</v>
      </c>
      <c r="DE2" s="8">
        <v>2336</v>
      </c>
      <c r="DF2" s="8">
        <v>51049</v>
      </c>
      <c r="DG2" s="8">
        <v>20334</v>
      </c>
      <c r="DH2" s="8">
        <v>19092</v>
      </c>
      <c r="DI2" s="8">
        <v>6010</v>
      </c>
      <c r="DJ2" s="8">
        <v>33353</v>
      </c>
      <c r="DK2" s="8">
        <v>21346</v>
      </c>
      <c r="DL2" s="8">
        <v>12472</v>
      </c>
      <c r="DM2" s="8">
        <v>15142</v>
      </c>
      <c r="DN2" s="8">
        <v>23446</v>
      </c>
      <c r="DO2" s="8">
        <v>3347</v>
      </c>
      <c r="DP2" s="8">
        <v>9461</v>
      </c>
      <c r="DQ2" s="8">
        <v>61804</v>
      </c>
      <c r="DR2" s="8">
        <v>3086</v>
      </c>
      <c r="DS2" s="8">
        <v>5869</v>
      </c>
      <c r="DT2" s="8">
        <v>1064</v>
      </c>
      <c r="DU2" s="8">
        <v>11202</v>
      </c>
      <c r="DV2" s="8">
        <v>5291</v>
      </c>
      <c r="DW2" s="8">
        <v>6237</v>
      </c>
      <c r="DX2" s="8">
        <v>16607</v>
      </c>
      <c r="DY2" s="8">
        <v>2998</v>
      </c>
      <c r="DZ2" s="8">
        <v>2991</v>
      </c>
      <c r="EA2" s="8">
        <v>11423</v>
      </c>
      <c r="EB2" s="8">
        <v>7555</v>
      </c>
      <c r="EC2" s="8">
        <v>1072</v>
      </c>
      <c r="ED2" s="8">
        <v>1302</v>
      </c>
      <c r="EE2" s="8">
        <v>37454</v>
      </c>
      <c r="EF2" s="8">
        <v>4063</v>
      </c>
      <c r="EG2" s="8">
        <v>13840</v>
      </c>
      <c r="EH2" s="8">
        <v>25619</v>
      </c>
    </row>
    <row r="3" spans="1:138" x14ac:dyDescent="0.25">
      <c r="A3" s="8" t="s">
        <v>253</v>
      </c>
      <c r="B3" s="8">
        <v>4486</v>
      </c>
      <c r="C3" s="8">
        <v>7008</v>
      </c>
      <c r="D3" s="8">
        <v>181</v>
      </c>
      <c r="E3" s="8">
        <v>1835</v>
      </c>
      <c r="F3" s="8">
        <v>6</v>
      </c>
      <c r="G3" s="8">
        <v>49</v>
      </c>
      <c r="H3" s="8">
        <v>13944</v>
      </c>
      <c r="I3" s="8">
        <v>131</v>
      </c>
      <c r="J3" s="8">
        <v>2039</v>
      </c>
      <c r="K3" s="8">
        <v>70</v>
      </c>
      <c r="L3" s="8">
        <v>1295</v>
      </c>
      <c r="M3" s="8">
        <v>92</v>
      </c>
      <c r="N3" s="8">
        <v>12393</v>
      </c>
      <c r="O3" s="8">
        <v>1844</v>
      </c>
      <c r="P3" s="8">
        <v>4638</v>
      </c>
      <c r="Q3" s="8">
        <v>9147</v>
      </c>
      <c r="R3" s="8">
        <v>25</v>
      </c>
      <c r="S3" s="8">
        <v>1794</v>
      </c>
      <c r="T3" s="8">
        <v>3944</v>
      </c>
      <c r="U3" s="8">
        <v>3793</v>
      </c>
      <c r="V3" s="8">
        <v>7678</v>
      </c>
      <c r="W3" s="8">
        <v>3416</v>
      </c>
      <c r="X3" s="8">
        <v>649</v>
      </c>
      <c r="Y3" s="9">
        <v>810</v>
      </c>
      <c r="Z3" s="9">
        <v>1385</v>
      </c>
      <c r="AA3" s="9">
        <v>576</v>
      </c>
      <c r="AB3" s="9">
        <v>7844</v>
      </c>
      <c r="AC3" s="9">
        <v>766</v>
      </c>
      <c r="AD3" s="9">
        <v>600</v>
      </c>
      <c r="AE3" s="9">
        <v>2329</v>
      </c>
      <c r="AF3" s="9">
        <v>2187</v>
      </c>
      <c r="AG3" s="10">
        <v>30316</v>
      </c>
      <c r="AH3" s="9">
        <v>610</v>
      </c>
      <c r="AI3" s="9">
        <v>1617</v>
      </c>
      <c r="AJ3" s="9">
        <v>588</v>
      </c>
      <c r="AK3" s="9">
        <v>2406</v>
      </c>
      <c r="AL3" s="8">
        <v>2520</v>
      </c>
      <c r="AM3" s="8">
        <v>916</v>
      </c>
      <c r="AN3" s="8">
        <v>342</v>
      </c>
      <c r="AO3" s="8">
        <v>9857</v>
      </c>
      <c r="AP3" s="8">
        <v>1021</v>
      </c>
      <c r="AQ3" s="8">
        <v>176</v>
      </c>
      <c r="AR3" s="8">
        <v>3432</v>
      </c>
      <c r="AS3" s="8">
        <v>8718</v>
      </c>
      <c r="AT3" s="8">
        <v>1311</v>
      </c>
      <c r="AU3" s="8">
        <v>3216</v>
      </c>
      <c r="AV3" s="8">
        <v>4496</v>
      </c>
      <c r="AW3" s="8">
        <v>2980</v>
      </c>
      <c r="AX3" s="8">
        <v>25379</v>
      </c>
      <c r="AY3" s="8">
        <v>190</v>
      </c>
      <c r="AZ3" s="8">
        <v>1026</v>
      </c>
      <c r="BA3" s="8">
        <v>7632</v>
      </c>
      <c r="BB3" s="8">
        <v>448</v>
      </c>
      <c r="BC3" s="8">
        <v>1065</v>
      </c>
      <c r="BD3" s="8">
        <v>7396</v>
      </c>
      <c r="BE3" s="8">
        <v>3616</v>
      </c>
      <c r="BF3" s="8">
        <v>2203</v>
      </c>
      <c r="BG3" s="8">
        <v>6518</v>
      </c>
      <c r="BH3" s="8">
        <v>2598</v>
      </c>
      <c r="BI3" s="8">
        <v>29137</v>
      </c>
      <c r="BJ3" s="8">
        <v>5540</v>
      </c>
      <c r="BK3" s="8">
        <v>6511</v>
      </c>
      <c r="BL3" s="8">
        <v>3272</v>
      </c>
      <c r="BM3" s="8">
        <v>5922</v>
      </c>
      <c r="BN3" s="8">
        <v>1287</v>
      </c>
      <c r="BO3" s="8">
        <v>1184</v>
      </c>
      <c r="BP3" s="8">
        <v>28702</v>
      </c>
      <c r="BQ3" s="8">
        <v>2821</v>
      </c>
      <c r="BR3" s="8">
        <v>79554</v>
      </c>
      <c r="BS3" s="8">
        <v>9990</v>
      </c>
      <c r="BT3" s="8">
        <v>11932</v>
      </c>
      <c r="BU3" s="8">
        <v>20438</v>
      </c>
      <c r="BV3" s="8">
        <v>3293</v>
      </c>
      <c r="BW3" s="8">
        <v>13576</v>
      </c>
      <c r="BX3" s="8">
        <v>2760</v>
      </c>
      <c r="BY3" s="8">
        <v>5581</v>
      </c>
      <c r="BZ3" s="8">
        <v>21857</v>
      </c>
      <c r="CA3" s="8">
        <v>2392</v>
      </c>
      <c r="CB3" s="8">
        <v>1326</v>
      </c>
      <c r="CC3" s="8">
        <v>6160</v>
      </c>
      <c r="CD3" s="8">
        <v>3446</v>
      </c>
      <c r="CE3" s="8">
        <v>4614</v>
      </c>
      <c r="CF3" s="8">
        <v>7519</v>
      </c>
      <c r="CG3" s="8">
        <v>110439</v>
      </c>
      <c r="CH3" s="8">
        <v>16856</v>
      </c>
      <c r="CI3" s="8">
        <v>29883</v>
      </c>
      <c r="CJ3" s="8">
        <v>8045</v>
      </c>
      <c r="CK3" s="8">
        <v>15487</v>
      </c>
      <c r="CL3" s="8">
        <v>10404</v>
      </c>
      <c r="CM3" s="8">
        <v>16572</v>
      </c>
      <c r="CN3" s="8">
        <v>51694</v>
      </c>
      <c r="CO3" s="8">
        <v>6573</v>
      </c>
      <c r="CP3" s="8">
        <v>4437</v>
      </c>
      <c r="CQ3" s="8">
        <v>4799</v>
      </c>
      <c r="CR3" s="8">
        <v>8131</v>
      </c>
      <c r="CS3" s="8">
        <v>34220</v>
      </c>
      <c r="CT3" s="8">
        <v>19246</v>
      </c>
      <c r="CU3" s="8">
        <v>2234</v>
      </c>
      <c r="CV3" s="8">
        <v>275688</v>
      </c>
      <c r="CW3" s="8">
        <v>6485</v>
      </c>
      <c r="CX3" s="8">
        <v>2211</v>
      </c>
      <c r="CY3" s="8">
        <v>29075</v>
      </c>
      <c r="CZ3" s="8">
        <v>2902</v>
      </c>
      <c r="DA3" s="8">
        <v>8955</v>
      </c>
      <c r="DB3" s="8">
        <v>17094</v>
      </c>
      <c r="DC3" s="8">
        <v>5899</v>
      </c>
      <c r="DD3" s="8">
        <v>3993</v>
      </c>
      <c r="DE3" s="8">
        <v>2821</v>
      </c>
      <c r="DF3" s="8">
        <v>53097</v>
      </c>
      <c r="DG3" s="8">
        <v>19059</v>
      </c>
      <c r="DH3" s="8">
        <v>23100</v>
      </c>
      <c r="DI3" s="8">
        <v>6116</v>
      </c>
      <c r="DJ3" s="8">
        <v>38188</v>
      </c>
      <c r="DK3" s="8">
        <v>20733</v>
      </c>
      <c r="DL3" s="8">
        <v>12666</v>
      </c>
      <c r="DM3" s="8">
        <v>15715</v>
      </c>
      <c r="DN3" s="8">
        <v>22447</v>
      </c>
      <c r="DO3" s="8">
        <v>3354</v>
      </c>
      <c r="DP3" s="8">
        <v>10921</v>
      </c>
      <c r="DQ3" s="8">
        <v>60730</v>
      </c>
      <c r="DR3" s="8">
        <v>3702</v>
      </c>
      <c r="DS3" s="8">
        <v>5935</v>
      </c>
      <c r="DT3" s="8">
        <v>816</v>
      </c>
      <c r="DU3" s="8">
        <v>11483</v>
      </c>
      <c r="DV3" s="8">
        <v>4959</v>
      </c>
      <c r="DW3" s="8">
        <v>6991</v>
      </c>
      <c r="DX3" s="8">
        <v>14351</v>
      </c>
      <c r="DY3" s="8">
        <v>2677</v>
      </c>
      <c r="DZ3" s="8">
        <v>3076</v>
      </c>
      <c r="EA3" s="8">
        <v>12397</v>
      </c>
      <c r="EB3" s="8">
        <v>7213</v>
      </c>
      <c r="EC3" s="8">
        <v>1049</v>
      </c>
      <c r="ED3" s="8">
        <v>1127</v>
      </c>
      <c r="EE3" s="8">
        <v>36932</v>
      </c>
      <c r="EF3" s="8">
        <v>4249</v>
      </c>
      <c r="EG3" s="8">
        <v>14194</v>
      </c>
      <c r="EH3" s="8">
        <v>26922</v>
      </c>
    </row>
    <row r="4" spans="1:138" x14ac:dyDescent="0.25">
      <c r="A4" s="8" t="s">
        <v>254</v>
      </c>
      <c r="B4" s="8">
        <v>4612</v>
      </c>
      <c r="C4" s="8">
        <v>6578</v>
      </c>
      <c r="D4" s="8">
        <v>227</v>
      </c>
      <c r="E4" s="8">
        <v>1741</v>
      </c>
      <c r="F4" s="8">
        <v>6</v>
      </c>
      <c r="G4" s="8">
        <v>29</v>
      </c>
      <c r="H4" s="8">
        <v>14945</v>
      </c>
      <c r="I4" s="8">
        <v>151</v>
      </c>
      <c r="J4" s="8">
        <v>1958</v>
      </c>
      <c r="K4" s="8">
        <v>95</v>
      </c>
      <c r="L4" s="8">
        <v>1449</v>
      </c>
      <c r="M4" s="8">
        <v>123</v>
      </c>
      <c r="N4" s="8">
        <v>11971</v>
      </c>
      <c r="O4" s="8">
        <v>1744</v>
      </c>
      <c r="P4" s="8">
        <v>2812</v>
      </c>
      <c r="Q4" s="8">
        <v>9122</v>
      </c>
      <c r="R4" s="8">
        <v>5</v>
      </c>
      <c r="S4" s="8">
        <v>1750</v>
      </c>
      <c r="T4" s="8">
        <v>3307</v>
      </c>
      <c r="U4" s="8">
        <v>3705</v>
      </c>
      <c r="V4" s="8">
        <v>9278</v>
      </c>
      <c r="W4" s="8">
        <v>3300</v>
      </c>
      <c r="X4" s="8">
        <v>765</v>
      </c>
      <c r="Y4" s="9">
        <v>1258</v>
      </c>
      <c r="Z4" s="9">
        <v>1157</v>
      </c>
      <c r="AA4" s="9">
        <v>863</v>
      </c>
      <c r="AB4" s="9">
        <v>8158</v>
      </c>
      <c r="AC4" s="9">
        <v>1144</v>
      </c>
      <c r="AD4" s="9">
        <v>596</v>
      </c>
      <c r="AE4" s="9">
        <v>2126</v>
      </c>
      <c r="AF4" s="9">
        <v>1715</v>
      </c>
      <c r="AG4" s="10">
        <v>32223</v>
      </c>
      <c r="AH4" s="9">
        <v>728</v>
      </c>
      <c r="AI4" s="9">
        <v>1965</v>
      </c>
      <c r="AJ4" s="9">
        <v>609</v>
      </c>
      <c r="AK4" s="9">
        <v>2335</v>
      </c>
      <c r="AL4" s="8">
        <v>3145</v>
      </c>
      <c r="AM4" s="8">
        <v>965</v>
      </c>
      <c r="AN4" s="8">
        <v>361</v>
      </c>
      <c r="AO4" s="8">
        <v>10426</v>
      </c>
      <c r="AP4" s="8">
        <v>1121</v>
      </c>
      <c r="AQ4" s="8">
        <v>173</v>
      </c>
      <c r="AR4" s="8">
        <v>3768</v>
      </c>
      <c r="AS4" s="8">
        <v>7649</v>
      </c>
      <c r="AT4" s="8">
        <v>1550</v>
      </c>
      <c r="AU4" s="8">
        <v>3132</v>
      </c>
      <c r="AV4" s="8">
        <v>4832</v>
      </c>
      <c r="AW4" s="8">
        <v>3018</v>
      </c>
      <c r="AX4" s="8">
        <v>28374</v>
      </c>
      <c r="AY4" s="8">
        <v>235</v>
      </c>
      <c r="AZ4" s="8">
        <v>2278</v>
      </c>
      <c r="BA4" s="8">
        <v>7908</v>
      </c>
      <c r="BB4" s="8">
        <v>303</v>
      </c>
      <c r="BC4" s="8">
        <v>1249</v>
      </c>
      <c r="BD4" s="8">
        <v>8004</v>
      </c>
      <c r="BE4" s="8">
        <v>4411</v>
      </c>
      <c r="BF4" s="8">
        <v>2409</v>
      </c>
      <c r="BG4" s="8">
        <v>7200</v>
      </c>
      <c r="BH4" s="8">
        <v>2118</v>
      </c>
      <c r="BI4" s="8">
        <v>33390</v>
      </c>
      <c r="BJ4" s="8">
        <v>5668</v>
      </c>
      <c r="BK4" s="8">
        <v>7284</v>
      </c>
      <c r="BL4" s="8">
        <v>3328</v>
      </c>
      <c r="BM4" s="8">
        <v>6196</v>
      </c>
      <c r="BN4" s="8">
        <v>1352</v>
      </c>
      <c r="BO4" s="8">
        <v>1227</v>
      </c>
      <c r="BP4" s="8">
        <v>30473</v>
      </c>
      <c r="BQ4" s="8">
        <v>2811</v>
      </c>
      <c r="BR4" s="8">
        <v>78287</v>
      </c>
      <c r="BS4" s="8">
        <v>8975</v>
      </c>
      <c r="BT4" s="8">
        <v>10542</v>
      </c>
      <c r="BU4" s="8">
        <v>20054</v>
      </c>
      <c r="BV4" s="8">
        <v>3508</v>
      </c>
      <c r="BW4" s="8">
        <v>14416</v>
      </c>
      <c r="BX4" s="8">
        <v>3082</v>
      </c>
      <c r="BY4" s="8">
        <v>7265</v>
      </c>
      <c r="BZ4" s="8">
        <v>22753</v>
      </c>
      <c r="CA4" s="8">
        <v>2908</v>
      </c>
      <c r="CB4" s="8">
        <v>1493</v>
      </c>
      <c r="CC4" s="8">
        <v>9323</v>
      </c>
      <c r="CD4" s="8">
        <v>4301</v>
      </c>
      <c r="CE4" s="8">
        <v>5724</v>
      </c>
      <c r="CF4" s="8">
        <v>8913</v>
      </c>
      <c r="CG4" s="8">
        <v>127180</v>
      </c>
      <c r="CH4" s="8">
        <v>16233</v>
      </c>
      <c r="CI4" s="8">
        <v>31599</v>
      </c>
      <c r="CJ4" s="8">
        <v>9185</v>
      </c>
      <c r="CK4" s="8">
        <v>16138</v>
      </c>
      <c r="CL4" s="8">
        <v>9740</v>
      </c>
      <c r="CM4" s="8">
        <v>16737</v>
      </c>
      <c r="CN4" s="8">
        <v>52123</v>
      </c>
      <c r="CO4" s="8">
        <v>6899</v>
      </c>
      <c r="CP4" s="8">
        <v>4211</v>
      </c>
      <c r="CQ4" s="8">
        <v>4957</v>
      </c>
      <c r="CR4" s="8">
        <v>7431</v>
      </c>
      <c r="CS4" s="8">
        <v>34826</v>
      </c>
      <c r="CT4" s="8">
        <v>19990</v>
      </c>
      <c r="CU4" s="8">
        <v>2032</v>
      </c>
      <c r="CV4" s="8">
        <v>288823</v>
      </c>
      <c r="CW4" s="8">
        <v>9196</v>
      </c>
      <c r="CX4" s="8">
        <v>2169</v>
      </c>
      <c r="CY4" s="8">
        <v>28116</v>
      </c>
      <c r="CZ4" s="8">
        <v>3090</v>
      </c>
      <c r="DA4" s="8">
        <v>8945</v>
      </c>
      <c r="DB4" s="8">
        <v>16917</v>
      </c>
      <c r="DC4" s="8">
        <v>5965</v>
      </c>
      <c r="DD4" s="8">
        <v>4000</v>
      </c>
      <c r="DE4" s="8">
        <v>2637</v>
      </c>
      <c r="DF4" s="8">
        <v>54728</v>
      </c>
      <c r="DG4" s="8">
        <v>17552</v>
      </c>
      <c r="DH4" s="8">
        <v>20079</v>
      </c>
      <c r="DI4" s="8">
        <v>5345</v>
      </c>
      <c r="DJ4" s="8">
        <v>32046</v>
      </c>
      <c r="DK4" s="8">
        <v>22743</v>
      </c>
      <c r="DL4" s="8">
        <v>13029</v>
      </c>
      <c r="DM4" s="8">
        <v>19001</v>
      </c>
      <c r="DN4" s="8">
        <v>19566</v>
      </c>
      <c r="DO4" s="8">
        <v>5688</v>
      </c>
      <c r="DP4" s="8">
        <v>14765</v>
      </c>
      <c r="DQ4" s="8">
        <v>69401</v>
      </c>
      <c r="DR4" s="8">
        <v>4913</v>
      </c>
      <c r="DS4" s="8">
        <v>7294</v>
      </c>
      <c r="DT4" s="8">
        <v>985</v>
      </c>
      <c r="DU4" s="8">
        <v>12190</v>
      </c>
      <c r="DV4" s="8">
        <v>5599</v>
      </c>
      <c r="DW4" s="8">
        <v>6632</v>
      </c>
      <c r="DX4" s="8">
        <v>12246</v>
      </c>
      <c r="DY4" s="8">
        <v>2348</v>
      </c>
      <c r="DZ4" s="8">
        <v>3215</v>
      </c>
      <c r="EA4" s="8">
        <v>12998</v>
      </c>
      <c r="EB4" s="8">
        <v>6279</v>
      </c>
      <c r="EC4" s="8">
        <v>1090</v>
      </c>
      <c r="ED4" s="8">
        <v>1693</v>
      </c>
      <c r="EE4" s="8">
        <v>37388</v>
      </c>
      <c r="EF4" s="8">
        <v>4766</v>
      </c>
      <c r="EG4" s="8">
        <v>15286</v>
      </c>
      <c r="EH4" s="8">
        <v>28763</v>
      </c>
    </row>
    <row r="5" spans="1:138" x14ac:dyDescent="0.25">
      <c r="A5" s="8" t="s">
        <v>255</v>
      </c>
      <c r="B5" s="8">
        <v>4512</v>
      </c>
      <c r="C5" s="8">
        <v>6165</v>
      </c>
      <c r="D5" s="8">
        <v>201</v>
      </c>
      <c r="E5" s="8">
        <v>2133</v>
      </c>
      <c r="F5" s="8">
        <v>37</v>
      </c>
      <c r="G5" s="8">
        <v>102</v>
      </c>
      <c r="H5" s="8">
        <v>13430</v>
      </c>
      <c r="I5" s="8">
        <v>151</v>
      </c>
      <c r="J5" s="8">
        <v>1762</v>
      </c>
      <c r="K5" s="8">
        <v>87</v>
      </c>
      <c r="L5" s="8">
        <v>1322</v>
      </c>
      <c r="M5" s="8">
        <v>163</v>
      </c>
      <c r="N5" s="8">
        <v>11925</v>
      </c>
      <c r="O5" s="8">
        <v>1635</v>
      </c>
      <c r="P5" s="8">
        <v>2494</v>
      </c>
      <c r="Q5" s="8">
        <v>9329</v>
      </c>
      <c r="R5" s="8">
        <v>29</v>
      </c>
      <c r="S5" s="8">
        <v>2209</v>
      </c>
      <c r="T5" s="8">
        <v>2721</v>
      </c>
      <c r="U5" s="8">
        <v>3851</v>
      </c>
      <c r="V5" s="8">
        <v>9159</v>
      </c>
      <c r="W5" s="8">
        <v>2744</v>
      </c>
      <c r="X5" s="8">
        <v>788</v>
      </c>
      <c r="Y5" s="9">
        <v>682</v>
      </c>
      <c r="Z5" s="9">
        <v>1372</v>
      </c>
      <c r="AA5" s="9">
        <v>669</v>
      </c>
      <c r="AB5" s="9">
        <v>7987</v>
      </c>
      <c r="AC5" s="9">
        <v>1025</v>
      </c>
      <c r="AD5" s="9">
        <v>502</v>
      </c>
      <c r="AE5" s="9">
        <v>2059</v>
      </c>
      <c r="AF5" s="9">
        <v>2064</v>
      </c>
      <c r="AG5" s="10">
        <v>30374</v>
      </c>
      <c r="AH5" s="9">
        <v>569</v>
      </c>
      <c r="AI5" s="9">
        <v>1539</v>
      </c>
      <c r="AJ5" s="9">
        <v>378</v>
      </c>
      <c r="AK5" s="9">
        <v>2408</v>
      </c>
      <c r="AL5" s="8">
        <v>2816</v>
      </c>
      <c r="AM5" s="8">
        <v>863</v>
      </c>
      <c r="AN5" s="8">
        <v>404</v>
      </c>
      <c r="AO5" s="8">
        <v>9514</v>
      </c>
      <c r="AP5" s="8">
        <v>999</v>
      </c>
      <c r="AQ5" s="8">
        <v>166</v>
      </c>
      <c r="AR5" s="8">
        <v>3329</v>
      </c>
      <c r="AS5" s="8">
        <v>7311</v>
      </c>
      <c r="AT5" s="8">
        <v>1026</v>
      </c>
      <c r="AU5" s="8">
        <v>3241</v>
      </c>
      <c r="AV5" s="8">
        <v>4686</v>
      </c>
      <c r="AW5" s="8">
        <v>2811</v>
      </c>
      <c r="AX5" s="8">
        <v>27434</v>
      </c>
      <c r="AY5" s="8">
        <v>329</v>
      </c>
      <c r="AZ5" s="8">
        <v>1045</v>
      </c>
      <c r="BA5" s="8">
        <v>7130</v>
      </c>
      <c r="BB5" s="8">
        <v>259</v>
      </c>
      <c r="BC5" s="8">
        <v>945</v>
      </c>
      <c r="BD5" s="8">
        <v>7761</v>
      </c>
      <c r="BE5" s="8">
        <v>3784</v>
      </c>
      <c r="BF5" s="8">
        <v>4161</v>
      </c>
      <c r="BG5" s="8">
        <v>6029</v>
      </c>
      <c r="BH5" s="8">
        <v>1732</v>
      </c>
      <c r="BI5" s="8">
        <v>30797</v>
      </c>
      <c r="BJ5" s="8">
        <v>4612</v>
      </c>
      <c r="BK5" s="8">
        <v>9818</v>
      </c>
      <c r="BL5" s="8">
        <v>3088</v>
      </c>
      <c r="BM5" s="8">
        <v>5756</v>
      </c>
      <c r="BN5" s="8">
        <v>1233</v>
      </c>
      <c r="BO5" s="8">
        <v>1212</v>
      </c>
      <c r="BP5" s="8">
        <v>28011</v>
      </c>
      <c r="BQ5" s="8">
        <v>2914</v>
      </c>
      <c r="BR5" s="8">
        <v>67213</v>
      </c>
      <c r="BS5" s="8">
        <v>8196</v>
      </c>
      <c r="BT5" s="8">
        <v>9250</v>
      </c>
      <c r="BU5" s="8">
        <v>21172</v>
      </c>
      <c r="BV5" s="8">
        <v>3016</v>
      </c>
      <c r="BW5" s="8">
        <v>13134</v>
      </c>
      <c r="BX5" s="8">
        <v>2726</v>
      </c>
      <c r="BY5" s="8">
        <v>8830</v>
      </c>
      <c r="BZ5" s="8">
        <v>19410</v>
      </c>
      <c r="CA5" s="8">
        <v>2511</v>
      </c>
      <c r="CB5" s="8">
        <v>1166</v>
      </c>
      <c r="CC5" s="8">
        <v>6568</v>
      </c>
      <c r="CD5" s="8">
        <v>3168</v>
      </c>
      <c r="CE5" s="8">
        <v>4462</v>
      </c>
      <c r="CF5" s="8">
        <v>7145</v>
      </c>
      <c r="CG5" s="8">
        <v>105480</v>
      </c>
      <c r="CH5" s="8">
        <v>17416</v>
      </c>
      <c r="CI5" s="8">
        <v>32927</v>
      </c>
      <c r="CJ5" s="8">
        <v>10262</v>
      </c>
      <c r="CK5" s="8">
        <v>18385</v>
      </c>
      <c r="CL5" s="8">
        <v>10501</v>
      </c>
      <c r="CM5" s="8">
        <v>16840</v>
      </c>
      <c r="CN5" s="8">
        <v>47125</v>
      </c>
      <c r="CO5" s="8">
        <v>6860</v>
      </c>
      <c r="CP5" s="8">
        <v>3614</v>
      </c>
      <c r="CQ5" s="8">
        <v>5484</v>
      </c>
      <c r="CR5" s="8">
        <v>6931</v>
      </c>
      <c r="CS5" s="8">
        <v>29418</v>
      </c>
      <c r="CT5" s="8">
        <v>17688</v>
      </c>
      <c r="CU5" s="8">
        <v>1914</v>
      </c>
      <c r="CV5" s="8">
        <v>250667</v>
      </c>
      <c r="CW5" s="8">
        <v>6855</v>
      </c>
      <c r="CX5" s="8">
        <v>2093</v>
      </c>
      <c r="CY5" s="8">
        <v>25332</v>
      </c>
      <c r="CZ5" s="8">
        <v>3302</v>
      </c>
      <c r="DA5" s="8">
        <v>7289</v>
      </c>
      <c r="DB5" s="8">
        <v>14166</v>
      </c>
      <c r="DC5" s="8">
        <v>5187</v>
      </c>
      <c r="DD5" s="8">
        <v>3166</v>
      </c>
      <c r="DE5" s="8">
        <v>2275</v>
      </c>
      <c r="DF5" s="8">
        <v>45655</v>
      </c>
      <c r="DG5" s="8">
        <v>14474</v>
      </c>
      <c r="DH5" s="8">
        <v>16835</v>
      </c>
      <c r="DI5" s="8">
        <v>3865</v>
      </c>
      <c r="DJ5" s="8">
        <v>26110</v>
      </c>
      <c r="DK5" s="8">
        <v>18508</v>
      </c>
      <c r="DL5" s="8">
        <v>11031</v>
      </c>
      <c r="DM5" s="8">
        <v>13852</v>
      </c>
      <c r="DN5" s="8">
        <v>16094</v>
      </c>
      <c r="DO5" s="8">
        <v>3231</v>
      </c>
      <c r="DP5" s="8">
        <v>9094</v>
      </c>
      <c r="DQ5" s="8">
        <v>57711</v>
      </c>
      <c r="DR5" s="8">
        <v>3273</v>
      </c>
      <c r="DS5" s="8">
        <v>5935</v>
      </c>
      <c r="DT5" s="8">
        <v>765</v>
      </c>
      <c r="DU5" s="8">
        <v>11036</v>
      </c>
      <c r="DV5" s="8">
        <v>4851</v>
      </c>
      <c r="DW5" s="8">
        <v>6111</v>
      </c>
      <c r="DX5" s="8">
        <v>12063</v>
      </c>
      <c r="DY5" s="8">
        <v>1958</v>
      </c>
      <c r="DZ5" s="8">
        <v>3902</v>
      </c>
      <c r="EA5" s="8">
        <v>11432</v>
      </c>
      <c r="EB5" s="8">
        <v>5433</v>
      </c>
      <c r="EC5" s="8">
        <v>901</v>
      </c>
      <c r="ED5" s="8">
        <v>1207</v>
      </c>
      <c r="EE5" s="8">
        <v>36315</v>
      </c>
      <c r="EF5" s="8">
        <v>4592</v>
      </c>
      <c r="EG5" s="8">
        <v>13900</v>
      </c>
      <c r="EH5" s="8">
        <v>24610</v>
      </c>
    </row>
    <row r="6" spans="1:138" x14ac:dyDescent="0.25">
      <c r="A6" s="8" t="s">
        <v>256</v>
      </c>
      <c r="B6" s="8">
        <v>4818</v>
      </c>
      <c r="C6" s="8">
        <v>6032</v>
      </c>
      <c r="D6" s="8">
        <v>235</v>
      </c>
      <c r="E6" s="8">
        <v>2062</v>
      </c>
      <c r="F6" s="8">
        <v>18</v>
      </c>
      <c r="G6" s="8">
        <v>38</v>
      </c>
      <c r="H6" s="8">
        <v>11356</v>
      </c>
      <c r="I6" s="8">
        <v>140</v>
      </c>
      <c r="J6" s="8">
        <v>1723</v>
      </c>
      <c r="K6" s="8">
        <v>64</v>
      </c>
      <c r="L6" s="8">
        <v>1227</v>
      </c>
      <c r="M6" s="8">
        <v>146</v>
      </c>
      <c r="N6" s="8">
        <v>11321</v>
      </c>
      <c r="O6" s="8">
        <v>1735</v>
      </c>
      <c r="P6" s="8">
        <v>2830</v>
      </c>
      <c r="Q6" s="8">
        <v>9280</v>
      </c>
      <c r="R6" s="8">
        <v>33</v>
      </c>
      <c r="S6" s="8">
        <v>1651</v>
      </c>
      <c r="T6" s="8">
        <v>3186</v>
      </c>
      <c r="U6" s="8">
        <v>3215</v>
      </c>
      <c r="V6" s="8">
        <v>10357</v>
      </c>
      <c r="W6" s="8">
        <v>3101</v>
      </c>
      <c r="X6" s="8">
        <v>745</v>
      </c>
      <c r="Y6" s="9">
        <v>1574</v>
      </c>
      <c r="Z6" s="9">
        <v>1792</v>
      </c>
      <c r="AA6" s="9">
        <v>693</v>
      </c>
      <c r="AB6" s="9">
        <v>7122</v>
      </c>
      <c r="AC6" s="9">
        <v>1276</v>
      </c>
      <c r="AD6" s="9">
        <v>496</v>
      </c>
      <c r="AE6" s="9">
        <v>1747</v>
      </c>
      <c r="AF6" s="9">
        <v>2443</v>
      </c>
      <c r="AG6" s="9">
        <v>31994</v>
      </c>
      <c r="AH6" s="9">
        <v>596</v>
      </c>
      <c r="AI6" s="9">
        <v>1359</v>
      </c>
      <c r="AJ6" s="9">
        <v>444</v>
      </c>
      <c r="AK6" s="9">
        <v>2475</v>
      </c>
      <c r="AL6" s="8">
        <v>3014</v>
      </c>
      <c r="AM6" s="8">
        <v>902</v>
      </c>
      <c r="AN6" s="8">
        <v>276</v>
      </c>
      <c r="AO6" s="8">
        <v>9480</v>
      </c>
      <c r="AP6" s="8">
        <v>886</v>
      </c>
      <c r="AQ6" s="8">
        <v>160</v>
      </c>
      <c r="AR6" s="8">
        <v>3233</v>
      </c>
      <c r="AS6" s="8">
        <v>7020</v>
      </c>
      <c r="AT6" s="8">
        <v>1140</v>
      </c>
      <c r="AU6" s="8">
        <v>3776</v>
      </c>
      <c r="AV6" s="8">
        <v>4489</v>
      </c>
      <c r="AW6" s="8">
        <v>3155</v>
      </c>
      <c r="AX6" s="8">
        <v>24937</v>
      </c>
      <c r="AY6" s="8">
        <v>194</v>
      </c>
      <c r="AZ6" s="8">
        <v>1673</v>
      </c>
      <c r="BA6" s="8">
        <v>6872</v>
      </c>
      <c r="BB6" s="8">
        <v>240</v>
      </c>
      <c r="BC6" s="8">
        <v>889</v>
      </c>
      <c r="BD6" s="8">
        <v>7237</v>
      </c>
      <c r="BE6" s="8">
        <v>3719</v>
      </c>
      <c r="BF6" s="8">
        <v>2906</v>
      </c>
      <c r="BG6" s="8">
        <v>5781</v>
      </c>
      <c r="BH6" s="8">
        <v>1750</v>
      </c>
      <c r="BI6" s="8">
        <v>27490</v>
      </c>
      <c r="BJ6" s="8">
        <v>4695</v>
      </c>
      <c r="BK6" s="8">
        <v>9454</v>
      </c>
      <c r="BL6" s="8">
        <v>3534</v>
      </c>
      <c r="BM6" s="8">
        <v>5624</v>
      </c>
      <c r="BN6" s="8">
        <v>1311</v>
      </c>
      <c r="BO6" s="8">
        <v>1099</v>
      </c>
      <c r="BP6" s="8">
        <v>26359</v>
      </c>
      <c r="BQ6" s="8">
        <v>3036</v>
      </c>
      <c r="BR6" s="8">
        <v>62302</v>
      </c>
      <c r="BS6" s="8">
        <v>7681</v>
      </c>
      <c r="BT6" s="8">
        <v>10475</v>
      </c>
      <c r="BU6" s="8">
        <v>23422</v>
      </c>
      <c r="BV6" s="8">
        <v>2696</v>
      </c>
      <c r="BW6" s="8">
        <v>13564</v>
      </c>
      <c r="BX6" s="8">
        <v>3157</v>
      </c>
      <c r="BY6" s="8">
        <v>11116</v>
      </c>
      <c r="BZ6" s="8">
        <v>18164</v>
      </c>
      <c r="CA6" s="8">
        <v>2488</v>
      </c>
      <c r="CB6" s="8">
        <v>1216</v>
      </c>
      <c r="CC6" s="8">
        <v>6727</v>
      </c>
      <c r="CD6" s="8">
        <v>3252</v>
      </c>
      <c r="CE6" s="8">
        <v>4107</v>
      </c>
      <c r="CF6" s="8">
        <v>7147</v>
      </c>
      <c r="CG6" s="8">
        <v>105845</v>
      </c>
      <c r="CH6" s="8">
        <v>15741</v>
      </c>
      <c r="CI6" s="8">
        <v>30910</v>
      </c>
      <c r="CJ6" s="8">
        <v>6300</v>
      </c>
      <c r="CK6" s="8">
        <v>15111</v>
      </c>
      <c r="CL6" s="8">
        <v>11106</v>
      </c>
      <c r="CM6" s="8">
        <v>15128</v>
      </c>
      <c r="CN6" s="8">
        <v>44578</v>
      </c>
      <c r="CO6" s="8">
        <v>5477</v>
      </c>
      <c r="CP6" s="8">
        <v>3816</v>
      </c>
      <c r="CQ6" s="8">
        <v>4277</v>
      </c>
      <c r="CR6" s="8">
        <v>8012</v>
      </c>
      <c r="CS6" s="8">
        <v>28291</v>
      </c>
      <c r="CT6" s="8">
        <v>16670</v>
      </c>
      <c r="CU6" s="8">
        <v>1750</v>
      </c>
      <c r="CV6" s="8">
        <v>243423</v>
      </c>
      <c r="CW6" s="8">
        <v>6144</v>
      </c>
      <c r="CX6" s="8">
        <v>1976</v>
      </c>
      <c r="CY6" s="8">
        <v>22838</v>
      </c>
      <c r="CZ6" s="8">
        <v>3081</v>
      </c>
      <c r="DA6" s="8">
        <v>7384</v>
      </c>
      <c r="DB6" s="8">
        <v>14095</v>
      </c>
      <c r="DC6" s="8">
        <v>4871</v>
      </c>
      <c r="DD6" s="8">
        <v>3112</v>
      </c>
      <c r="DE6" s="8">
        <v>2213</v>
      </c>
      <c r="DF6" s="8">
        <v>43178</v>
      </c>
      <c r="DG6" s="8">
        <v>13765</v>
      </c>
      <c r="DH6" s="8">
        <v>14943</v>
      </c>
      <c r="DI6" s="8">
        <v>3280</v>
      </c>
      <c r="DJ6" s="8">
        <v>24093</v>
      </c>
      <c r="DK6" s="8">
        <v>16384</v>
      </c>
      <c r="DL6" s="8">
        <v>10384</v>
      </c>
      <c r="DM6" s="8">
        <v>13036</v>
      </c>
      <c r="DN6" s="8">
        <v>13053</v>
      </c>
      <c r="DO6" s="8">
        <v>3083</v>
      </c>
      <c r="DP6" s="8">
        <v>7251</v>
      </c>
      <c r="DQ6" s="8">
        <v>53320</v>
      </c>
      <c r="DR6" s="8">
        <v>2704</v>
      </c>
      <c r="DS6" s="8">
        <v>5127</v>
      </c>
      <c r="DT6" s="8">
        <v>889</v>
      </c>
      <c r="DU6" s="8">
        <v>10553</v>
      </c>
      <c r="DV6" s="8">
        <v>4225</v>
      </c>
      <c r="DW6" s="8">
        <v>5588</v>
      </c>
      <c r="DX6" s="8">
        <v>12481</v>
      </c>
      <c r="DY6" s="8">
        <v>2263</v>
      </c>
      <c r="DZ6" s="8">
        <v>3220</v>
      </c>
      <c r="EA6" s="8">
        <v>10877</v>
      </c>
      <c r="EB6" s="8">
        <v>5474</v>
      </c>
      <c r="EC6" s="8">
        <v>935</v>
      </c>
      <c r="ED6" s="8">
        <v>1145</v>
      </c>
      <c r="EE6" s="8">
        <v>35564</v>
      </c>
      <c r="EF6" s="8">
        <v>4849</v>
      </c>
      <c r="EG6" s="8">
        <v>12593</v>
      </c>
      <c r="EH6" s="8">
        <v>25070</v>
      </c>
    </row>
    <row r="7" spans="1:138" x14ac:dyDescent="0.25">
      <c r="A7" s="8" t="s">
        <v>257</v>
      </c>
      <c r="B7" s="8">
        <v>4471</v>
      </c>
      <c r="C7" s="8">
        <v>6005</v>
      </c>
      <c r="D7" s="8">
        <v>338</v>
      </c>
      <c r="E7" s="8">
        <v>1980</v>
      </c>
      <c r="F7" s="8">
        <v>26</v>
      </c>
      <c r="G7" s="8">
        <v>59</v>
      </c>
      <c r="H7" s="8">
        <v>12063</v>
      </c>
      <c r="I7" s="8">
        <v>169</v>
      </c>
      <c r="J7" s="8">
        <v>1943</v>
      </c>
      <c r="K7" s="8">
        <v>79</v>
      </c>
      <c r="L7" s="8">
        <v>1187</v>
      </c>
      <c r="M7" s="8">
        <v>142</v>
      </c>
      <c r="N7" s="8">
        <v>13221</v>
      </c>
      <c r="O7" s="8">
        <v>1966</v>
      </c>
      <c r="P7" s="8">
        <v>3426</v>
      </c>
      <c r="Q7" s="8">
        <v>9305</v>
      </c>
      <c r="R7" s="8">
        <v>15</v>
      </c>
      <c r="S7" s="8">
        <v>1884</v>
      </c>
      <c r="T7" s="8">
        <v>3173</v>
      </c>
      <c r="U7" s="8">
        <v>3481</v>
      </c>
      <c r="V7" s="8">
        <v>11016</v>
      </c>
      <c r="W7" s="8">
        <v>3128</v>
      </c>
      <c r="X7" s="8">
        <v>770</v>
      </c>
      <c r="Y7" s="9">
        <v>1177</v>
      </c>
      <c r="Z7" s="9">
        <v>1052</v>
      </c>
      <c r="AA7" s="9">
        <v>733</v>
      </c>
      <c r="AB7" s="9">
        <v>7201</v>
      </c>
      <c r="AC7" s="9">
        <v>1227</v>
      </c>
      <c r="AD7" s="9">
        <v>609</v>
      </c>
      <c r="AE7" s="9">
        <v>2236</v>
      </c>
      <c r="AF7" s="9">
        <v>2107</v>
      </c>
      <c r="AG7" s="9">
        <v>32055</v>
      </c>
      <c r="AH7" s="9">
        <v>685</v>
      </c>
      <c r="AI7" s="9">
        <v>1850</v>
      </c>
      <c r="AJ7" s="9">
        <v>628</v>
      </c>
      <c r="AK7" s="9">
        <v>2975</v>
      </c>
      <c r="AL7" s="8">
        <v>3620</v>
      </c>
      <c r="AM7" s="8">
        <v>880</v>
      </c>
      <c r="AN7" s="8">
        <v>297</v>
      </c>
      <c r="AO7" s="8">
        <v>9144</v>
      </c>
      <c r="AP7" s="8">
        <v>868</v>
      </c>
      <c r="AQ7" s="8">
        <v>145</v>
      </c>
      <c r="AR7" s="8">
        <v>3040</v>
      </c>
      <c r="AS7" s="8">
        <v>6183</v>
      </c>
      <c r="AT7" s="8">
        <v>1322</v>
      </c>
      <c r="AU7" s="8">
        <v>4014</v>
      </c>
      <c r="AV7" s="8">
        <v>4044</v>
      </c>
      <c r="AW7" s="8">
        <v>3303</v>
      </c>
      <c r="AX7" s="8">
        <v>22931</v>
      </c>
      <c r="AY7" s="8">
        <v>320</v>
      </c>
      <c r="AZ7" s="8">
        <v>1287</v>
      </c>
      <c r="BA7" s="8">
        <v>6254</v>
      </c>
      <c r="BB7" s="8">
        <v>234</v>
      </c>
      <c r="BC7" s="8">
        <v>774</v>
      </c>
      <c r="BD7" s="8">
        <v>7469</v>
      </c>
      <c r="BE7" s="8">
        <v>4380</v>
      </c>
      <c r="BF7" s="8">
        <v>2879</v>
      </c>
      <c r="BG7" s="8">
        <v>5170</v>
      </c>
      <c r="BH7" s="8">
        <v>1735</v>
      </c>
      <c r="BI7" s="8">
        <v>25849</v>
      </c>
      <c r="BJ7" s="8">
        <v>5159</v>
      </c>
      <c r="BK7" s="8">
        <v>6695</v>
      </c>
      <c r="BL7" s="8">
        <v>4258</v>
      </c>
      <c r="BM7" s="8">
        <v>5672</v>
      </c>
      <c r="BN7" s="8">
        <v>2148</v>
      </c>
      <c r="BO7" s="8">
        <v>1176</v>
      </c>
      <c r="BP7" s="8">
        <v>30685</v>
      </c>
      <c r="BQ7" s="8">
        <v>2802</v>
      </c>
      <c r="BR7" s="8">
        <v>64625</v>
      </c>
      <c r="BS7" s="8">
        <v>7842</v>
      </c>
      <c r="BT7" s="8">
        <v>10591</v>
      </c>
      <c r="BU7" s="8">
        <v>30478</v>
      </c>
      <c r="BV7" s="8">
        <v>4046</v>
      </c>
      <c r="BW7" s="8">
        <v>13569</v>
      </c>
      <c r="BX7" s="8">
        <v>2502</v>
      </c>
      <c r="BY7" s="8">
        <v>5574</v>
      </c>
      <c r="BZ7" s="8">
        <v>18160</v>
      </c>
      <c r="CA7" s="8">
        <v>2817</v>
      </c>
      <c r="CB7" s="8">
        <v>1116</v>
      </c>
      <c r="CC7" s="8">
        <v>7595</v>
      </c>
      <c r="CD7" s="8">
        <v>3584</v>
      </c>
      <c r="CE7" s="8">
        <v>4235</v>
      </c>
      <c r="CF7" s="8">
        <v>7041</v>
      </c>
      <c r="CG7" s="8">
        <v>106250</v>
      </c>
      <c r="CH7" s="8">
        <v>13154</v>
      </c>
      <c r="CI7" s="8">
        <v>26859</v>
      </c>
      <c r="CJ7" s="8">
        <v>5922</v>
      </c>
      <c r="CK7" s="8">
        <v>14406</v>
      </c>
      <c r="CL7" s="8">
        <v>11352</v>
      </c>
      <c r="CM7" s="8">
        <v>13548</v>
      </c>
      <c r="CN7" s="8">
        <v>42583</v>
      </c>
      <c r="CO7" s="8">
        <v>5535</v>
      </c>
      <c r="CP7" s="8">
        <v>3484</v>
      </c>
      <c r="CQ7" s="8">
        <v>4265</v>
      </c>
      <c r="CR7" s="8">
        <v>6777</v>
      </c>
      <c r="CS7" s="8">
        <v>28282</v>
      </c>
      <c r="CT7" s="8">
        <v>17087</v>
      </c>
      <c r="CU7" s="8">
        <v>1629</v>
      </c>
      <c r="CV7" s="8">
        <v>239084</v>
      </c>
      <c r="CW7" s="8">
        <v>5826</v>
      </c>
      <c r="CX7" s="8">
        <v>1931</v>
      </c>
      <c r="CY7" s="8">
        <v>21528</v>
      </c>
      <c r="CZ7" s="8">
        <v>2691</v>
      </c>
      <c r="DA7" s="8">
        <v>7111</v>
      </c>
      <c r="DB7" s="8">
        <v>13815</v>
      </c>
      <c r="DC7" s="8">
        <v>4436</v>
      </c>
      <c r="DD7" s="8">
        <v>2867</v>
      </c>
      <c r="DE7" s="8">
        <v>2073</v>
      </c>
      <c r="DF7" s="8">
        <v>42461</v>
      </c>
      <c r="DG7" s="8">
        <v>13676</v>
      </c>
      <c r="DH7" s="8">
        <v>14528</v>
      </c>
      <c r="DI7" s="8">
        <v>3219</v>
      </c>
      <c r="DJ7" s="8">
        <v>22673</v>
      </c>
      <c r="DK7" s="8">
        <v>15810</v>
      </c>
      <c r="DL7" s="8">
        <v>9888</v>
      </c>
      <c r="DM7" s="8">
        <v>12366</v>
      </c>
      <c r="DN7" s="8">
        <v>12507</v>
      </c>
      <c r="DO7" s="8">
        <v>3328</v>
      </c>
      <c r="DP7" s="8">
        <v>6888</v>
      </c>
      <c r="DQ7" s="8">
        <v>51121</v>
      </c>
      <c r="DR7" s="8">
        <v>2773</v>
      </c>
      <c r="DS7" s="8">
        <v>4890</v>
      </c>
      <c r="DT7" s="8">
        <v>898</v>
      </c>
      <c r="DU7" s="8">
        <v>10344</v>
      </c>
      <c r="DV7" s="8">
        <v>4107</v>
      </c>
      <c r="DW7" s="8">
        <v>5788</v>
      </c>
      <c r="DX7" s="8">
        <v>14796</v>
      </c>
      <c r="DY7" s="8">
        <v>2465</v>
      </c>
      <c r="DZ7" s="8">
        <v>2448</v>
      </c>
      <c r="EA7" s="8">
        <v>11614</v>
      </c>
      <c r="EB7" s="8">
        <v>6854</v>
      </c>
      <c r="EC7" s="8">
        <v>1044</v>
      </c>
      <c r="ED7" s="8">
        <v>1422</v>
      </c>
      <c r="EE7" s="8">
        <v>37396</v>
      </c>
      <c r="EF7" s="8">
        <v>4676</v>
      </c>
      <c r="EG7" s="8">
        <v>12226</v>
      </c>
      <c r="EH7" s="8">
        <v>25740</v>
      </c>
    </row>
    <row r="8" spans="1:138" x14ac:dyDescent="0.25">
      <c r="A8" s="8" t="s">
        <v>258</v>
      </c>
      <c r="B8" s="8">
        <v>4666</v>
      </c>
      <c r="C8" s="8">
        <v>6555</v>
      </c>
      <c r="D8" s="8">
        <v>270</v>
      </c>
      <c r="E8" s="8">
        <v>1966</v>
      </c>
      <c r="F8" s="8">
        <v>15</v>
      </c>
      <c r="G8" s="8">
        <v>39</v>
      </c>
      <c r="H8" s="8">
        <v>12729</v>
      </c>
      <c r="I8" s="8">
        <v>157</v>
      </c>
      <c r="J8" s="8">
        <v>1937</v>
      </c>
      <c r="K8" s="8">
        <v>111</v>
      </c>
      <c r="L8" s="8">
        <v>1321</v>
      </c>
      <c r="M8" s="8">
        <v>167</v>
      </c>
      <c r="N8" s="8">
        <v>12009</v>
      </c>
      <c r="O8" s="8">
        <v>1735</v>
      </c>
      <c r="P8" s="8">
        <v>4133</v>
      </c>
      <c r="Q8" s="8">
        <v>9526</v>
      </c>
      <c r="R8" s="8">
        <v>26</v>
      </c>
      <c r="S8" s="8">
        <v>2045</v>
      </c>
      <c r="T8" s="8">
        <v>2830</v>
      </c>
      <c r="U8" s="8">
        <v>3333</v>
      </c>
      <c r="V8" s="8">
        <v>9617</v>
      </c>
      <c r="W8" s="8">
        <v>3442</v>
      </c>
      <c r="X8" s="8">
        <v>986</v>
      </c>
      <c r="Y8" s="9">
        <v>2054</v>
      </c>
      <c r="Z8" s="9">
        <v>1244</v>
      </c>
      <c r="AA8" s="9">
        <v>856</v>
      </c>
      <c r="AB8" s="9">
        <v>6703</v>
      </c>
      <c r="AC8" s="9">
        <v>1126</v>
      </c>
      <c r="AD8" s="9">
        <v>672</v>
      </c>
      <c r="AE8" s="9">
        <v>2130</v>
      </c>
      <c r="AF8" s="9">
        <v>2129</v>
      </c>
      <c r="AG8" s="9">
        <v>29713</v>
      </c>
      <c r="AH8" s="9">
        <v>829</v>
      </c>
      <c r="AI8" s="9">
        <v>2109</v>
      </c>
      <c r="AJ8" s="9">
        <v>597</v>
      </c>
      <c r="AK8" s="9">
        <v>2377</v>
      </c>
      <c r="AL8" s="8">
        <v>3821</v>
      </c>
      <c r="AM8" s="8">
        <v>1129</v>
      </c>
      <c r="AN8" s="8">
        <v>259</v>
      </c>
      <c r="AO8" s="8">
        <v>8518</v>
      </c>
      <c r="AP8" s="8">
        <v>971</v>
      </c>
      <c r="AQ8" s="8">
        <v>155</v>
      </c>
      <c r="AR8" s="8">
        <v>2864</v>
      </c>
      <c r="AS8" s="8">
        <v>6936</v>
      </c>
      <c r="AT8" s="8">
        <v>1159</v>
      </c>
      <c r="AU8" s="8">
        <v>4212</v>
      </c>
      <c r="AV8" s="8">
        <v>4642</v>
      </c>
      <c r="AW8" s="8">
        <v>2970</v>
      </c>
      <c r="AX8" s="8">
        <v>22286</v>
      </c>
      <c r="AY8" s="8">
        <v>896</v>
      </c>
      <c r="AZ8" s="8">
        <v>1287</v>
      </c>
      <c r="BA8" s="8">
        <v>6141</v>
      </c>
      <c r="BB8" s="8">
        <v>182</v>
      </c>
      <c r="BC8" s="8">
        <v>933</v>
      </c>
      <c r="BD8" s="8">
        <v>6795</v>
      </c>
      <c r="BE8" s="8">
        <v>4316</v>
      </c>
      <c r="BF8" s="8">
        <v>2982</v>
      </c>
      <c r="BG8" s="8">
        <v>5132</v>
      </c>
      <c r="BH8" s="8">
        <v>1761</v>
      </c>
      <c r="BI8" s="8">
        <v>27733</v>
      </c>
      <c r="BJ8" s="8">
        <v>5414</v>
      </c>
      <c r="BK8" s="8">
        <v>6943</v>
      </c>
      <c r="BL8" s="8">
        <v>3223</v>
      </c>
      <c r="BM8" s="8">
        <v>4953</v>
      </c>
      <c r="BN8" s="8">
        <v>1377</v>
      </c>
      <c r="BO8" s="8">
        <v>1318</v>
      </c>
      <c r="BP8" s="8">
        <v>29914</v>
      </c>
      <c r="BQ8" s="8">
        <v>2756</v>
      </c>
      <c r="BR8" s="8">
        <v>65166</v>
      </c>
      <c r="BS8" s="8">
        <v>7944</v>
      </c>
      <c r="BT8" s="8">
        <v>9373</v>
      </c>
      <c r="BU8" s="8">
        <v>21877</v>
      </c>
      <c r="BV8" s="8">
        <v>3227</v>
      </c>
      <c r="BW8" s="8">
        <v>12728</v>
      </c>
      <c r="BX8" s="8">
        <v>2345</v>
      </c>
      <c r="BY8" s="8">
        <v>5295</v>
      </c>
      <c r="BZ8" s="8">
        <v>19551</v>
      </c>
      <c r="CA8" s="8">
        <v>2536</v>
      </c>
      <c r="CB8" s="8">
        <v>1047</v>
      </c>
      <c r="CC8" s="8">
        <v>6629</v>
      </c>
      <c r="CD8" s="8">
        <v>2948</v>
      </c>
      <c r="CE8" s="8">
        <v>3886</v>
      </c>
      <c r="CF8" s="8">
        <v>6949</v>
      </c>
      <c r="CG8" s="8">
        <v>100893</v>
      </c>
      <c r="CH8" s="8">
        <v>13332</v>
      </c>
      <c r="CI8" s="8">
        <v>26398</v>
      </c>
      <c r="CJ8" s="8">
        <v>5691</v>
      </c>
      <c r="CK8" s="8">
        <v>13482</v>
      </c>
      <c r="CL8" s="8">
        <v>10292</v>
      </c>
      <c r="CM8" s="8">
        <v>12540</v>
      </c>
      <c r="CN8" s="8">
        <v>42141</v>
      </c>
      <c r="CO8" s="8">
        <v>5016</v>
      </c>
      <c r="CP8" s="8">
        <v>3216</v>
      </c>
      <c r="CQ8" s="8">
        <v>4299</v>
      </c>
      <c r="CR8" s="8">
        <v>6783</v>
      </c>
      <c r="CS8" s="8">
        <v>25550</v>
      </c>
      <c r="CT8" s="8">
        <v>15788</v>
      </c>
      <c r="CU8" s="8">
        <v>1635</v>
      </c>
      <c r="CV8" s="8">
        <v>228670</v>
      </c>
      <c r="CW8" s="8">
        <v>5533</v>
      </c>
      <c r="CX8" s="8">
        <v>1830</v>
      </c>
      <c r="CY8" s="8">
        <v>20860</v>
      </c>
      <c r="CZ8" s="8">
        <v>2672</v>
      </c>
      <c r="DA8" s="8">
        <v>6760</v>
      </c>
      <c r="DB8" s="8">
        <v>12376</v>
      </c>
      <c r="DC8" s="8">
        <v>4616</v>
      </c>
      <c r="DD8" s="8">
        <v>2769</v>
      </c>
      <c r="DE8" s="8">
        <v>1944</v>
      </c>
      <c r="DF8" s="8">
        <v>44481</v>
      </c>
      <c r="DG8" s="8">
        <v>12215</v>
      </c>
      <c r="DH8" s="8">
        <v>13167</v>
      </c>
      <c r="DI8" s="8">
        <v>3263</v>
      </c>
      <c r="DJ8" s="8">
        <v>22045</v>
      </c>
      <c r="DK8" s="8">
        <v>15704</v>
      </c>
      <c r="DL8" s="8">
        <v>9397</v>
      </c>
      <c r="DM8" s="8">
        <v>11369</v>
      </c>
      <c r="DN8" s="8">
        <v>11730</v>
      </c>
      <c r="DO8" s="8">
        <v>2678</v>
      </c>
      <c r="DP8" s="8">
        <v>6377</v>
      </c>
      <c r="DQ8" s="8">
        <v>49185</v>
      </c>
      <c r="DR8" s="8">
        <v>2795</v>
      </c>
      <c r="DS8" s="8">
        <v>4427</v>
      </c>
      <c r="DT8" s="8">
        <v>870</v>
      </c>
      <c r="DU8" s="8">
        <v>10190</v>
      </c>
      <c r="DV8" s="8">
        <v>4340</v>
      </c>
      <c r="DW8" s="8">
        <v>5233</v>
      </c>
      <c r="DX8" s="8">
        <v>13646</v>
      </c>
      <c r="DY8" s="8">
        <v>2518</v>
      </c>
      <c r="DZ8" s="8">
        <v>2601</v>
      </c>
      <c r="EA8" s="8">
        <v>11093</v>
      </c>
      <c r="EB8" s="8">
        <v>7116</v>
      </c>
      <c r="EC8" s="8">
        <v>1039</v>
      </c>
      <c r="ED8" s="8">
        <v>1088</v>
      </c>
      <c r="EE8" s="8">
        <v>33088</v>
      </c>
      <c r="EF8" s="8">
        <v>4812</v>
      </c>
      <c r="EG8" s="8">
        <v>11718</v>
      </c>
      <c r="EH8" s="8">
        <v>26489</v>
      </c>
    </row>
    <row r="9" spans="1:138" x14ac:dyDescent="0.25">
      <c r="A9" s="8" t="s">
        <v>259</v>
      </c>
      <c r="B9" s="8">
        <v>5050</v>
      </c>
      <c r="C9" s="8">
        <v>6207</v>
      </c>
      <c r="D9" s="8">
        <v>215</v>
      </c>
      <c r="E9" s="8">
        <v>3254</v>
      </c>
      <c r="F9" s="8">
        <v>11</v>
      </c>
      <c r="G9" s="8">
        <v>12</v>
      </c>
      <c r="H9" s="8">
        <v>13272</v>
      </c>
      <c r="I9" s="8">
        <v>125</v>
      </c>
      <c r="J9" s="8">
        <v>1952</v>
      </c>
      <c r="K9" s="8">
        <v>100</v>
      </c>
      <c r="L9" s="8">
        <v>1500</v>
      </c>
      <c r="M9" s="8">
        <v>161</v>
      </c>
      <c r="N9" s="8">
        <v>12298</v>
      </c>
      <c r="O9" s="8">
        <v>2012</v>
      </c>
      <c r="P9" s="8">
        <v>3737</v>
      </c>
      <c r="Q9" s="8">
        <v>9474</v>
      </c>
      <c r="R9" s="8">
        <v>25</v>
      </c>
      <c r="S9" s="8">
        <v>1960</v>
      </c>
      <c r="T9" s="8">
        <v>3111</v>
      </c>
      <c r="U9" s="8">
        <v>3652</v>
      </c>
      <c r="V9" s="8">
        <v>9176</v>
      </c>
      <c r="W9" s="8">
        <v>4245</v>
      </c>
      <c r="X9" s="8">
        <v>963</v>
      </c>
      <c r="Y9" s="9">
        <v>1004</v>
      </c>
      <c r="Z9" s="9">
        <v>1295</v>
      </c>
      <c r="AA9" s="9">
        <v>929</v>
      </c>
      <c r="AB9" s="9">
        <v>7889</v>
      </c>
      <c r="AC9" s="9">
        <v>1281</v>
      </c>
      <c r="AD9" s="9">
        <v>880</v>
      </c>
      <c r="AE9" s="9">
        <v>2738</v>
      </c>
      <c r="AF9" s="9">
        <v>2093</v>
      </c>
      <c r="AG9" s="9">
        <v>31278</v>
      </c>
      <c r="AH9" s="9">
        <v>698</v>
      </c>
      <c r="AI9" s="9">
        <v>2653</v>
      </c>
      <c r="AJ9" s="9">
        <v>591</v>
      </c>
      <c r="AK9" s="9">
        <v>2560</v>
      </c>
      <c r="AL9" s="8">
        <v>4100</v>
      </c>
      <c r="AM9" s="8">
        <v>1069</v>
      </c>
      <c r="AN9" s="8">
        <v>364</v>
      </c>
      <c r="AO9" s="8">
        <v>8950</v>
      </c>
      <c r="AP9" s="8">
        <v>985</v>
      </c>
      <c r="AQ9" s="8">
        <v>169</v>
      </c>
      <c r="AR9" s="8">
        <v>3286</v>
      </c>
      <c r="AS9" s="8">
        <v>11884</v>
      </c>
      <c r="AT9" s="8">
        <v>1179</v>
      </c>
      <c r="AU9" s="8">
        <v>3785</v>
      </c>
      <c r="AV9" s="8">
        <v>4534</v>
      </c>
      <c r="AW9" s="8">
        <v>4190</v>
      </c>
      <c r="AX9" s="8">
        <v>25311</v>
      </c>
      <c r="AY9" s="8">
        <v>298</v>
      </c>
      <c r="AZ9" s="8">
        <v>1102</v>
      </c>
      <c r="BA9" s="8">
        <v>9815</v>
      </c>
      <c r="BB9" s="8">
        <v>195</v>
      </c>
      <c r="BC9" s="8">
        <v>892</v>
      </c>
      <c r="BD9" s="8">
        <v>8222</v>
      </c>
      <c r="BE9" s="8">
        <v>3068</v>
      </c>
      <c r="BF9" s="8">
        <v>3304</v>
      </c>
      <c r="BG9" s="8">
        <v>5555</v>
      </c>
      <c r="BH9" s="8">
        <v>1698</v>
      </c>
      <c r="BI9" s="8">
        <v>27382</v>
      </c>
      <c r="BJ9" s="8">
        <v>4764</v>
      </c>
      <c r="BK9" s="8">
        <v>5960</v>
      </c>
      <c r="BL9" s="8">
        <v>2635</v>
      </c>
      <c r="BM9" s="8">
        <v>5094</v>
      </c>
      <c r="BN9" s="8">
        <v>1255</v>
      </c>
      <c r="BO9" s="8">
        <v>1257</v>
      </c>
      <c r="BP9" s="8">
        <v>24848</v>
      </c>
      <c r="BQ9" s="8">
        <v>2486</v>
      </c>
      <c r="BR9" s="8">
        <v>61449</v>
      </c>
      <c r="BS9" s="8">
        <v>7314</v>
      </c>
      <c r="BT9" s="8">
        <v>8355</v>
      </c>
      <c r="BU9" s="8">
        <v>17267</v>
      </c>
      <c r="BV9" s="8">
        <v>2783</v>
      </c>
      <c r="BW9" s="8">
        <v>11936</v>
      </c>
      <c r="BX9" s="8">
        <v>2248</v>
      </c>
      <c r="BY9" s="8">
        <v>5317</v>
      </c>
      <c r="BZ9" s="8">
        <v>17971</v>
      </c>
      <c r="CA9" s="8">
        <v>2233</v>
      </c>
      <c r="CB9" s="8">
        <v>1134</v>
      </c>
      <c r="CC9" s="8">
        <v>6374</v>
      </c>
      <c r="CD9" s="8">
        <v>2980</v>
      </c>
      <c r="CE9" s="8">
        <v>4099</v>
      </c>
      <c r="CF9" s="8">
        <v>6700</v>
      </c>
      <c r="CG9" s="8">
        <v>102957</v>
      </c>
      <c r="CH9" s="8">
        <v>12573</v>
      </c>
      <c r="CI9" s="8">
        <v>22804</v>
      </c>
      <c r="CJ9" s="8">
        <v>5908</v>
      </c>
      <c r="CK9" s="8">
        <v>13376</v>
      </c>
      <c r="CL9" s="8">
        <v>8879</v>
      </c>
      <c r="CM9" s="8">
        <v>12830</v>
      </c>
      <c r="CN9" s="8">
        <v>40708</v>
      </c>
      <c r="CO9" s="8">
        <v>5803</v>
      </c>
      <c r="CP9" s="8">
        <v>3396</v>
      </c>
      <c r="CQ9" s="8">
        <v>4166</v>
      </c>
      <c r="CR9" s="8">
        <v>7231</v>
      </c>
      <c r="CS9" s="8">
        <v>26961</v>
      </c>
      <c r="CT9" s="8">
        <v>16973</v>
      </c>
      <c r="CU9" s="8">
        <v>1722</v>
      </c>
      <c r="CV9" s="8">
        <v>231470</v>
      </c>
      <c r="CW9" s="8">
        <v>4940</v>
      </c>
      <c r="CX9" s="8">
        <v>2076</v>
      </c>
      <c r="CY9" s="8">
        <v>19982</v>
      </c>
      <c r="CZ9" s="8">
        <v>2789</v>
      </c>
      <c r="DA9" s="8">
        <v>5888</v>
      </c>
      <c r="DB9" s="8">
        <v>12381</v>
      </c>
      <c r="DC9" s="8">
        <v>4446</v>
      </c>
      <c r="DD9" s="8">
        <v>2961</v>
      </c>
      <c r="DE9" s="8">
        <v>1994</v>
      </c>
      <c r="DF9" s="8">
        <v>40289</v>
      </c>
      <c r="DG9" s="8">
        <v>12431</v>
      </c>
      <c r="DH9" s="8">
        <v>13015</v>
      </c>
      <c r="DI9" s="8">
        <v>3542</v>
      </c>
      <c r="DJ9" s="8">
        <v>22727</v>
      </c>
      <c r="DK9" s="8">
        <v>16010</v>
      </c>
      <c r="DL9" s="8">
        <v>9906</v>
      </c>
      <c r="DM9" s="8">
        <v>11950</v>
      </c>
      <c r="DN9" s="8">
        <v>11389</v>
      </c>
      <c r="DO9" s="8">
        <v>2890</v>
      </c>
      <c r="DP9" s="8">
        <v>6494</v>
      </c>
      <c r="DQ9" s="8">
        <v>49908</v>
      </c>
      <c r="DR9" s="8">
        <v>2807</v>
      </c>
      <c r="DS9" s="8">
        <v>5228</v>
      </c>
      <c r="DT9" s="8">
        <v>826</v>
      </c>
      <c r="DU9" s="8">
        <v>9827</v>
      </c>
      <c r="DV9" s="8">
        <v>4198</v>
      </c>
      <c r="DW9" s="8">
        <v>5436</v>
      </c>
      <c r="DX9" s="8">
        <v>11871</v>
      </c>
      <c r="DY9" s="8">
        <v>2315</v>
      </c>
      <c r="DZ9" s="8">
        <v>2985</v>
      </c>
      <c r="EA9" s="8">
        <v>10439</v>
      </c>
      <c r="EB9" s="8">
        <v>5871</v>
      </c>
      <c r="EC9" s="8">
        <v>1074</v>
      </c>
      <c r="ED9" s="8">
        <v>1371</v>
      </c>
      <c r="EE9" s="8">
        <v>33867</v>
      </c>
      <c r="EF9" s="8">
        <v>4739</v>
      </c>
      <c r="EG9" s="8">
        <v>10582</v>
      </c>
      <c r="EH9" s="8">
        <v>26945</v>
      </c>
    </row>
    <row r="10" spans="1:138" x14ac:dyDescent="0.25">
      <c r="A10" s="8" t="s">
        <v>260</v>
      </c>
      <c r="B10" s="8">
        <v>4337</v>
      </c>
      <c r="C10" s="8">
        <v>6056</v>
      </c>
      <c r="D10" s="8">
        <v>251</v>
      </c>
      <c r="E10" s="8">
        <v>2385</v>
      </c>
      <c r="F10" s="8">
        <v>58</v>
      </c>
      <c r="G10" s="8">
        <v>35</v>
      </c>
      <c r="H10" s="8">
        <v>12719</v>
      </c>
      <c r="I10" s="8">
        <v>147</v>
      </c>
      <c r="J10" s="8">
        <v>1742</v>
      </c>
      <c r="K10" s="8">
        <v>88</v>
      </c>
      <c r="L10" s="8">
        <v>1170</v>
      </c>
      <c r="M10" s="8">
        <v>117</v>
      </c>
      <c r="N10" s="8">
        <v>12196</v>
      </c>
      <c r="O10" s="8">
        <v>2112</v>
      </c>
      <c r="P10" s="8">
        <v>2548</v>
      </c>
      <c r="Q10" s="8">
        <v>8868</v>
      </c>
      <c r="R10" s="8">
        <v>29</v>
      </c>
      <c r="S10" s="8">
        <v>1736</v>
      </c>
      <c r="T10" s="8">
        <v>2835</v>
      </c>
      <c r="U10" s="8">
        <v>2939</v>
      </c>
      <c r="V10" s="8">
        <v>8021</v>
      </c>
      <c r="W10" s="8">
        <v>3406</v>
      </c>
      <c r="X10" s="8">
        <v>760</v>
      </c>
      <c r="Y10" s="8">
        <v>845</v>
      </c>
      <c r="Z10" s="8">
        <v>1121</v>
      </c>
      <c r="AA10" s="8">
        <v>632</v>
      </c>
      <c r="AB10" s="8">
        <v>8115</v>
      </c>
      <c r="AC10" s="8">
        <v>1006</v>
      </c>
      <c r="AD10" s="8">
        <v>599</v>
      </c>
      <c r="AE10" s="8">
        <v>2308</v>
      </c>
      <c r="AF10" s="8">
        <v>2163</v>
      </c>
      <c r="AG10" s="8">
        <v>28560</v>
      </c>
      <c r="AH10" s="8">
        <v>489</v>
      </c>
      <c r="AI10" s="8">
        <v>2174</v>
      </c>
      <c r="AJ10" s="8">
        <v>421</v>
      </c>
      <c r="AK10" s="8">
        <v>2472</v>
      </c>
      <c r="AL10" s="8">
        <v>2980</v>
      </c>
      <c r="AM10" s="8">
        <v>945</v>
      </c>
      <c r="AN10" s="8">
        <v>382</v>
      </c>
      <c r="AO10" s="8">
        <v>10186</v>
      </c>
      <c r="AP10" s="8">
        <v>850</v>
      </c>
      <c r="AQ10" s="8">
        <v>160</v>
      </c>
      <c r="AR10" s="8">
        <v>3666</v>
      </c>
      <c r="AS10" s="8">
        <v>7905</v>
      </c>
      <c r="AT10" s="8">
        <v>1206</v>
      </c>
      <c r="AU10" s="8">
        <v>4556</v>
      </c>
      <c r="AV10" s="8">
        <v>5710</v>
      </c>
      <c r="AW10" s="8">
        <v>15764</v>
      </c>
      <c r="AX10" s="8">
        <v>25347</v>
      </c>
      <c r="AY10" s="8">
        <v>162</v>
      </c>
      <c r="AZ10" s="8">
        <v>749</v>
      </c>
      <c r="BA10" s="8">
        <v>18747</v>
      </c>
      <c r="BB10" s="8">
        <v>212</v>
      </c>
      <c r="BC10" s="8">
        <v>2218</v>
      </c>
      <c r="BD10" s="8">
        <v>7866</v>
      </c>
      <c r="BE10" s="8">
        <v>3015</v>
      </c>
      <c r="BF10" s="8">
        <v>3673</v>
      </c>
      <c r="BG10" s="8">
        <v>5411</v>
      </c>
      <c r="BH10" s="8">
        <v>1807</v>
      </c>
      <c r="BI10" s="8">
        <v>26928</v>
      </c>
      <c r="BJ10" s="8">
        <v>4152</v>
      </c>
      <c r="BK10" s="8">
        <v>5844</v>
      </c>
      <c r="BL10" s="8">
        <v>2613</v>
      </c>
      <c r="BM10" s="8">
        <v>4906</v>
      </c>
      <c r="BN10" s="8">
        <v>1120</v>
      </c>
      <c r="BO10" s="8">
        <v>1236</v>
      </c>
      <c r="BP10" s="8">
        <v>22923</v>
      </c>
      <c r="BQ10" s="8">
        <v>2291</v>
      </c>
      <c r="BR10" s="8">
        <v>57408</v>
      </c>
      <c r="BS10" s="8">
        <v>7199</v>
      </c>
      <c r="BT10" s="8">
        <v>8155</v>
      </c>
      <c r="BU10" s="8">
        <v>15501</v>
      </c>
      <c r="BV10" s="8">
        <v>2502</v>
      </c>
      <c r="BW10" s="8">
        <v>11048</v>
      </c>
      <c r="BX10" s="8">
        <v>1891</v>
      </c>
      <c r="BY10" s="8">
        <v>5196</v>
      </c>
      <c r="BZ10" s="8">
        <v>16499</v>
      </c>
      <c r="CA10" s="8">
        <v>2082</v>
      </c>
      <c r="CB10" s="8">
        <v>984</v>
      </c>
      <c r="CC10" s="8">
        <v>5432</v>
      </c>
      <c r="CD10" s="8">
        <v>2958</v>
      </c>
      <c r="CE10" s="8">
        <v>4057</v>
      </c>
      <c r="CF10" s="8">
        <v>6126</v>
      </c>
      <c r="CG10" s="8">
        <v>100593</v>
      </c>
      <c r="CH10" s="8">
        <v>11649</v>
      </c>
      <c r="CI10" s="8">
        <v>20526</v>
      </c>
      <c r="CJ10" s="8">
        <v>5109</v>
      </c>
      <c r="CK10" s="8">
        <v>12155</v>
      </c>
      <c r="CL10" s="8">
        <v>7821</v>
      </c>
      <c r="CM10" s="8">
        <v>11511</v>
      </c>
      <c r="CN10" s="8">
        <v>36287</v>
      </c>
      <c r="CO10" s="8">
        <v>5173</v>
      </c>
      <c r="CP10" s="8">
        <v>3102</v>
      </c>
      <c r="CQ10" s="8">
        <v>3631</v>
      </c>
      <c r="CR10" s="8">
        <v>6867</v>
      </c>
      <c r="CS10" s="8">
        <v>23972</v>
      </c>
      <c r="CT10" s="8">
        <v>16028</v>
      </c>
      <c r="CU10" s="8">
        <v>1587</v>
      </c>
      <c r="CV10" s="8">
        <v>215183</v>
      </c>
      <c r="CW10" s="8">
        <v>4374</v>
      </c>
      <c r="CX10" s="8">
        <v>1638</v>
      </c>
      <c r="CY10" s="8">
        <v>19577</v>
      </c>
      <c r="CZ10" s="8">
        <v>2575</v>
      </c>
      <c r="DA10" s="8">
        <v>5825</v>
      </c>
      <c r="DB10" s="8">
        <v>12346</v>
      </c>
      <c r="DC10" s="8">
        <v>4206</v>
      </c>
      <c r="DD10" s="8">
        <v>2798</v>
      </c>
      <c r="DE10" s="8">
        <v>1772</v>
      </c>
      <c r="DF10" s="8">
        <v>37852</v>
      </c>
      <c r="DG10" s="8">
        <v>12316</v>
      </c>
      <c r="DH10" s="8">
        <v>12750</v>
      </c>
      <c r="DI10" s="8">
        <v>3425</v>
      </c>
      <c r="DJ10" s="8">
        <v>21703</v>
      </c>
      <c r="DK10" s="8">
        <v>15443</v>
      </c>
      <c r="DL10" s="8">
        <v>9202</v>
      </c>
      <c r="DM10" s="8">
        <v>11452</v>
      </c>
      <c r="DN10" s="8">
        <v>10624</v>
      </c>
      <c r="DO10" s="8">
        <v>2710</v>
      </c>
      <c r="DP10" s="8">
        <v>5639</v>
      </c>
      <c r="DQ10" s="8">
        <v>47154</v>
      </c>
      <c r="DR10" s="8">
        <v>2848</v>
      </c>
      <c r="DS10" s="8">
        <v>5224</v>
      </c>
      <c r="DT10" s="8">
        <v>842</v>
      </c>
      <c r="DU10" s="8">
        <v>9033</v>
      </c>
      <c r="DV10" s="8">
        <v>4431</v>
      </c>
      <c r="DW10" s="8">
        <v>5464</v>
      </c>
      <c r="DX10" s="8">
        <v>12190</v>
      </c>
      <c r="DY10" s="8">
        <v>2292</v>
      </c>
      <c r="DZ10" s="8">
        <v>2405</v>
      </c>
      <c r="EA10" s="8">
        <v>10203</v>
      </c>
      <c r="EB10" s="8">
        <v>5416</v>
      </c>
      <c r="EC10" s="8">
        <v>1065</v>
      </c>
      <c r="ED10" s="8">
        <v>1054</v>
      </c>
      <c r="EE10" s="8">
        <v>30386</v>
      </c>
      <c r="EF10" s="8">
        <v>4558</v>
      </c>
      <c r="EG10" s="8">
        <v>10856</v>
      </c>
      <c r="EH10" s="8">
        <v>23865</v>
      </c>
    </row>
    <row r="11" spans="1:138" x14ac:dyDescent="0.25">
      <c r="A11" s="8" t="s">
        <v>261</v>
      </c>
      <c r="B11" s="8">
        <v>3423</v>
      </c>
      <c r="C11" s="8">
        <v>5385</v>
      </c>
      <c r="D11" s="8">
        <v>181</v>
      </c>
      <c r="E11" s="8">
        <v>1582</v>
      </c>
      <c r="F11" s="8">
        <v>12</v>
      </c>
      <c r="G11" s="8">
        <v>32</v>
      </c>
      <c r="H11" s="8">
        <v>10305</v>
      </c>
      <c r="I11" s="8">
        <v>114</v>
      </c>
      <c r="J11" s="8">
        <v>1701</v>
      </c>
      <c r="K11" s="8">
        <v>90</v>
      </c>
      <c r="L11" s="8">
        <v>1009</v>
      </c>
      <c r="M11" s="8">
        <v>93</v>
      </c>
      <c r="N11" s="8">
        <v>10439</v>
      </c>
      <c r="O11" s="8">
        <v>1970</v>
      </c>
      <c r="P11" s="8">
        <v>2457</v>
      </c>
      <c r="Q11" s="8">
        <v>7920</v>
      </c>
      <c r="R11" s="8">
        <v>23</v>
      </c>
      <c r="S11" s="8">
        <v>1846</v>
      </c>
      <c r="T11" s="8">
        <v>2630</v>
      </c>
      <c r="U11" s="8">
        <v>2965</v>
      </c>
      <c r="V11" s="8">
        <v>7228</v>
      </c>
      <c r="W11" s="8">
        <v>3316</v>
      </c>
      <c r="X11" s="8">
        <v>580</v>
      </c>
      <c r="Y11" s="8">
        <v>775</v>
      </c>
      <c r="Z11" s="8">
        <v>1256</v>
      </c>
      <c r="AA11" s="8">
        <v>494</v>
      </c>
      <c r="AB11" s="8">
        <v>6091</v>
      </c>
      <c r="AC11" s="8">
        <v>885</v>
      </c>
      <c r="AD11" s="8">
        <v>411</v>
      </c>
      <c r="AE11" s="8">
        <v>1769</v>
      </c>
      <c r="AF11" s="8">
        <v>1654</v>
      </c>
      <c r="AG11" s="8">
        <v>26889</v>
      </c>
      <c r="AH11" s="8">
        <v>501</v>
      </c>
      <c r="AI11" s="8">
        <v>1766</v>
      </c>
      <c r="AJ11" s="8">
        <v>291</v>
      </c>
      <c r="AK11" s="8">
        <v>2333</v>
      </c>
      <c r="AL11" s="8">
        <v>2673</v>
      </c>
      <c r="AM11" s="8">
        <v>762</v>
      </c>
      <c r="AN11" s="8">
        <v>319</v>
      </c>
      <c r="AO11" s="8">
        <v>8419</v>
      </c>
      <c r="AP11" s="8">
        <v>809</v>
      </c>
      <c r="AQ11" s="8">
        <v>121</v>
      </c>
      <c r="AR11" s="8">
        <v>2806</v>
      </c>
      <c r="AS11" s="8">
        <v>6658</v>
      </c>
      <c r="AT11" s="8">
        <v>1168</v>
      </c>
      <c r="AU11" s="8">
        <v>3964</v>
      </c>
      <c r="AV11" s="8">
        <v>3733</v>
      </c>
      <c r="AW11" s="8">
        <v>4634</v>
      </c>
      <c r="AX11" s="8">
        <v>21794</v>
      </c>
      <c r="AY11" s="8">
        <v>188</v>
      </c>
      <c r="AZ11" s="8">
        <v>654</v>
      </c>
      <c r="BA11" s="8">
        <v>14440</v>
      </c>
      <c r="BB11" s="8">
        <v>143</v>
      </c>
      <c r="BC11" s="8">
        <v>1152</v>
      </c>
      <c r="BD11" s="8">
        <v>8377</v>
      </c>
      <c r="BE11" s="8">
        <v>3424</v>
      </c>
      <c r="BF11" s="8">
        <v>2404</v>
      </c>
      <c r="BG11" s="8">
        <v>4886</v>
      </c>
      <c r="BH11" s="8">
        <v>1635</v>
      </c>
      <c r="BI11" s="8">
        <v>26687</v>
      </c>
      <c r="BJ11" s="8">
        <v>3765</v>
      </c>
      <c r="BK11" s="8">
        <v>5087</v>
      </c>
      <c r="BL11" s="8">
        <v>2686</v>
      </c>
      <c r="BM11" s="8">
        <v>4886</v>
      </c>
      <c r="BN11" s="8">
        <v>966</v>
      </c>
      <c r="BO11" s="8">
        <v>1065</v>
      </c>
      <c r="BP11" s="8">
        <v>22705</v>
      </c>
      <c r="BQ11" s="8">
        <v>2158</v>
      </c>
      <c r="BR11" s="8">
        <v>56104</v>
      </c>
      <c r="BS11" s="8">
        <v>6936</v>
      </c>
      <c r="BT11" s="8">
        <v>7652</v>
      </c>
      <c r="BU11" s="8">
        <v>14981</v>
      </c>
      <c r="BV11" s="8">
        <v>2544</v>
      </c>
      <c r="BW11" s="8">
        <v>11740</v>
      </c>
      <c r="BX11" s="8">
        <v>1851</v>
      </c>
      <c r="BY11" s="8">
        <v>4780</v>
      </c>
      <c r="BZ11" s="8">
        <v>16068</v>
      </c>
      <c r="CA11" s="8">
        <v>1957</v>
      </c>
      <c r="CB11" s="8">
        <v>978</v>
      </c>
      <c r="CC11" s="8">
        <v>5020</v>
      </c>
      <c r="CD11" s="8">
        <v>2806</v>
      </c>
      <c r="CE11" s="8">
        <v>4654</v>
      </c>
      <c r="CF11" s="8">
        <v>5328</v>
      </c>
      <c r="CG11" s="8">
        <v>90711</v>
      </c>
      <c r="CH11" s="8">
        <v>11363</v>
      </c>
      <c r="CI11" s="8">
        <v>20202</v>
      </c>
      <c r="CJ11" s="8">
        <v>4793</v>
      </c>
      <c r="CK11" s="8">
        <v>11711</v>
      </c>
      <c r="CL11" s="8">
        <v>7173</v>
      </c>
      <c r="CM11" s="8">
        <v>10961</v>
      </c>
      <c r="CN11" s="8">
        <v>34419</v>
      </c>
      <c r="CO11" s="8">
        <v>4532</v>
      </c>
      <c r="CP11" s="8">
        <v>2897</v>
      </c>
      <c r="CQ11" s="8">
        <v>3519</v>
      </c>
      <c r="CR11" s="8">
        <v>6719</v>
      </c>
      <c r="CS11" s="8">
        <v>23151</v>
      </c>
      <c r="CT11" s="8">
        <v>15582</v>
      </c>
      <c r="CU11" s="8">
        <v>1504</v>
      </c>
      <c r="CV11" s="8">
        <v>210328</v>
      </c>
      <c r="CW11" s="8">
        <v>4263</v>
      </c>
      <c r="CX11" s="8">
        <v>1530</v>
      </c>
      <c r="CY11" s="8">
        <v>18574</v>
      </c>
      <c r="CZ11" s="8">
        <v>2352</v>
      </c>
      <c r="DA11" s="8">
        <v>5886</v>
      </c>
      <c r="DB11" s="8">
        <v>11573</v>
      </c>
      <c r="DC11" s="8">
        <v>3762</v>
      </c>
      <c r="DD11" s="8">
        <v>2824</v>
      </c>
      <c r="DE11" s="8">
        <v>1859</v>
      </c>
      <c r="DF11" s="8">
        <v>37540</v>
      </c>
      <c r="DG11" s="8">
        <v>12925</v>
      </c>
      <c r="DH11" s="8">
        <v>12341</v>
      </c>
      <c r="DI11" s="8">
        <v>3624</v>
      </c>
      <c r="DJ11" s="8">
        <v>21132</v>
      </c>
      <c r="DK11" s="8">
        <v>14772</v>
      </c>
      <c r="DL11" s="8">
        <v>9652</v>
      </c>
      <c r="DM11" s="8">
        <v>12133</v>
      </c>
      <c r="DN11" s="8">
        <v>10219</v>
      </c>
      <c r="DO11" s="8">
        <v>2652</v>
      </c>
      <c r="DP11" s="8">
        <v>5379</v>
      </c>
      <c r="DQ11" s="8">
        <v>44940</v>
      </c>
      <c r="DR11" s="8">
        <v>2599</v>
      </c>
      <c r="DS11" s="8">
        <v>4765</v>
      </c>
      <c r="DT11" s="8">
        <v>766</v>
      </c>
      <c r="DU11" s="8">
        <v>8830</v>
      </c>
      <c r="DV11" s="8">
        <v>4532</v>
      </c>
      <c r="DW11" s="8">
        <v>4626</v>
      </c>
      <c r="DX11" s="8">
        <v>11024</v>
      </c>
      <c r="DY11" s="8">
        <v>2275</v>
      </c>
      <c r="DZ11" s="8">
        <v>2091</v>
      </c>
      <c r="EA11" s="8">
        <v>9196</v>
      </c>
      <c r="EB11" s="8">
        <v>5076</v>
      </c>
      <c r="EC11" s="8">
        <v>1002</v>
      </c>
      <c r="ED11" s="8">
        <v>927</v>
      </c>
      <c r="EE11" s="8">
        <v>27251</v>
      </c>
      <c r="EF11" s="8">
        <v>3495</v>
      </c>
      <c r="EG11" s="8">
        <v>10039</v>
      </c>
      <c r="EH11" s="8">
        <v>20480</v>
      </c>
    </row>
    <row r="12" spans="1:138" x14ac:dyDescent="0.25">
      <c r="A12" s="8" t="s">
        <v>262</v>
      </c>
      <c r="B12" s="8">
        <v>3120</v>
      </c>
      <c r="C12" s="8">
        <v>5441</v>
      </c>
      <c r="D12" s="8">
        <v>193</v>
      </c>
      <c r="E12" s="8">
        <v>1632</v>
      </c>
      <c r="F12" s="8">
        <v>52</v>
      </c>
      <c r="G12" s="8">
        <v>31</v>
      </c>
      <c r="H12" s="8">
        <v>9597</v>
      </c>
      <c r="I12" s="8">
        <v>112</v>
      </c>
      <c r="J12" s="8">
        <v>1733</v>
      </c>
      <c r="K12" s="8">
        <v>94</v>
      </c>
      <c r="L12" s="8">
        <v>1118</v>
      </c>
      <c r="M12" s="8">
        <v>108</v>
      </c>
      <c r="N12" s="8">
        <v>10289</v>
      </c>
      <c r="O12" s="8">
        <v>1638</v>
      </c>
      <c r="P12" s="8">
        <v>2052</v>
      </c>
      <c r="Q12" s="8">
        <v>7309</v>
      </c>
      <c r="R12" s="8">
        <v>16</v>
      </c>
      <c r="S12" s="8">
        <v>1954</v>
      </c>
      <c r="T12" s="8">
        <v>2352</v>
      </c>
      <c r="U12" s="8">
        <v>2800</v>
      </c>
      <c r="V12" s="8">
        <v>6414</v>
      </c>
      <c r="W12" s="8">
        <v>2670</v>
      </c>
      <c r="X12" s="8">
        <v>626</v>
      </c>
      <c r="Y12" s="8">
        <v>838</v>
      </c>
      <c r="Z12" s="8">
        <v>909</v>
      </c>
      <c r="AA12" s="8">
        <v>635</v>
      </c>
      <c r="AB12" s="8">
        <v>6585</v>
      </c>
      <c r="AC12" s="8">
        <v>1170</v>
      </c>
      <c r="AD12" s="8">
        <v>567</v>
      </c>
      <c r="AE12" s="8">
        <v>1431</v>
      </c>
      <c r="AF12" s="8">
        <v>1328</v>
      </c>
      <c r="AG12" s="8">
        <v>27623</v>
      </c>
      <c r="AH12" s="8">
        <v>708</v>
      </c>
      <c r="AI12" s="8">
        <v>1372</v>
      </c>
      <c r="AJ12" s="8">
        <v>350</v>
      </c>
      <c r="AK12" s="8">
        <v>2105</v>
      </c>
      <c r="AL12" s="8">
        <v>2522</v>
      </c>
      <c r="AM12" s="8">
        <v>778</v>
      </c>
      <c r="AN12" s="8">
        <v>356</v>
      </c>
      <c r="AO12" s="8">
        <v>8431</v>
      </c>
      <c r="AP12" s="8">
        <v>743</v>
      </c>
      <c r="AQ12" s="8">
        <v>128</v>
      </c>
      <c r="AR12" s="8">
        <v>2876</v>
      </c>
      <c r="AS12" s="8">
        <v>6419</v>
      </c>
      <c r="AT12" s="8">
        <v>928</v>
      </c>
      <c r="AU12" s="8">
        <v>3053</v>
      </c>
      <c r="AV12" s="8">
        <v>4122</v>
      </c>
      <c r="AW12" s="8">
        <v>2626</v>
      </c>
      <c r="AX12" s="8">
        <v>21349</v>
      </c>
      <c r="AY12" s="8">
        <v>145</v>
      </c>
      <c r="AZ12" s="8">
        <v>771</v>
      </c>
      <c r="BA12" s="8">
        <v>9776</v>
      </c>
      <c r="BB12" s="8">
        <v>216</v>
      </c>
      <c r="BC12" s="8">
        <v>957</v>
      </c>
      <c r="BD12" s="8">
        <v>6517</v>
      </c>
      <c r="BE12" s="8">
        <v>3226</v>
      </c>
      <c r="BF12" s="8">
        <v>1889</v>
      </c>
      <c r="BG12" s="8">
        <v>4791</v>
      </c>
      <c r="BH12" s="8">
        <v>1732</v>
      </c>
      <c r="BI12" s="8">
        <v>24985</v>
      </c>
      <c r="BJ12" s="8">
        <v>3915</v>
      </c>
      <c r="BK12" s="8">
        <v>5260</v>
      </c>
      <c r="BL12" s="8">
        <v>2330</v>
      </c>
      <c r="BM12" s="8">
        <v>4438</v>
      </c>
      <c r="BN12" s="8">
        <v>976</v>
      </c>
      <c r="BO12" s="8">
        <v>1065</v>
      </c>
      <c r="BP12" s="8">
        <v>21714</v>
      </c>
      <c r="BQ12" s="8">
        <v>1993</v>
      </c>
      <c r="BR12" s="8">
        <v>53069</v>
      </c>
      <c r="BS12" s="8">
        <v>6225</v>
      </c>
      <c r="BT12" s="8">
        <v>6868</v>
      </c>
      <c r="BU12" s="8">
        <v>14349</v>
      </c>
      <c r="BV12" s="8">
        <v>2912</v>
      </c>
      <c r="BW12" s="8">
        <v>10598</v>
      </c>
      <c r="BX12" s="8">
        <v>1656</v>
      </c>
      <c r="BY12" s="8">
        <v>3857</v>
      </c>
      <c r="BZ12" s="8">
        <v>15909</v>
      </c>
      <c r="CA12" s="8">
        <v>2018</v>
      </c>
      <c r="CB12" s="8">
        <v>923</v>
      </c>
      <c r="CC12" s="8">
        <v>4721</v>
      </c>
      <c r="CD12" s="8">
        <v>2701</v>
      </c>
      <c r="CE12" s="8">
        <v>4501</v>
      </c>
      <c r="CF12" s="8">
        <v>6067</v>
      </c>
      <c r="CG12" s="8">
        <v>91989</v>
      </c>
      <c r="CH12" s="8">
        <v>10721</v>
      </c>
      <c r="CI12" s="8">
        <v>18738</v>
      </c>
      <c r="CJ12" s="8">
        <v>4089</v>
      </c>
      <c r="CK12" s="8">
        <v>11055</v>
      </c>
      <c r="CL12" s="8">
        <v>6841</v>
      </c>
      <c r="CM12" s="8">
        <v>10891</v>
      </c>
      <c r="CN12" s="8">
        <v>34095</v>
      </c>
      <c r="CO12" s="8">
        <v>4744</v>
      </c>
      <c r="CP12" s="8">
        <v>2764</v>
      </c>
      <c r="CQ12" s="8">
        <v>3032</v>
      </c>
      <c r="CR12" s="8">
        <v>5438</v>
      </c>
      <c r="CS12" s="8">
        <v>22998</v>
      </c>
      <c r="CT12" s="8">
        <v>16881</v>
      </c>
      <c r="CU12" s="8">
        <v>1640</v>
      </c>
      <c r="CV12" s="8">
        <v>197401</v>
      </c>
      <c r="CW12" s="8">
        <v>3503</v>
      </c>
      <c r="CX12" s="8">
        <v>1273</v>
      </c>
      <c r="CY12" s="8">
        <v>17617</v>
      </c>
      <c r="CZ12" s="8">
        <v>2043</v>
      </c>
      <c r="DA12" s="8">
        <v>5238</v>
      </c>
      <c r="DB12" s="8">
        <v>11253</v>
      </c>
      <c r="DC12" s="8">
        <v>3605</v>
      </c>
      <c r="DD12" s="8">
        <v>2447</v>
      </c>
      <c r="DE12" s="8">
        <v>1423</v>
      </c>
      <c r="DF12" s="8">
        <v>35825</v>
      </c>
      <c r="DG12" s="8">
        <v>11016</v>
      </c>
      <c r="DH12" s="8">
        <v>11063</v>
      </c>
      <c r="DI12" s="8">
        <v>2805</v>
      </c>
      <c r="DJ12" s="8">
        <v>18891</v>
      </c>
      <c r="DK12" s="8">
        <v>15315</v>
      </c>
      <c r="DL12" s="8">
        <v>8015</v>
      </c>
      <c r="DM12" s="8">
        <v>11351</v>
      </c>
      <c r="DN12" s="8">
        <v>11384</v>
      </c>
      <c r="DO12" s="8">
        <v>2754</v>
      </c>
      <c r="DP12" s="8">
        <v>5411</v>
      </c>
      <c r="DQ12" s="8">
        <v>45035</v>
      </c>
      <c r="DR12" s="8">
        <v>3382</v>
      </c>
      <c r="DS12" s="8">
        <v>6371</v>
      </c>
      <c r="DT12" s="8">
        <v>708</v>
      </c>
      <c r="DU12" s="8">
        <v>8686</v>
      </c>
      <c r="DV12" s="8">
        <v>3692</v>
      </c>
      <c r="DW12" s="8">
        <v>4299</v>
      </c>
      <c r="DX12" s="8">
        <v>9043</v>
      </c>
      <c r="DY12" s="8">
        <v>1698</v>
      </c>
      <c r="DZ12" s="8">
        <v>1892</v>
      </c>
      <c r="EA12" s="8">
        <v>8487</v>
      </c>
      <c r="EB12" s="8">
        <v>4355</v>
      </c>
      <c r="EC12" s="8">
        <v>879</v>
      </c>
      <c r="ED12" s="8">
        <v>891</v>
      </c>
      <c r="EE12" s="8">
        <v>27024</v>
      </c>
      <c r="EF12" s="8">
        <v>3555</v>
      </c>
      <c r="EG12" s="8">
        <v>9296</v>
      </c>
      <c r="EH12" s="8">
        <v>19864</v>
      </c>
    </row>
    <row r="13" spans="1:138" x14ac:dyDescent="0.25">
      <c r="A13" s="8" t="s">
        <v>263</v>
      </c>
      <c r="B13" s="8">
        <v>2528</v>
      </c>
      <c r="C13" s="8">
        <v>4094</v>
      </c>
      <c r="D13" s="8">
        <v>126</v>
      </c>
      <c r="E13" s="8">
        <v>1196</v>
      </c>
      <c r="F13" s="8">
        <v>5</v>
      </c>
      <c r="G13" s="8">
        <v>16</v>
      </c>
      <c r="H13" s="8">
        <v>7524</v>
      </c>
      <c r="I13" s="8">
        <v>65</v>
      </c>
      <c r="J13" s="8">
        <v>1511</v>
      </c>
      <c r="K13" s="8">
        <v>42</v>
      </c>
      <c r="L13" s="8">
        <v>838</v>
      </c>
      <c r="M13" s="8">
        <v>54</v>
      </c>
      <c r="N13" s="8">
        <v>8607</v>
      </c>
      <c r="O13" s="8">
        <v>1235</v>
      </c>
      <c r="P13" s="8">
        <v>1063</v>
      </c>
      <c r="Q13" s="8">
        <v>5064</v>
      </c>
      <c r="R13" s="8">
        <v>18</v>
      </c>
      <c r="S13" s="8">
        <v>1453</v>
      </c>
      <c r="T13" s="8">
        <v>1901</v>
      </c>
      <c r="U13" s="8">
        <v>1838</v>
      </c>
      <c r="V13" s="8">
        <v>5008</v>
      </c>
      <c r="W13" s="8">
        <v>2258</v>
      </c>
      <c r="X13" s="8">
        <v>455</v>
      </c>
      <c r="Y13" s="8">
        <v>476</v>
      </c>
      <c r="Z13" s="8">
        <v>581</v>
      </c>
      <c r="AA13" s="8">
        <v>411</v>
      </c>
      <c r="AB13" s="8">
        <v>4796</v>
      </c>
      <c r="AC13" s="8">
        <v>800</v>
      </c>
      <c r="AD13" s="8">
        <v>287</v>
      </c>
      <c r="AE13" s="8">
        <v>1052</v>
      </c>
      <c r="AF13" s="8">
        <v>916</v>
      </c>
      <c r="AG13" s="8">
        <v>20154</v>
      </c>
      <c r="AH13" s="8">
        <v>338</v>
      </c>
      <c r="AI13" s="8">
        <v>655</v>
      </c>
      <c r="AJ13" s="8">
        <v>192</v>
      </c>
      <c r="AK13" s="8">
        <v>1516</v>
      </c>
      <c r="AL13" s="8">
        <v>1641</v>
      </c>
      <c r="AM13" s="8">
        <v>727</v>
      </c>
      <c r="AN13" s="8">
        <v>174</v>
      </c>
      <c r="AO13" s="8">
        <v>6475</v>
      </c>
      <c r="AP13" s="8">
        <v>458</v>
      </c>
      <c r="AQ13" s="8">
        <v>66</v>
      </c>
      <c r="AR13" s="8">
        <v>2298</v>
      </c>
      <c r="AS13" s="8">
        <v>4358</v>
      </c>
      <c r="AT13" s="8">
        <v>605</v>
      </c>
      <c r="AU13" s="8">
        <v>2221</v>
      </c>
      <c r="AV13" s="8">
        <v>2541</v>
      </c>
      <c r="AW13" s="8">
        <v>1695</v>
      </c>
      <c r="AX13" s="8">
        <v>16984</v>
      </c>
      <c r="AY13" s="8">
        <v>163</v>
      </c>
      <c r="AZ13" s="8">
        <v>620</v>
      </c>
      <c r="BA13" s="8">
        <v>6896</v>
      </c>
      <c r="BB13" s="8">
        <v>150</v>
      </c>
      <c r="BC13" s="8">
        <v>602</v>
      </c>
      <c r="BD13" s="8">
        <v>5471</v>
      </c>
      <c r="BE13" s="8">
        <v>1749</v>
      </c>
      <c r="BF13" s="8">
        <v>1309</v>
      </c>
      <c r="BG13" s="8">
        <v>3389</v>
      </c>
      <c r="BH13" s="8">
        <v>1201</v>
      </c>
      <c r="BI13" s="8">
        <v>23482</v>
      </c>
      <c r="BJ13" s="8">
        <v>2865</v>
      </c>
      <c r="BK13" s="8">
        <v>5429</v>
      </c>
      <c r="BL13" s="8">
        <v>2104</v>
      </c>
      <c r="BM13" s="8">
        <v>3996</v>
      </c>
      <c r="BN13" s="8">
        <v>689</v>
      </c>
      <c r="BO13" s="8">
        <v>896</v>
      </c>
      <c r="BP13" s="8">
        <v>17017</v>
      </c>
      <c r="BQ13" s="8">
        <v>1572</v>
      </c>
      <c r="BR13" s="8">
        <v>41906</v>
      </c>
      <c r="BS13" s="8">
        <v>5147</v>
      </c>
      <c r="BT13" s="8">
        <v>4412</v>
      </c>
      <c r="BU13" s="8">
        <v>10138</v>
      </c>
      <c r="BV13" s="8">
        <v>2148</v>
      </c>
      <c r="BW13" s="8">
        <v>8394</v>
      </c>
      <c r="BX13" s="8">
        <v>1310</v>
      </c>
      <c r="BY13" s="8">
        <v>2989</v>
      </c>
      <c r="BZ13" s="8">
        <v>14353</v>
      </c>
      <c r="CA13" s="8">
        <v>1671</v>
      </c>
      <c r="CB13" s="8">
        <v>671</v>
      </c>
      <c r="CC13" s="8">
        <v>4260</v>
      </c>
      <c r="CD13" s="8">
        <v>2010</v>
      </c>
      <c r="CE13" s="8">
        <v>4650</v>
      </c>
      <c r="CF13" s="8">
        <v>5297</v>
      </c>
      <c r="CG13" s="8">
        <v>78841</v>
      </c>
      <c r="CH13" s="8">
        <v>7949</v>
      </c>
      <c r="CI13" s="8">
        <v>15166</v>
      </c>
      <c r="CJ13" s="8">
        <v>3062</v>
      </c>
      <c r="CK13" s="8">
        <v>8258</v>
      </c>
      <c r="CL13" s="8">
        <v>5399</v>
      </c>
      <c r="CM13" s="8">
        <v>8216</v>
      </c>
      <c r="CN13" s="8">
        <v>23637</v>
      </c>
      <c r="CO13" s="8">
        <v>3302</v>
      </c>
      <c r="CP13" s="8">
        <v>2290</v>
      </c>
      <c r="CQ13" s="8">
        <v>2303</v>
      </c>
      <c r="CR13" s="8">
        <v>4274</v>
      </c>
      <c r="CS13" s="8">
        <v>17248</v>
      </c>
      <c r="CT13" s="8">
        <v>13270</v>
      </c>
      <c r="CU13" s="8">
        <v>1936</v>
      </c>
      <c r="CV13" s="8">
        <v>151484</v>
      </c>
      <c r="CW13" s="8">
        <v>2524</v>
      </c>
      <c r="CX13" s="8">
        <v>1111</v>
      </c>
      <c r="CY13" s="8">
        <v>12156</v>
      </c>
      <c r="CZ13" s="8">
        <v>1467</v>
      </c>
      <c r="DA13" s="8">
        <v>4203</v>
      </c>
      <c r="DB13" s="8">
        <v>8503</v>
      </c>
      <c r="DC13" s="8">
        <v>2488</v>
      </c>
      <c r="DD13" s="8">
        <v>2212</v>
      </c>
      <c r="DE13" s="8">
        <v>1025</v>
      </c>
      <c r="DF13" s="8">
        <v>26700</v>
      </c>
      <c r="DG13" s="8">
        <v>8181</v>
      </c>
      <c r="DH13" s="8">
        <v>7212</v>
      </c>
      <c r="DI13" s="8">
        <v>2048</v>
      </c>
      <c r="DJ13" s="8">
        <v>14559</v>
      </c>
      <c r="DK13" s="8">
        <v>14167</v>
      </c>
      <c r="DL13" s="8">
        <v>6892</v>
      </c>
      <c r="DM13" s="8">
        <v>8265</v>
      </c>
      <c r="DN13" s="8">
        <v>6349</v>
      </c>
      <c r="DO13" s="8">
        <v>2209</v>
      </c>
      <c r="DP13" s="8">
        <v>3612</v>
      </c>
      <c r="DQ13" s="8">
        <v>38735</v>
      </c>
      <c r="DR13" s="8">
        <v>2281</v>
      </c>
      <c r="DS13" s="8">
        <v>5037</v>
      </c>
      <c r="DT13" s="8">
        <v>601</v>
      </c>
      <c r="DU13" s="8">
        <v>6658</v>
      </c>
      <c r="DV13" s="8">
        <v>2627</v>
      </c>
      <c r="DW13" s="8">
        <v>3119</v>
      </c>
      <c r="DX13" s="8">
        <v>6826</v>
      </c>
      <c r="DY13" s="8">
        <v>1093</v>
      </c>
      <c r="DZ13" s="8">
        <v>1724</v>
      </c>
      <c r="EA13" s="8">
        <v>6755</v>
      </c>
      <c r="EB13" s="8">
        <v>3104</v>
      </c>
      <c r="EC13" s="8">
        <v>453</v>
      </c>
      <c r="ED13" s="8">
        <v>637</v>
      </c>
      <c r="EE13" s="8">
        <v>20759</v>
      </c>
      <c r="EF13" s="8">
        <v>2275</v>
      </c>
      <c r="EG13" s="8">
        <v>7756</v>
      </c>
      <c r="EH13" s="8">
        <v>15801</v>
      </c>
    </row>
    <row r="14" spans="1:138" x14ac:dyDescent="0.25">
      <c r="A14" s="8" t="s">
        <v>264</v>
      </c>
      <c r="B14" s="8">
        <v>3455</v>
      </c>
      <c r="C14" s="8">
        <v>5032</v>
      </c>
      <c r="D14" s="8">
        <v>144</v>
      </c>
      <c r="E14" s="8">
        <v>1745</v>
      </c>
      <c r="F14" s="8">
        <v>16</v>
      </c>
      <c r="G14" s="8">
        <v>29</v>
      </c>
      <c r="H14" s="8">
        <v>9170</v>
      </c>
      <c r="I14" s="8">
        <v>143</v>
      </c>
      <c r="J14" s="8">
        <v>1547</v>
      </c>
      <c r="K14" s="8">
        <v>110</v>
      </c>
      <c r="L14" s="8">
        <v>1131</v>
      </c>
      <c r="M14" s="8">
        <v>108</v>
      </c>
      <c r="N14" s="8">
        <v>9753</v>
      </c>
      <c r="O14" s="8">
        <v>1543</v>
      </c>
      <c r="P14" s="8">
        <v>1666</v>
      </c>
      <c r="Q14" s="8">
        <v>7075</v>
      </c>
      <c r="R14" s="8">
        <v>28</v>
      </c>
      <c r="S14" s="8">
        <v>1447</v>
      </c>
      <c r="T14" s="8">
        <v>2517</v>
      </c>
      <c r="U14" s="8">
        <v>2587</v>
      </c>
      <c r="V14" s="8">
        <v>6098</v>
      </c>
      <c r="W14" s="8">
        <v>2648</v>
      </c>
      <c r="X14" s="8">
        <v>764</v>
      </c>
      <c r="Y14" s="8">
        <v>695</v>
      </c>
      <c r="Z14" s="8">
        <v>713</v>
      </c>
      <c r="AA14" s="8">
        <v>580</v>
      </c>
      <c r="AB14" s="8">
        <v>5438</v>
      </c>
      <c r="AC14" s="8">
        <v>908</v>
      </c>
      <c r="AD14" s="8">
        <v>550</v>
      </c>
      <c r="AE14" s="8">
        <v>1733</v>
      </c>
      <c r="AF14" s="8">
        <v>1706</v>
      </c>
      <c r="AG14" s="8">
        <v>25222</v>
      </c>
      <c r="AH14" s="8">
        <v>541</v>
      </c>
      <c r="AI14" s="8">
        <v>1241</v>
      </c>
      <c r="AJ14" s="8">
        <v>364</v>
      </c>
      <c r="AK14" s="8">
        <v>1817</v>
      </c>
      <c r="AL14" s="8">
        <v>2832</v>
      </c>
      <c r="AM14" s="8">
        <v>693</v>
      </c>
      <c r="AN14" s="8">
        <v>337</v>
      </c>
      <c r="AO14" s="8">
        <v>7235</v>
      </c>
      <c r="AP14" s="8">
        <v>897</v>
      </c>
      <c r="AQ14" s="8">
        <v>169</v>
      </c>
      <c r="AR14" s="8">
        <v>4075</v>
      </c>
      <c r="AS14" s="8">
        <v>6399</v>
      </c>
      <c r="AT14" s="8">
        <v>833</v>
      </c>
      <c r="AU14" s="8">
        <v>2671</v>
      </c>
      <c r="AV14" s="8">
        <v>3599</v>
      </c>
      <c r="AW14" s="8">
        <v>2211</v>
      </c>
      <c r="AX14" s="8">
        <v>19334</v>
      </c>
      <c r="AY14" s="8">
        <v>266</v>
      </c>
      <c r="AZ14" s="8">
        <v>2222</v>
      </c>
      <c r="BA14" s="8">
        <v>5797</v>
      </c>
      <c r="BB14" s="8">
        <v>169</v>
      </c>
      <c r="BC14" s="8">
        <v>879</v>
      </c>
      <c r="BD14" s="8">
        <v>5801</v>
      </c>
      <c r="BE14" s="8">
        <v>2830</v>
      </c>
      <c r="BF14" s="8">
        <v>1558</v>
      </c>
      <c r="BG14" s="8">
        <v>5225</v>
      </c>
      <c r="BH14" s="8">
        <v>2018</v>
      </c>
      <c r="BI14" s="8">
        <v>25031</v>
      </c>
      <c r="BJ14" s="8">
        <v>3886</v>
      </c>
      <c r="BK14" s="8">
        <v>5551</v>
      </c>
      <c r="BL14" s="8">
        <v>2416</v>
      </c>
      <c r="BM14" s="8">
        <v>4474</v>
      </c>
      <c r="BN14" s="8">
        <v>1015</v>
      </c>
      <c r="BO14" s="8">
        <v>991</v>
      </c>
      <c r="BP14" s="8">
        <v>21479</v>
      </c>
      <c r="BQ14" s="8">
        <v>1971</v>
      </c>
      <c r="BR14" s="8">
        <v>49097</v>
      </c>
      <c r="BS14" s="8">
        <v>5840</v>
      </c>
      <c r="BT14" s="8">
        <v>7188</v>
      </c>
      <c r="BU14" s="8">
        <v>15737</v>
      </c>
      <c r="BV14" s="8">
        <v>2421</v>
      </c>
      <c r="BW14" s="8">
        <v>10014</v>
      </c>
      <c r="BX14" s="8">
        <v>1973</v>
      </c>
      <c r="BY14" s="8">
        <v>4265</v>
      </c>
      <c r="BZ14" s="8">
        <v>15212</v>
      </c>
      <c r="CA14" s="8">
        <v>2158</v>
      </c>
      <c r="CB14" s="8">
        <v>1290</v>
      </c>
      <c r="CC14" s="8">
        <v>4618</v>
      </c>
      <c r="CD14" s="8">
        <v>2680</v>
      </c>
      <c r="CE14" s="8">
        <v>4948</v>
      </c>
      <c r="CF14" s="8">
        <v>4415</v>
      </c>
      <c r="CG14" s="8">
        <v>79727</v>
      </c>
      <c r="CH14" s="8">
        <v>12292</v>
      </c>
      <c r="CI14" s="8">
        <v>25271</v>
      </c>
      <c r="CJ14" s="8">
        <v>5687</v>
      </c>
      <c r="CK14" s="8">
        <v>12509</v>
      </c>
      <c r="CL14" s="8">
        <v>7532</v>
      </c>
      <c r="CM14" s="8">
        <v>12027</v>
      </c>
      <c r="CN14" s="8">
        <v>36913</v>
      </c>
      <c r="CO14" s="8">
        <v>4902</v>
      </c>
      <c r="CP14" s="8">
        <v>3250</v>
      </c>
      <c r="CQ14" s="8">
        <v>3732</v>
      </c>
      <c r="CR14" s="8">
        <v>5851</v>
      </c>
      <c r="CS14" s="8">
        <v>24367</v>
      </c>
      <c r="CT14" s="8">
        <v>15695</v>
      </c>
      <c r="CU14" s="8">
        <v>1756</v>
      </c>
      <c r="CV14" s="8">
        <v>193832</v>
      </c>
      <c r="CW14" s="8">
        <v>4202</v>
      </c>
      <c r="CX14" s="8">
        <v>1840</v>
      </c>
      <c r="CY14" s="8">
        <v>19685</v>
      </c>
      <c r="CZ14" s="8">
        <v>2242</v>
      </c>
      <c r="DA14" s="8">
        <v>5609</v>
      </c>
      <c r="DB14" s="8">
        <v>12075</v>
      </c>
      <c r="DC14" s="8">
        <v>3959</v>
      </c>
      <c r="DD14" s="8">
        <v>3336</v>
      </c>
      <c r="DE14" s="8">
        <v>2000</v>
      </c>
      <c r="DF14" s="8">
        <v>37173</v>
      </c>
      <c r="DG14" s="8">
        <v>15658</v>
      </c>
      <c r="DH14" s="8">
        <v>12772</v>
      </c>
      <c r="DI14" s="8">
        <v>4377</v>
      </c>
      <c r="DJ14" s="8">
        <v>22891</v>
      </c>
      <c r="DK14" s="8">
        <v>16945</v>
      </c>
      <c r="DL14" s="8">
        <v>9440</v>
      </c>
      <c r="DM14" s="8">
        <v>11566</v>
      </c>
      <c r="DN14" s="8">
        <v>18600</v>
      </c>
      <c r="DO14" s="8">
        <v>2547</v>
      </c>
      <c r="DP14" s="8">
        <v>6708</v>
      </c>
      <c r="DQ14" s="8">
        <v>46097</v>
      </c>
      <c r="DR14" s="8">
        <v>2558</v>
      </c>
      <c r="DS14" s="8">
        <v>4476</v>
      </c>
      <c r="DT14" s="8">
        <v>810</v>
      </c>
      <c r="DU14" s="8">
        <v>8925</v>
      </c>
      <c r="DV14" s="8">
        <v>4285</v>
      </c>
      <c r="DW14" s="8">
        <v>4665</v>
      </c>
      <c r="DX14" s="8">
        <v>14638</v>
      </c>
      <c r="DY14" s="8">
        <v>2619</v>
      </c>
      <c r="DZ14" s="8">
        <v>2191</v>
      </c>
      <c r="EA14" s="8">
        <v>8788</v>
      </c>
      <c r="EB14" s="8">
        <v>6322</v>
      </c>
      <c r="EC14" s="8">
        <v>843</v>
      </c>
      <c r="ED14" s="8">
        <v>938</v>
      </c>
      <c r="EE14" s="8">
        <v>26865</v>
      </c>
      <c r="EF14" s="8">
        <v>3855</v>
      </c>
      <c r="EG14" s="8">
        <v>11011</v>
      </c>
      <c r="EH14" s="8">
        <v>19202</v>
      </c>
    </row>
    <row r="15" spans="1:138" x14ac:dyDescent="0.25">
      <c r="A15" s="8" t="s">
        <v>265</v>
      </c>
      <c r="B15" s="8">
        <v>3503</v>
      </c>
      <c r="C15" s="8">
        <v>5613</v>
      </c>
      <c r="D15" s="8">
        <v>193</v>
      </c>
      <c r="E15" s="8">
        <v>1481</v>
      </c>
      <c r="F15" s="8">
        <v>12</v>
      </c>
      <c r="G15" s="8">
        <v>12</v>
      </c>
      <c r="H15" s="8">
        <v>9199</v>
      </c>
      <c r="I15" s="8">
        <v>131</v>
      </c>
      <c r="J15" s="8">
        <v>1423</v>
      </c>
      <c r="K15" s="8">
        <v>54</v>
      </c>
      <c r="L15" s="8">
        <v>912</v>
      </c>
      <c r="M15" s="8">
        <v>77</v>
      </c>
      <c r="N15" s="8">
        <v>10904</v>
      </c>
      <c r="O15" s="8">
        <v>1315</v>
      </c>
      <c r="P15" s="8">
        <v>1499</v>
      </c>
      <c r="Q15" s="8">
        <v>6986</v>
      </c>
      <c r="R15" s="8">
        <v>25</v>
      </c>
      <c r="S15" s="8">
        <v>1365</v>
      </c>
      <c r="T15" s="8">
        <v>2629</v>
      </c>
      <c r="U15" s="8">
        <v>2603</v>
      </c>
      <c r="V15" s="8">
        <v>5163</v>
      </c>
      <c r="W15" s="8">
        <v>2169</v>
      </c>
      <c r="X15" s="8">
        <v>572</v>
      </c>
      <c r="Y15" s="8">
        <v>634</v>
      </c>
      <c r="Z15" s="8">
        <v>1005</v>
      </c>
      <c r="AA15" s="8">
        <v>550</v>
      </c>
      <c r="AB15" s="8">
        <v>5146</v>
      </c>
      <c r="AC15" s="8">
        <v>808</v>
      </c>
      <c r="AD15" s="8">
        <v>555</v>
      </c>
      <c r="AE15" s="8">
        <v>1805</v>
      </c>
      <c r="AF15" s="8">
        <v>1613</v>
      </c>
      <c r="AG15" s="8">
        <v>24828</v>
      </c>
      <c r="AH15" s="8">
        <v>590</v>
      </c>
      <c r="AI15" s="8">
        <v>1140</v>
      </c>
      <c r="AJ15" s="8">
        <v>414</v>
      </c>
      <c r="AK15" s="8">
        <v>1887</v>
      </c>
      <c r="AL15" s="8">
        <v>2004</v>
      </c>
      <c r="AM15" s="8">
        <v>714</v>
      </c>
      <c r="AN15" s="8">
        <v>293</v>
      </c>
      <c r="AO15" s="8">
        <v>7279</v>
      </c>
      <c r="AP15" s="8">
        <v>782</v>
      </c>
      <c r="AQ15" s="8">
        <v>121</v>
      </c>
      <c r="AR15" s="8">
        <v>2628</v>
      </c>
      <c r="AS15" s="8">
        <v>5181</v>
      </c>
      <c r="AT15" s="8">
        <v>888</v>
      </c>
      <c r="AU15" s="8">
        <v>2228</v>
      </c>
      <c r="AV15" s="8">
        <v>3233</v>
      </c>
      <c r="AW15" s="8">
        <v>2241</v>
      </c>
      <c r="AX15" s="8">
        <v>17994</v>
      </c>
      <c r="AY15" s="8">
        <v>170</v>
      </c>
      <c r="AZ15" s="8">
        <v>685</v>
      </c>
      <c r="BA15" s="8">
        <v>5532</v>
      </c>
      <c r="BB15" s="8">
        <v>157</v>
      </c>
      <c r="BC15" s="8">
        <v>779</v>
      </c>
      <c r="BD15" s="8">
        <v>5441</v>
      </c>
      <c r="BE15" s="8">
        <v>2723</v>
      </c>
      <c r="BF15" s="8">
        <v>1787</v>
      </c>
      <c r="BG15" s="8">
        <v>4930</v>
      </c>
      <c r="BH15" s="8">
        <v>1952</v>
      </c>
      <c r="BI15" s="8">
        <v>22988</v>
      </c>
      <c r="BJ15" s="8">
        <v>4007</v>
      </c>
      <c r="BK15" s="8">
        <v>5150</v>
      </c>
      <c r="BL15" s="8">
        <v>2760</v>
      </c>
      <c r="BM15" s="8">
        <v>4953</v>
      </c>
      <c r="BN15" s="8">
        <v>1109</v>
      </c>
      <c r="BO15" s="8">
        <v>1131</v>
      </c>
      <c r="BP15" s="8">
        <v>23623</v>
      </c>
      <c r="BQ15" s="8">
        <v>2218</v>
      </c>
      <c r="BR15" s="8">
        <v>54732</v>
      </c>
      <c r="BS15" s="8">
        <v>6371</v>
      </c>
      <c r="BT15" s="8">
        <v>9579</v>
      </c>
      <c r="BU15" s="8">
        <v>16495</v>
      </c>
      <c r="BV15" s="8">
        <v>2785</v>
      </c>
      <c r="BW15" s="8">
        <v>11441</v>
      </c>
      <c r="BX15" s="8">
        <v>2093</v>
      </c>
      <c r="BY15" s="8">
        <v>4626</v>
      </c>
      <c r="BZ15" s="8">
        <v>16004</v>
      </c>
      <c r="CA15" s="8">
        <v>2098</v>
      </c>
      <c r="CB15" s="8">
        <v>1013</v>
      </c>
      <c r="CC15" s="8">
        <v>4400</v>
      </c>
      <c r="CD15" s="8">
        <v>2406</v>
      </c>
      <c r="CE15" s="8">
        <v>3734</v>
      </c>
      <c r="CF15" s="8">
        <v>5057</v>
      </c>
      <c r="CG15" s="8">
        <v>82918</v>
      </c>
      <c r="CH15" s="8">
        <v>14610</v>
      </c>
      <c r="CI15" s="8">
        <v>28064</v>
      </c>
      <c r="CJ15" s="8">
        <v>7742</v>
      </c>
      <c r="CK15" s="8">
        <v>13655</v>
      </c>
      <c r="CL15" s="8">
        <v>8194</v>
      </c>
      <c r="CM15" s="8">
        <v>12966</v>
      </c>
      <c r="CN15" s="8">
        <v>39798</v>
      </c>
      <c r="CO15" s="8">
        <v>5831</v>
      </c>
      <c r="CP15" s="8">
        <v>3498</v>
      </c>
      <c r="CQ15" s="8">
        <v>4534</v>
      </c>
      <c r="CR15" s="8">
        <v>6362</v>
      </c>
      <c r="CS15" s="8">
        <v>25468</v>
      </c>
      <c r="CT15" s="8">
        <v>15769</v>
      </c>
      <c r="CU15" s="8">
        <v>1748</v>
      </c>
      <c r="CV15" s="8">
        <v>206399</v>
      </c>
      <c r="CW15" s="8">
        <v>5101</v>
      </c>
      <c r="CX15" s="8">
        <v>2122</v>
      </c>
      <c r="CY15" s="8">
        <v>22419</v>
      </c>
      <c r="CZ15" s="8">
        <v>2684</v>
      </c>
      <c r="DA15" s="8">
        <v>6625</v>
      </c>
      <c r="DB15" s="8">
        <v>13288</v>
      </c>
      <c r="DC15" s="8">
        <v>5365</v>
      </c>
      <c r="DD15" s="8">
        <v>3388</v>
      </c>
      <c r="DE15" s="8">
        <v>2582</v>
      </c>
      <c r="DF15" s="8">
        <v>38653</v>
      </c>
      <c r="DG15" s="8">
        <v>16018</v>
      </c>
      <c r="DH15" s="8">
        <v>17214</v>
      </c>
      <c r="DI15" s="8">
        <v>4894</v>
      </c>
      <c r="DJ15" s="8">
        <v>29170</v>
      </c>
      <c r="DK15" s="8">
        <v>16377</v>
      </c>
      <c r="DL15" s="8">
        <v>10536</v>
      </c>
      <c r="DM15" s="8">
        <v>13813</v>
      </c>
      <c r="DN15" s="8">
        <v>19544</v>
      </c>
      <c r="DO15" s="8">
        <v>3003</v>
      </c>
      <c r="DP15" s="8">
        <v>10424</v>
      </c>
      <c r="DQ15" s="8">
        <v>47739</v>
      </c>
      <c r="DR15" s="8">
        <v>3630</v>
      </c>
      <c r="DS15" s="8">
        <v>4598</v>
      </c>
      <c r="DT15" s="8">
        <v>687</v>
      </c>
      <c r="DU15" s="8">
        <v>9731</v>
      </c>
      <c r="DV15" s="8">
        <v>4365</v>
      </c>
      <c r="DW15" s="8">
        <v>5601</v>
      </c>
      <c r="DX15" s="8">
        <v>12977</v>
      </c>
      <c r="DY15" s="8">
        <v>2723</v>
      </c>
      <c r="DZ15" s="8">
        <v>2357</v>
      </c>
      <c r="EA15" s="8">
        <v>9088</v>
      </c>
      <c r="EB15" s="8">
        <v>5961</v>
      </c>
      <c r="EC15" s="8">
        <v>1008</v>
      </c>
      <c r="ED15" s="8">
        <v>1162</v>
      </c>
      <c r="EE15" s="8">
        <v>28405</v>
      </c>
      <c r="EF15" s="8">
        <v>3879</v>
      </c>
      <c r="EG15" s="8">
        <v>12492</v>
      </c>
      <c r="EH15" s="8">
        <v>20111</v>
      </c>
    </row>
    <row r="16" spans="1:138" x14ac:dyDescent="0.25">
      <c r="A16" s="8" t="s">
        <v>266</v>
      </c>
      <c r="B16" s="8">
        <v>3292</v>
      </c>
      <c r="C16" s="8">
        <v>6123</v>
      </c>
      <c r="D16" s="8">
        <v>201</v>
      </c>
      <c r="E16" s="8">
        <v>1624</v>
      </c>
      <c r="F16" s="8">
        <v>17</v>
      </c>
      <c r="G16" s="8">
        <v>32</v>
      </c>
      <c r="H16" s="8">
        <v>9810</v>
      </c>
      <c r="I16" s="8">
        <v>147</v>
      </c>
      <c r="J16" s="8">
        <v>1998</v>
      </c>
      <c r="K16" s="8">
        <v>71</v>
      </c>
      <c r="L16" s="8">
        <v>1344</v>
      </c>
      <c r="M16" s="8">
        <v>96</v>
      </c>
      <c r="N16" s="8">
        <v>9794</v>
      </c>
      <c r="O16" s="8">
        <v>1835</v>
      </c>
      <c r="P16" s="8">
        <v>2378</v>
      </c>
      <c r="Q16" s="8">
        <v>6297</v>
      </c>
      <c r="R16" s="8">
        <v>11</v>
      </c>
      <c r="S16" s="8">
        <v>1399</v>
      </c>
      <c r="T16" s="8">
        <v>2744</v>
      </c>
      <c r="U16" s="8">
        <v>2869</v>
      </c>
      <c r="V16" s="8">
        <v>6536</v>
      </c>
      <c r="W16" s="8">
        <v>3560</v>
      </c>
      <c r="X16" s="8">
        <v>571</v>
      </c>
      <c r="Y16" s="8">
        <v>636</v>
      </c>
      <c r="Z16" s="8">
        <v>883</v>
      </c>
      <c r="AA16" s="8">
        <v>606</v>
      </c>
      <c r="AB16" s="8">
        <v>5511</v>
      </c>
      <c r="AC16" s="8">
        <v>870</v>
      </c>
      <c r="AD16" s="8">
        <v>594</v>
      </c>
      <c r="AE16" s="8">
        <v>2249</v>
      </c>
      <c r="AF16" s="8">
        <v>1965</v>
      </c>
      <c r="AG16" s="8">
        <v>27501</v>
      </c>
      <c r="AH16" s="8">
        <v>531</v>
      </c>
      <c r="AI16" s="8">
        <v>1199</v>
      </c>
      <c r="AJ16" s="8">
        <v>377</v>
      </c>
      <c r="AK16" s="8">
        <v>2418</v>
      </c>
      <c r="AL16" s="8">
        <v>2024</v>
      </c>
      <c r="AM16" s="8">
        <v>955</v>
      </c>
      <c r="AN16" s="8">
        <v>797</v>
      </c>
      <c r="AO16" s="8">
        <v>8171</v>
      </c>
      <c r="AP16" s="8">
        <v>948</v>
      </c>
      <c r="AQ16" s="8">
        <v>90</v>
      </c>
      <c r="AR16" s="8">
        <v>3093</v>
      </c>
      <c r="AS16" s="8">
        <v>6318</v>
      </c>
      <c r="AT16" s="8">
        <v>1155</v>
      </c>
      <c r="AU16" s="8">
        <v>2526</v>
      </c>
      <c r="AV16" s="8">
        <v>3764</v>
      </c>
      <c r="AW16" s="8">
        <v>2302</v>
      </c>
      <c r="AX16" s="8">
        <v>20614</v>
      </c>
      <c r="AY16" s="8">
        <v>202</v>
      </c>
      <c r="AZ16" s="8">
        <v>937</v>
      </c>
      <c r="BA16" s="8">
        <v>5595</v>
      </c>
      <c r="BB16" s="8">
        <v>214</v>
      </c>
      <c r="BC16" s="8">
        <v>1098</v>
      </c>
      <c r="BD16" s="8">
        <v>5951</v>
      </c>
      <c r="BE16" s="8">
        <v>3519</v>
      </c>
      <c r="BF16" s="8">
        <v>2645</v>
      </c>
      <c r="BG16" s="8">
        <v>5063</v>
      </c>
      <c r="BH16" s="8">
        <v>2065</v>
      </c>
      <c r="BI16" s="8">
        <v>27176</v>
      </c>
      <c r="BJ16" s="8">
        <v>4483</v>
      </c>
      <c r="BK16" s="8">
        <v>5637</v>
      </c>
      <c r="BL16" s="8">
        <v>3594</v>
      </c>
      <c r="BM16" s="8">
        <v>5671</v>
      </c>
      <c r="BN16" s="8">
        <v>1081</v>
      </c>
      <c r="BO16" s="8">
        <v>1142</v>
      </c>
      <c r="BP16" s="8">
        <v>27572</v>
      </c>
      <c r="BQ16" s="8">
        <v>2610</v>
      </c>
      <c r="BR16" s="8">
        <v>56836</v>
      </c>
      <c r="BS16" s="8">
        <v>7367</v>
      </c>
      <c r="BT16" s="8">
        <v>9558</v>
      </c>
      <c r="BU16" s="8">
        <v>17589</v>
      </c>
      <c r="BV16" s="8">
        <v>2900</v>
      </c>
      <c r="BW16" s="8">
        <v>12088</v>
      </c>
      <c r="BX16" s="8">
        <v>2298</v>
      </c>
      <c r="BY16" s="8">
        <v>5310</v>
      </c>
      <c r="BZ16" s="8">
        <v>17455</v>
      </c>
      <c r="CA16" s="8">
        <v>2397</v>
      </c>
      <c r="CB16" s="8">
        <v>1185</v>
      </c>
      <c r="CC16" s="8">
        <v>5796</v>
      </c>
      <c r="CD16" s="8">
        <v>3342</v>
      </c>
      <c r="CE16" s="8">
        <v>3981</v>
      </c>
      <c r="CF16" s="8">
        <v>5506</v>
      </c>
      <c r="CG16" s="8">
        <v>99688</v>
      </c>
      <c r="CH16" s="8">
        <v>17177</v>
      </c>
      <c r="CI16" s="8">
        <v>28079</v>
      </c>
      <c r="CJ16" s="8">
        <v>8580</v>
      </c>
      <c r="CK16" s="8">
        <v>15005</v>
      </c>
      <c r="CL16" s="8">
        <v>8917</v>
      </c>
      <c r="CM16" s="8">
        <v>14228</v>
      </c>
      <c r="CN16" s="8">
        <v>41852</v>
      </c>
      <c r="CO16" s="8">
        <v>7236</v>
      </c>
      <c r="CP16" s="8">
        <v>3587</v>
      </c>
      <c r="CQ16" s="8">
        <v>4989</v>
      </c>
      <c r="CR16" s="8">
        <v>6542</v>
      </c>
      <c r="CS16" s="8">
        <v>26404</v>
      </c>
      <c r="CT16" s="8">
        <v>16165</v>
      </c>
      <c r="CU16" s="8">
        <v>1759</v>
      </c>
      <c r="CV16" s="8">
        <v>224227</v>
      </c>
      <c r="CW16" s="8">
        <v>6890</v>
      </c>
      <c r="CX16" s="8">
        <v>1877</v>
      </c>
      <c r="CY16" s="8">
        <v>22808</v>
      </c>
      <c r="CZ16" s="8">
        <v>2741</v>
      </c>
      <c r="DA16" s="8">
        <v>6656</v>
      </c>
      <c r="DB16" s="8">
        <v>13415</v>
      </c>
      <c r="DC16" s="8">
        <v>5500</v>
      </c>
      <c r="DD16" s="8">
        <v>3182</v>
      </c>
      <c r="DE16" s="8">
        <v>2347</v>
      </c>
      <c r="DF16" s="8">
        <v>39747</v>
      </c>
      <c r="DG16" s="8">
        <v>14156</v>
      </c>
      <c r="DH16" s="8">
        <v>14351</v>
      </c>
      <c r="DI16" s="8">
        <v>4034</v>
      </c>
      <c r="DJ16" s="8">
        <v>24847</v>
      </c>
      <c r="DK16" s="8">
        <v>17010</v>
      </c>
      <c r="DL16" s="8">
        <v>11432</v>
      </c>
      <c r="DM16" s="8">
        <v>16015</v>
      </c>
      <c r="DN16" s="8">
        <v>15450</v>
      </c>
      <c r="DO16" s="8">
        <v>3946</v>
      </c>
      <c r="DP16" s="8">
        <v>11841</v>
      </c>
      <c r="DQ16" s="8">
        <v>52703</v>
      </c>
      <c r="DR16" s="8">
        <v>4314</v>
      </c>
      <c r="DS16" s="8">
        <v>6512</v>
      </c>
      <c r="DT16" s="8">
        <v>893</v>
      </c>
      <c r="DU16" s="8">
        <v>9856</v>
      </c>
      <c r="DV16" s="8">
        <v>4730</v>
      </c>
      <c r="DW16" s="8">
        <v>5591</v>
      </c>
      <c r="DX16" s="8">
        <v>11242</v>
      </c>
      <c r="DY16" s="8">
        <v>1822</v>
      </c>
      <c r="DZ16" s="8">
        <v>2808</v>
      </c>
      <c r="EA16" s="8">
        <v>10353</v>
      </c>
      <c r="EB16" s="8">
        <v>5429</v>
      </c>
      <c r="EC16" s="8">
        <v>941</v>
      </c>
      <c r="ED16" s="8">
        <v>929</v>
      </c>
      <c r="EE16" s="8">
        <v>30767</v>
      </c>
      <c r="EF16" s="8">
        <v>5131</v>
      </c>
      <c r="EG16" s="8">
        <v>13561</v>
      </c>
      <c r="EH16" s="8">
        <v>23514</v>
      </c>
    </row>
    <row r="17" spans="1:138" x14ac:dyDescent="0.25">
      <c r="A17" s="8" t="s">
        <v>267</v>
      </c>
      <c r="B17" s="8">
        <v>3076</v>
      </c>
      <c r="C17" s="8">
        <v>5585</v>
      </c>
      <c r="D17" s="8">
        <v>144</v>
      </c>
      <c r="E17" s="8">
        <v>1499</v>
      </c>
      <c r="F17" s="8">
        <v>20</v>
      </c>
      <c r="G17" s="8">
        <v>33</v>
      </c>
      <c r="H17" s="8">
        <v>9429</v>
      </c>
      <c r="I17" s="8">
        <v>121</v>
      </c>
      <c r="J17" s="8">
        <v>1543</v>
      </c>
      <c r="K17" s="8">
        <v>76</v>
      </c>
      <c r="L17" s="8">
        <v>1093</v>
      </c>
      <c r="M17" s="8">
        <v>70</v>
      </c>
      <c r="N17" s="8">
        <v>9453</v>
      </c>
      <c r="O17" s="8">
        <v>1346</v>
      </c>
      <c r="P17" s="8">
        <v>1912</v>
      </c>
      <c r="Q17" s="8">
        <v>6563</v>
      </c>
      <c r="R17" s="8">
        <v>14</v>
      </c>
      <c r="S17" s="8">
        <v>1234</v>
      </c>
      <c r="T17" s="8">
        <v>2671</v>
      </c>
      <c r="U17" s="8">
        <v>2655</v>
      </c>
      <c r="V17" s="8">
        <v>5200</v>
      </c>
      <c r="W17" s="8">
        <v>2337</v>
      </c>
      <c r="X17" s="8">
        <v>546</v>
      </c>
      <c r="Y17" s="8">
        <v>638</v>
      </c>
      <c r="Z17" s="8">
        <v>1114</v>
      </c>
      <c r="AA17" s="8">
        <v>437</v>
      </c>
      <c r="AB17" s="8">
        <v>6283</v>
      </c>
      <c r="AC17" s="8">
        <v>703</v>
      </c>
      <c r="AD17" s="8">
        <v>379</v>
      </c>
      <c r="AE17" s="8">
        <v>1625</v>
      </c>
      <c r="AF17" s="8">
        <v>1778</v>
      </c>
      <c r="AG17" s="8">
        <v>26431</v>
      </c>
      <c r="AH17" s="8">
        <v>621</v>
      </c>
      <c r="AI17" s="8">
        <v>970</v>
      </c>
      <c r="AJ17" s="8">
        <v>342</v>
      </c>
      <c r="AK17" s="8">
        <v>2106</v>
      </c>
      <c r="AL17" s="8">
        <v>1909</v>
      </c>
      <c r="AM17" s="8">
        <v>664</v>
      </c>
      <c r="AN17" s="8">
        <v>448</v>
      </c>
      <c r="AO17" s="8">
        <v>7749</v>
      </c>
      <c r="AP17" s="8">
        <v>767</v>
      </c>
      <c r="AQ17" s="8">
        <v>127</v>
      </c>
      <c r="AR17" s="8">
        <v>2818</v>
      </c>
      <c r="AS17" s="8">
        <v>5548</v>
      </c>
      <c r="AT17" s="8">
        <v>996</v>
      </c>
      <c r="AU17" s="8">
        <v>3194</v>
      </c>
      <c r="AV17" s="8">
        <v>3765</v>
      </c>
      <c r="AW17" s="8">
        <v>2175</v>
      </c>
      <c r="AX17" s="8">
        <v>21645</v>
      </c>
      <c r="AY17" s="8">
        <v>237</v>
      </c>
      <c r="AZ17" s="8">
        <v>839</v>
      </c>
      <c r="BA17" s="8">
        <v>6144</v>
      </c>
      <c r="BB17" s="8">
        <v>129</v>
      </c>
      <c r="BC17" s="8">
        <v>760</v>
      </c>
      <c r="BD17" s="8">
        <v>5735</v>
      </c>
      <c r="BE17" s="8">
        <v>2876</v>
      </c>
      <c r="BF17" s="8">
        <v>4190</v>
      </c>
      <c r="BG17" s="8">
        <v>4835</v>
      </c>
      <c r="BH17" s="8">
        <v>1818</v>
      </c>
      <c r="BI17" s="8">
        <v>23400</v>
      </c>
      <c r="BJ17" s="8">
        <v>3882</v>
      </c>
      <c r="BK17" s="8">
        <v>7135</v>
      </c>
      <c r="BL17" s="8">
        <v>3018</v>
      </c>
      <c r="BM17" s="8">
        <v>5672</v>
      </c>
      <c r="BN17" s="8">
        <v>1062</v>
      </c>
      <c r="BO17" s="8">
        <v>1060</v>
      </c>
      <c r="BP17" s="8">
        <v>25530</v>
      </c>
      <c r="BQ17" s="8">
        <v>2533</v>
      </c>
      <c r="BR17" s="8">
        <v>55100</v>
      </c>
      <c r="BS17" s="8">
        <v>7038</v>
      </c>
      <c r="BT17" s="8">
        <v>9396</v>
      </c>
      <c r="BU17" s="8">
        <v>19852</v>
      </c>
      <c r="BV17" s="8">
        <v>2752</v>
      </c>
      <c r="BW17" s="8">
        <v>11419</v>
      </c>
      <c r="BX17" s="8">
        <v>2192</v>
      </c>
      <c r="BY17" s="8">
        <v>6352</v>
      </c>
      <c r="BZ17" s="8">
        <v>14729</v>
      </c>
      <c r="CA17" s="8">
        <v>2696</v>
      </c>
      <c r="CB17" s="8">
        <v>1034</v>
      </c>
      <c r="CC17" s="8">
        <v>5645</v>
      </c>
      <c r="CD17" s="8">
        <v>2855</v>
      </c>
      <c r="CE17" s="8">
        <v>3675</v>
      </c>
      <c r="CF17" s="8">
        <v>5108</v>
      </c>
      <c r="CG17" s="8">
        <v>92215</v>
      </c>
      <c r="CH17" s="8">
        <v>13816</v>
      </c>
      <c r="CI17" s="8">
        <v>29185</v>
      </c>
      <c r="CJ17" s="8">
        <v>6540</v>
      </c>
      <c r="CK17" s="8">
        <v>12812</v>
      </c>
      <c r="CL17" s="8">
        <v>9084</v>
      </c>
      <c r="CM17" s="8">
        <v>14757</v>
      </c>
      <c r="CN17" s="8">
        <v>36487</v>
      </c>
      <c r="CO17" s="8">
        <v>5148</v>
      </c>
      <c r="CP17" s="8">
        <v>3304</v>
      </c>
      <c r="CQ17" s="8">
        <v>3731</v>
      </c>
      <c r="CR17" s="8">
        <v>6917</v>
      </c>
      <c r="CS17" s="8">
        <v>23397</v>
      </c>
      <c r="CT17" s="8">
        <v>14892</v>
      </c>
      <c r="CU17" s="8">
        <v>1800</v>
      </c>
      <c r="CV17" s="8">
        <v>203783</v>
      </c>
      <c r="CW17" s="8">
        <v>4642</v>
      </c>
      <c r="CX17" s="8">
        <v>1717</v>
      </c>
      <c r="CY17" s="8">
        <v>19785</v>
      </c>
      <c r="CZ17" s="8">
        <v>2707</v>
      </c>
      <c r="DA17" s="8">
        <v>5495</v>
      </c>
      <c r="DB17" s="8">
        <v>12512</v>
      </c>
      <c r="DC17" s="8">
        <v>4750</v>
      </c>
      <c r="DD17" s="8">
        <v>2810</v>
      </c>
      <c r="DE17" s="8">
        <v>1862</v>
      </c>
      <c r="DF17" s="8">
        <v>36829</v>
      </c>
      <c r="DG17" s="8">
        <v>12157</v>
      </c>
      <c r="DH17" s="8">
        <v>13660</v>
      </c>
      <c r="DI17" s="8">
        <v>3089</v>
      </c>
      <c r="DJ17" s="8">
        <v>21173</v>
      </c>
      <c r="DK17" s="8">
        <v>14598</v>
      </c>
      <c r="DL17" s="8">
        <v>9699</v>
      </c>
      <c r="DM17" s="8">
        <v>11947</v>
      </c>
      <c r="DN17" s="8">
        <v>12493</v>
      </c>
      <c r="DO17" s="8">
        <v>3382</v>
      </c>
      <c r="DP17" s="8">
        <v>6908</v>
      </c>
      <c r="DQ17" s="8">
        <v>46019</v>
      </c>
      <c r="DR17" s="8">
        <v>2873</v>
      </c>
      <c r="DS17" s="8">
        <v>4883</v>
      </c>
      <c r="DT17" s="8">
        <v>886</v>
      </c>
      <c r="DU17" s="8">
        <v>9345</v>
      </c>
      <c r="DV17" s="8">
        <v>4705</v>
      </c>
      <c r="DW17" s="8">
        <v>5562</v>
      </c>
      <c r="DX17" s="8">
        <v>9991</v>
      </c>
      <c r="DY17" s="8">
        <v>1686</v>
      </c>
      <c r="DZ17" s="8">
        <v>3421</v>
      </c>
      <c r="EA17" s="8">
        <v>8869</v>
      </c>
      <c r="EB17" s="8">
        <v>4929</v>
      </c>
      <c r="EC17" s="8">
        <v>886</v>
      </c>
      <c r="ED17" s="8">
        <v>1177</v>
      </c>
      <c r="EE17" s="8">
        <v>32412</v>
      </c>
      <c r="EF17" s="8">
        <v>4894</v>
      </c>
      <c r="EG17" s="8">
        <v>13351</v>
      </c>
      <c r="EH17" s="8">
        <v>20448</v>
      </c>
    </row>
    <row r="18" spans="1:138" x14ac:dyDescent="0.25">
      <c r="A18" s="8" t="s">
        <v>268</v>
      </c>
      <c r="B18" s="8">
        <v>3045</v>
      </c>
      <c r="C18" s="8">
        <v>5282</v>
      </c>
      <c r="D18" s="8">
        <v>136</v>
      </c>
      <c r="E18" s="8">
        <v>2065</v>
      </c>
      <c r="F18" s="8">
        <v>17</v>
      </c>
      <c r="G18" s="8">
        <v>19</v>
      </c>
      <c r="H18" s="8">
        <v>9669</v>
      </c>
      <c r="I18" s="8">
        <v>192</v>
      </c>
      <c r="J18" s="8">
        <v>1576</v>
      </c>
      <c r="K18" s="8">
        <v>70</v>
      </c>
      <c r="L18" s="8">
        <v>1104</v>
      </c>
      <c r="M18" s="8">
        <v>97</v>
      </c>
      <c r="N18" s="8">
        <v>10076</v>
      </c>
      <c r="O18" s="8">
        <v>1489</v>
      </c>
      <c r="P18" s="8">
        <v>1624</v>
      </c>
      <c r="Q18" s="8">
        <v>7198</v>
      </c>
      <c r="R18" s="8">
        <v>18</v>
      </c>
      <c r="S18" s="8">
        <v>1370</v>
      </c>
      <c r="T18" s="8">
        <v>2544</v>
      </c>
      <c r="U18" s="8">
        <v>2592</v>
      </c>
      <c r="V18" s="8">
        <v>6371</v>
      </c>
      <c r="W18" s="8">
        <v>3063</v>
      </c>
      <c r="X18" s="8">
        <v>545</v>
      </c>
      <c r="Y18" s="8">
        <v>1117</v>
      </c>
      <c r="Z18" s="8">
        <v>1228</v>
      </c>
      <c r="AA18" s="8">
        <v>595</v>
      </c>
      <c r="AB18" s="8">
        <v>5337</v>
      </c>
      <c r="AC18" s="8">
        <v>778</v>
      </c>
      <c r="AD18" s="8">
        <v>369</v>
      </c>
      <c r="AE18" s="8">
        <v>1758</v>
      </c>
      <c r="AF18" s="8">
        <v>2126</v>
      </c>
      <c r="AG18" s="8">
        <v>25867</v>
      </c>
      <c r="AH18" s="8">
        <v>715</v>
      </c>
      <c r="AI18" s="8">
        <v>1512</v>
      </c>
      <c r="AJ18" s="8">
        <v>525</v>
      </c>
      <c r="AK18" s="8">
        <v>2146</v>
      </c>
      <c r="AL18" s="8">
        <v>2410</v>
      </c>
      <c r="AM18" s="8">
        <v>642</v>
      </c>
      <c r="AN18" s="8">
        <v>290</v>
      </c>
      <c r="AO18" s="8">
        <v>7406</v>
      </c>
      <c r="AP18" s="8">
        <v>808</v>
      </c>
      <c r="AQ18" s="8">
        <v>111</v>
      </c>
      <c r="AR18" s="8">
        <v>2815</v>
      </c>
      <c r="AS18" s="8">
        <v>5039</v>
      </c>
      <c r="AT18" s="8">
        <v>923</v>
      </c>
      <c r="AU18" s="8">
        <v>3245</v>
      </c>
      <c r="AV18" s="8">
        <v>3544</v>
      </c>
      <c r="AW18" s="8">
        <v>2918</v>
      </c>
      <c r="AX18" s="8">
        <v>18139</v>
      </c>
      <c r="AY18" s="8">
        <v>163</v>
      </c>
      <c r="AZ18" s="8">
        <v>849</v>
      </c>
      <c r="BA18" s="8">
        <v>6404</v>
      </c>
      <c r="BB18" s="8">
        <v>201</v>
      </c>
      <c r="BC18" s="8">
        <v>855</v>
      </c>
      <c r="BD18" s="8">
        <v>5450</v>
      </c>
      <c r="BE18" s="8">
        <v>2886</v>
      </c>
      <c r="BF18" s="8">
        <v>2539</v>
      </c>
      <c r="BG18" s="8">
        <v>4343</v>
      </c>
      <c r="BH18" s="8">
        <v>1613</v>
      </c>
      <c r="BI18" s="8">
        <v>20490</v>
      </c>
      <c r="BJ18" s="8">
        <v>3837</v>
      </c>
      <c r="BK18" s="8">
        <v>8994</v>
      </c>
      <c r="BL18" s="8">
        <v>3379</v>
      </c>
      <c r="BM18" s="8">
        <v>5059</v>
      </c>
      <c r="BN18" s="8">
        <v>1149</v>
      </c>
      <c r="BO18" s="8">
        <v>1009</v>
      </c>
      <c r="BP18" s="8">
        <v>25393</v>
      </c>
      <c r="BQ18" s="8">
        <v>2457</v>
      </c>
      <c r="BR18" s="8">
        <v>50178</v>
      </c>
      <c r="BS18" s="8">
        <v>6290</v>
      </c>
      <c r="BT18" s="8">
        <v>10472</v>
      </c>
      <c r="BU18" s="8">
        <v>28996</v>
      </c>
      <c r="BV18" s="8">
        <v>3097</v>
      </c>
      <c r="BW18" s="8">
        <v>12913</v>
      </c>
      <c r="BX18" s="8">
        <v>2649</v>
      </c>
      <c r="BY18" s="8">
        <v>10934</v>
      </c>
      <c r="BZ18" s="8">
        <v>14803</v>
      </c>
      <c r="CA18" s="8">
        <v>2436</v>
      </c>
      <c r="CB18" s="8">
        <v>912</v>
      </c>
      <c r="CC18" s="8">
        <v>6366</v>
      </c>
      <c r="CD18" s="8">
        <v>2414</v>
      </c>
      <c r="CE18" s="8">
        <v>3556</v>
      </c>
      <c r="CF18" s="8">
        <v>4837</v>
      </c>
      <c r="CG18" s="8">
        <v>84217</v>
      </c>
      <c r="CH18" s="8">
        <v>12120</v>
      </c>
      <c r="CI18" s="8">
        <v>26297</v>
      </c>
      <c r="CJ18" s="8">
        <v>5462</v>
      </c>
      <c r="CK18" s="8">
        <v>13967</v>
      </c>
      <c r="CL18" s="8">
        <v>8857</v>
      </c>
      <c r="CM18" s="8">
        <v>12161</v>
      </c>
      <c r="CN18" s="8">
        <v>36854</v>
      </c>
      <c r="CO18" s="8">
        <v>4845</v>
      </c>
      <c r="CP18" s="8">
        <v>3587</v>
      </c>
      <c r="CQ18" s="8">
        <v>3589</v>
      </c>
      <c r="CR18" s="8">
        <v>6440</v>
      </c>
      <c r="CS18" s="8">
        <v>23902</v>
      </c>
      <c r="CT18" s="8">
        <v>14874</v>
      </c>
      <c r="CU18" s="8">
        <v>1569</v>
      </c>
      <c r="CV18" s="8">
        <v>195231</v>
      </c>
      <c r="CW18" s="8">
        <v>4212</v>
      </c>
      <c r="CX18" s="8">
        <v>1413</v>
      </c>
      <c r="CY18" s="8">
        <v>18686</v>
      </c>
      <c r="CZ18" s="8">
        <v>2573</v>
      </c>
      <c r="DA18" s="8">
        <v>6076</v>
      </c>
      <c r="DB18" s="8">
        <v>11380</v>
      </c>
      <c r="DC18" s="8">
        <v>4587</v>
      </c>
      <c r="DD18" s="8">
        <v>2430</v>
      </c>
      <c r="DE18" s="8">
        <v>1951</v>
      </c>
      <c r="DF18" s="8">
        <v>34859</v>
      </c>
      <c r="DG18" s="8">
        <v>10927</v>
      </c>
      <c r="DH18" s="8">
        <v>12906</v>
      </c>
      <c r="DI18" s="8">
        <v>3146</v>
      </c>
      <c r="DJ18" s="8">
        <v>19486</v>
      </c>
      <c r="DK18" s="8">
        <v>13756</v>
      </c>
      <c r="DL18" s="8">
        <v>8830</v>
      </c>
      <c r="DM18" s="8">
        <v>10365</v>
      </c>
      <c r="DN18" s="8">
        <v>10120</v>
      </c>
      <c r="DO18" s="8">
        <v>2439</v>
      </c>
      <c r="DP18" s="8">
        <v>6003</v>
      </c>
      <c r="DQ18" s="8">
        <v>41484</v>
      </c>
      <c r="DR18" s="8">
        <v>2484</v>
      </c>
      <c r="DS18" s="8">
        <v>4345</v>
      </c>
      <c r="DT18" s="8">
        <v>780</v>
      </c>
      <c r="DU18" s="8">
        <v>8449</v>
      </c>
      <c r="DV18" s="8">
        <v>4290</v>
      </c>
      <c r="DW18" s="8">
        <v>5058</v>
      </c>
      <c r="DX18" s="8">
        <v>10264</v>
      </c>
      <c r="DY18" s="8">
        <v>1910</v>
      </c>
      <c r="DZ18" s="8">
        <v>2426</v>
      </c>
      <c r="EA18" s="8">
        <v>8628</v>
      </c>
      <c r="EB18" s="8">
        <v>4653</v>
      </c>
      <c r="EC18" s="8">
        <v>890</v>
      </c>
      <c r="ED18" s="8">
        <v>771</v>
      </c>
      <c r="EE18" s="8">
        <v>27586</v>
      </c>
      <c r="EF18" s="8">
        <v>3868</v>
      </c>
      <c r="EG18" s="8">
        <v>11245</v>
      </c>
      <c r="EH18" s="8">
        <v>20295</v>
      </c>
    </row>
    <row r="19" spans="1:138" x14ac:dyDescent="0.25">
      <c r="A19" s="8" t="s">
        <v>269</v>
      </c>
      <c r="B19" s="8">
        <v>2976</v>
      </c>
      <c r="C19" s="8">
        <v>5725</v>
      </c>
      <c r="D19" s="8">
        <v>147</v>
      </c>
      <c r="E19" s="8">
        <v>1869</v>
      </c>
      <c r="F19" s="8">
        <v>18</v>
      </c>
      <c r="G19" s="8">
        <v>33</v>
      </c>
      <c r="H19" s="8">
        <v>9585</v>
      </c>
      <c r="I19" s="8">
        <v>149</v>
      </c>
      <c r="J19" s="8">
        <v>1495</v>
      </c>
      <c r="K19" s="8">
        <v>145</v>
      </c>
      <c r="L19" s="8">
        <v>999</v>
      </c>
      <c r="M19" s="8">
        <v>90</v>
      </c>
      <c r="N19" s="8">
        <v>9686</v>
      </c>
      <c r="O19" s="8">
        <v>1723</v>
      </c>
      <c r="P19" s="8">
        <v>1905</v>
      </c>
      <c r="Q19" s="8">
        <v>7914</v>
      </c>
      <c r="R19" s="8">
        <v>13</v>
      </c>
      <c r="S19" s="8">
        <v>1860</v>
      </c>
      <c r="T19" s="8">
        <v>2569</v>
      </c>
      <c r="U19" s="8">
        <v>2978</v>
      </c>
      <c r="V19" s="8">
        <v>7034</v>
      </c>
      <c r="W19" s="8">
        <v>2629</v>
      </c>
      <c r="X19" s="8">
        <v>757</v>
      </c>
      <c r="Y19" s="8">
        <v>962</v>
      </c>
      <c r="Z19" s="8">
        <v>1174</v>
      </c>
      <c r="AA19" s="8">
        <v>660</v>
      </c>
      <c r="AB19" s="8">
        <v>6786</v>
      </c>
      <c r="AC19" s="8">
        <v>872</v>
      </c>
      <c r="AD19" s="8">
        <v>706</v>
      </c>
      <c r="AE19" s="8">
        <v>1941</v>
      </c>
      <c r="AF19" s="8">
        <v>1949</v>
      </c>
      <c r="AG19" s="8">
        <v>25183</v>
      </c>
      <c r="AH19" s="8">
        <v>546</v>
      </c>
      <c r="AI19" s="8">
        <v>1657</v>
      </c>
      <c r="AJ19" s="8">
        <v>397</v>
      </c>
      <c r="AK19" s="8">
        <v>2242</v>
      </c>
      <c r="AL19" s="8">
        <v>2848</v>
      </c>
      <c r="AM19" s="8">
        <v>863</v>
      </c>
      <c r="AN19" s="8">
        <v>330</v>
      </c>
      <c r="AO19" s="8">
        <v>7256</v>
      </c>
      <c r="AP19" s="8">
        <v>739</v>
      </c>
      <c r="AQ19" s="8">
        <v>91</v>
      </c>
      <c r="AR19" s="8">
        <v>2742</v>
      </c>
      <c r="AS19" s="8">
        <v>5552</v>
      </c>
      <c r="AT19" s="8">
        <v>904</v>
      </c>
      <c r="AU19" s="8">
        <v>4261</v>
      </c>
      <c r="AV19" s="8">
        <v>4012</v>
      </c>
      <c r="AW19" s="8">
        <v>2145</v>
      </c>
      <c r="AX19" s="8">
        <v>17611</v>
      </c>
      <c r="AY19" s="8">
        <v>210</v>
      </c>
      <c r="AZ19" s="8">
        <v>738</v>
      </c>
      <c r="BA19" s="8">
        <v>5724</v>
      </c>
      <c r="BB19" s="8">
        <v>177</v>
      </c>
      <c r="BC19" s="8">
        <v>606</v>
      </c>
      <c r="BD19" s="8">
        <v>6217</v>
      </c>
      <c r="BE19" s="8">
        <v>3469</v>
      </c>
      <c r="BF19" s="8">
        <v>2851</v>
      </c>
      <c r="BG19" s="8">
        <v>4494</v>
      </c>
      <c r="BH19" s="8">
        <v>1442</v>
      </c>
      <c r="BI19" s="8">
        <v>20887</v>
      </c>
      <c r="BJ19" s="8">
        <v>4128</v>
      </c>
      <c r="BK19" s="8">
        <v>6061</v>
      </c>
      <c r="BL19" s="8">
        <v>3577</v>
      </c>
      <c r="BM19" s="8">
        <v>5053</v>
      </c>
      <c r="BN19" s="8">
        <v>1922</v>
      </c>
      <c r="BO19" s="8">
        <v>1061</v>
      </c>
      <c r="BP19" s="8">
        <v>27277</v>
      </c>
      <c r="BQ19" s="8">
        <v>2195</v>
      </c>
      <c r="BR19" s="8">
        <v>51536</v>
      </c>
      <c r="BS19" s="8">
        <v>7466</v>
      </c>
      <c r="BT19" s="8">
        <v>8739</v>
      </c>
      <c r="BU19" s="8">
        <v>23527</v>
      </c>
      <c r="BV19" s="8">
        <v>3184</v>
      </c>
      <c r="BW19" s="8">
        <v>11221</v>
      </c>
      <c r="BX19" s="8">
        <v>2318</v>
      </c>
      <c r="BY19" s="8">
        <v>4856</v>
      </c>
      <c r="BZ19" s="8">
        <v>14591</v>
      </c>
      <c r="CA19" s="8">
        <v>1849</v>
      </c>
      <c r="CB19" s="8">
        <v>1035</v>
      </c>
      <c r="CC19" s="8">
        <v>6981</v>
      </c>
      <c r="CD19" s="8">
        <v>2775</v>
      </c>
      <c r="CE19" s="8">
        <v>3521</v>
      </c>
      <c r="CF19" s="8">
        <v>5281</v>
      </c>
      <c r="CG19" s="8">
        <v>85933</v>
      </c>
      <c r="CH19" s="8">
        <v>10881</v>
      </c>
      <c r="CI19" s="8">
        <v>26208</v>
      </c>
      <c r="CJ19" s="8">
        <v>4681</v>
      </c>
      <c r="CK19" s="8">
        <v>13819</v>
      </c>
      <c r="CL19" s="8">
        <v>12667</v>
      </c>
      <c r="CM19" s="8">
        <v>11392</v>
      </c>
      <c r="CN19" s="8">
        <v>35869</v>
      </c>
      <c r="CO19" s="8">
        <v>4116</v>
      </c>
      <c r="CP19" s="8">
        <v>2812</v>
      </c>
      <c r="CQ19" s="8">
        <v>3845</v>
      </c>
      <c r="CR19" s="8">
        <v>5433</v>
      </c>
      <c r="CS19" s="8">
        <v>22248</v>
      </c>
      <c r="CT19" s="8">
        <v>14260</v>
      </c>
      <c r="CU19" s="8">
        <v>1630</v>
      </c>
      <c r="CV19" s="8">
        <v>195905</v>
      </c>
      <c r="CW19" s="8">
        <v>4528</v>
      </c>
      <c r="CX19" s="8">
        <v>1738</v>
      </c>
      <c r="CY19" s="8">
        <v>18290</v>
      </c>
      <c r="CZ19" s="8">
        <v>2337</v>
      </c>
      <c r="DA19" s="8">
        <v>5310</v>
      </c>
      <c r="DB19" s="8">
        <v>11489</v>
      </c>
      <c r="DC19" s="8">
        <v>4362</v>
      </c>
      <c r="DD19" s="8">
        <v>2565</v>
      </c>
      <c r="DE19" s="8">
        <v>1854</v>
      </c>
      <c r="DF19" s="8">
        <v>34901</v>
      </c>
      <c r="DG19" s="8">
        <v>9967</v>
      </c>
      <c r="DH19" s="8">
        <v>11446</v>
      </c>
      <c r="DI19" s="8">
        <v>3139</v>
      </c>
      <c r="DJ19" s="8">
        <v>19191</v>
      </c>
      <c r="DK19" s="8">
        <v>12561</v>
      </c>
      <c r="DL19" s="8">
        <v>8431</v>
      </c>
      <c r="DM19" s="8">
        <v>10089</v>
      </c>
      <c r="DN19" s="8">
        <v>10798</v>
      </c>
      <c r="DO19" s="8">
        <v>2500</v>
      </c>
      <c r="DP19" s="8">
        <v>5484</v>
      </c>
      <c r="DQ19" s="8">
        <v>41407</v>
      </c>
      <c r="DR19" s="8">
        <v>2673</v>
      </c>
      <c r="DS19" s="8">
        <v>4109</v>
      </c>
      <c r="DT19" s="8">
        <v>780</v>
      </c>
      <c r="DU19" s="8">
        <v>8409</v>
      </c>
      <c r="DV19" s="8">
        <v>3975</v>
      </c>
      <c r="DW19" s="8">
        <v>5139</v>
      </c>
      <c r="DX19" s="8">
        <v>11474</v>
      </c>
      <c r="DY19" s="8">
        <v>2095</v>
      </c>
      <c r="DZ19" s="8">
        <v>2162</v>
      </c>
      <c r="EA19" s="8">
        <v>9068</v>
      </c>
      <c r="EB19" s="8">
        <v>5550</v>
      </c>
      <c r="EC19" s="8">
        <v>997</v>
      </c>
      <c r="ED19" s="8">
        <v>1114</v>
      </c>
      <c r="EE19" s="8">
        <v>31268</v>
      </c>
      <c r="EF19" s="8">
        <v>5801</v>
      </c>
      <c r="EG19" s="8">
        <v>10866</v>
      </c>
      <c r="EH19" s="8">
        <v>21500</v>
      </c>
    </row>
    <row r="20" spans="1:138" x14ac:dyDescent="0.25">
      <c r="A20" s="8" t="s">
        <v>270</v>
      </c>
      <c r="B20" s="8">
        <v>3189</v>
      </c>
      <c r="C20" s="8">
        <v>5113</v>
      </c>
      <c r="D20" s="8">
        <v>214</v>
      </c>
      <c r="E20" s="8">
        <v>2664</v>
      </c>
      <c r="F20" s="8">
        <v>6</v>
      </c>
      <c r="G20" s="8">
        <v>29</v>
      </c>
      <c r="H20" s="8">
        <v>9837</v>
      </c>
      <c r="I20" s="8">
        <v>135</v>
      </c>
      <c r="J20" s="8">
        <v>1606</v>
      </c>
      <c r="K20" s="8">
        <v>48</v>
      </c>
      <c r="L20" s="8">
        <v>1161</v>
      </c>
      <c r="M20" s="8">
        <v>138</v>
      </c>
      <c r="N20" s="8">
        <v>9730</v>
      </c>
      <c r="O20" s="8">
        <v>1755</v>
      </c>
      <c r="P20" s="8">
        <v>1704</v>
      </c>
      <c r="Q20" s="8">
        <v>6731</v>
      </c>
      <c r="R20" s="8">
        <v>3</v>
      </c>
      <c r="S20" s="8">
        <v>1250</v>
      </c>
      <c r="T20" s="8">
        <v>2732</v>
      </c>
      <c r="U20" s="8">
        <v>2456</v>
      </c>
      <c r="V20" s="8">
        <v>7656</v>
      </c>
      <c r="W20" s="8">
        <v>2178</v>
      </c>
      <c r="X20" s="8">
        <v>731</v>
      </c>
      <c r="Y20" s="8">
        <v>1208</v>
      </c>
      <c r="Z20" s="8">
        <v>824</v>
      </c>
      <c r="AA20" s="8">
        <v>617</v>
      </c>
      <c r="AB20" s="8">
        <v>5316</v>
      </c>
      <c r="AC20" s="8">
        <v>707</v>
      </c>
      <c r="AD20" s="8">
        <v>777</v>
      </c>
      <c r="AE20" s="8">
        <v>1770</v>
      </c>
      <c r="AF20" s="8">
        <v>1736</v>
      </c>
      <c r="AG20" s="8">
        <v>23472</v>
      </c>
      <c r="AH20" s="8">
        <v>540</v>
      </c>
      <c r="AI20" s="8">
        <v>1614</v>
      </c>
      <c r="AJ20" s="8">
        <v>447</v>
      </c>
      <c r="AK20" s="8">
        <v>1904</v>
      </c>
      <c r="AL20" s="8">
        <v>3184</v>
      </c>
      <c r="AM20" s="8">
        <v>706</v>
      </c>
      <c r="AN20" s="8">
        <v>670</v>
      </c>
      <c r="AO20" s="8">
        <v>7165</v>
      </c>
      <c r="AP20" s="8">
        <v>748</v>
      </c>
      <c r="AQ20" s="8">
        <v>115</v>
      </c>
      <c r="AR20" s="8">
        <v>2778</v>
      </c>
      <c r="AS20" s="8">
        <v>6386</v>
      </c>
      <c r="AT20" s="8">
        <v>936</v>
      </c>
      <c r="AU20" s="8">
        <v>3773</v>
      </c>
      <c r="AV20" s="8">
        <v>3744</v>
      </c>
      <c r="AW20" s="8">
        <v>3092</v>
      </c>
      <c r="AX20" s="8">
        <v>19331</v>
      </c>
      <c r="AY20" s="8">
        <v>158</v>
      </c>
      <c r="AZ20" s="8">
        <v>1001</v>
      </c>
      <c r="BA20" s="8">
        <v>5139</v>
      </c>
      <c r="BB20" s="8">
        <v>215</v>
      </c>
      <c r="BC20" s="8">
        <v>745</v>
      </c>
      <c r="BD20" s="8">
        <v>4914</v>
      </c>
      <c r="BE20" s="8">
        <v>2498</v>
      </c>
      <c r="BF20" s="8">
        <v>3133</v>
      </c>
      <c r="BG20" s="8">
        <v>4630</v>
      </c>
      <c r="BH20" s="8">
        <v>1545</v>
      </c>
      <c r="BI20" s="8">
        <v>22974</v>
      </c>
      <c r="BJ20" s="8">
        <v>5667</v>
      </c>
      <c r="BK20" s="8">
        <v>5532</v>
      </c>
      <c r="BL20" s="8">
        <v>2466</v>
      </c>
      <c r="BM20" s="8">
        <v>5014</v>
      </c>
      <c r="BN20" s="8">
        <v>1258</v>
      </c>
      <c r="BO20" s="8">
        <v>1010</v>
      </c>
      <c r="BP20" s="8">
        <v>24307</v>
      </c>
      <c r="BQ20" s="8">
        <v>2080</v>
      </c>
      <c r="BR20" s="8">
        <v>53126</v>
      </c>
      <c r="BS20" s="8">
        <v>6460</v>
      </c>
      <c r="BT20" s="8">
        <v>7920</v>
      </c>
      <c r="BU20" s="8">
        <v>18192</v>
      </c>
      <c r="BV20" s="8">
        <v>2437</v>
      </c>
      <c r="BW20" s="8">
        <v>10622</v>
      </c>
      <c r="BX20" s="8">
        <v>1919</v>
      </c>
      <c r="BY20" s="8">
        <v>4846</v>
      </c>
      <c r="BZ20" s="8">
        <v>14338</v>
      </c>
      <c r="CA20" s="8">
        <v>1985</v>
      </c>
      <c r="CB20" s="8">
        <v>992</v>
      </c>
      <c r="CC20" s="8">
        <v>4917</v>
      </c>
      <c r="CD20" s="8">
        <v>2529</v>
      </c>
      <c r="CE20" s="8">
        <v>3738</v>
      </c>
      <c r="CF20" s="8">
        <v>5238</v>
      </c>
      <c r="CG20" s="8">
        <v>93145</v>
      </c>
      <c r="CH20" s="8">
        <v>11010</v>
      </c>
      <c r="CI20" s="8">
        <v>21586</v>
      </c>
      <c r="CJ20" s="8">
        <v>4655</v>
      </c>
      <c r="CK20" s="8">
        <v>11320</v>
      </c>
      <c r="CL20" s="8">
        <v>7673</v>
      </c>
      <c r="CM20" s="8">
        <v>10538</v>
      </c>
      <c r="CN20" s="8">
        <v>36690</v>
      </c>
      <c r="CO20" s="8">
        <v>4121</v>
      </c>
      <c r="CP20" s="8">
        <v>3102</v>
      </c>
      <c r="CQ20" s="8">
        <v>3569</v>
      </c>
      <c r="CR20" s="8">
        <v>5399</v>
      </c>
      <c r="CS20" s="8">
        <v>22179</v>
      </c>
      <c r="CT20" s="8">
        <v>14048</v>
      </c>
      <c r="CU20" s="8">
        <v>1291</v>
      </c>
      <c r="CV20" s="8">
        <v>190399</v>
      </c>
      <c r="CW20" s="8">
        <v>4127</v>
      </c>
      <c r="CX20" s="8">
        <v>1474</v>
      </c>
      <c r="CY20" s="8">
        <v>17828</v>
      </c>
      <c r="CZ20" s="8">
        <v>2453</v>
      </c>
      <c r="DA20" s="8">
        <v>5367</v>
      </c>
      <c r="DB20" s="8">
        <v>10943</v>
      </c>
      <c r="DC20" s="8">
        <v>4188</v>
      </c>
      <c r="DD20" s="8">
        <v>2543</v>
      </c>
      <c r="DE20" s="8">
        <v>1696</v>
      </c>
      <c r="DF20" s="8">
        <v>34838</v>
      </c>
      <c r="DG20" s="8">
        <v>10380</v>
      </c>
      <c r="DH20" s="8">
        <v>11298</v>
      </c>
      <c r="DI20" s="8">
        <v>2648</v>
      </c>
      <c r="DJ20" s="8">
        <v>19455</v>
      </c>
      <c r="DK20" s="8">
        <v>12930</v>
      </c>
      <c r="DL20" s="8">
        <v>8016</v>
      </c>
      <c r="DM20" s="8">
        <v>9919</v>
      </c>
      <c r="DN20" s="8">
        <v>11043</v>
      </c>
      <c r="DO20" s="8">
        <v>2453</v>
      </c>
      <c r="DP20" s="8">
        <v>5099</v>
      </c>
      <c r="DQ20" s="8">
        <v>40168</v>
      </c>
      <c r="DR20" s="8">
        <v>2700</v>
      </c>
      <c r="DS20" s="8">
        <v>3700</v>
      </c>
      <c r="DT20" s="8">
        <v>734</v>
      </c>
      <c r="DU20" s="8">
        <v>8549</v>
      </c>
      <c r="DV20" s="8">
        <v>4442</v>
      </c>
      <c r="DW20" s="8">
        <v>4907</v>
      </c>
      <c r="DX20" s="8">
        <v>11365</v>
      </c>
      <c r="DY20" s="8">
        <v>1762</v>
      </c>
      <c r="DZ20" s="8">
        <v>2155</v>
      </c>
      <c r="EA20" s="8">
        <v>8882</v>
      </c>
      <c r="EB20" s="8">
        <v>5804</v>
      </c>
      <c r="EC20" s="8">
        <v>1164</v>
      </c>
      <c r="ED20" s="8">
        <v>1018</v>
      </c>
      <c r="EE20" s="8">
        <v>26568</v>
      </c>
      <c r="EF20" s="8">
        <v>5346</v>
      </c>
      <c r="EG20" s="8">
        <v>10296</v>
      </c>
      <c r="EH20" s="8">
        <v>20857</v>
      </c>
    </row>
    <row r="21" spans="1:138" x14ac:dyDescent="0.25">
      <c r="A21" s="8" t="s">
        <v>271</v>
      </c>
      <c r="B21" s="8">
        <v>3341</v>
      </c>
      <c r="C21" s="8">
        <v>5701</v>
      </c>
      <c r="D21" s="8">
        <v>227</v>
      </c>
      <c r="E21" s="8">
        <v>1700</v>
      </c>
      <c r="F21" s="8">
        <v>14</v>
      </c>
      <c r="G21" s="8">
        <v>40</v>
      </c>
      <c r="H21" s="8">
        <v>11698</v>
      </c>
      <c r="I21" s="8">
        <v>121</v>
      </c>
      <c r="J21" s="8">
        <v>1613</v>
      </c>
      <c r="K21" s="8">
        <v>61</v>
      </c>
      <c r="L21" s="8">
        <v>1229</v>
      </c>
      <c r="M21" s="8">
        <v>130</v>
      </c>
      <c r="N21" s="8">
        <v>10281</v>
      </c>
      <c r="O21" s="8">
        <v>1743</v>
      </c>
      <c r="P21" s="8">
        <v>1522</v>
      </c>
      <c r="Q21" s="8">
        <v>7355</v>
      </c>
      <c r="R21" s="8">
        <v>11</v>
      </c>
      <c r="S21" s="8">
        <v>1572</v>
      </c>
      <c r="T21" s="8">
        <v>2835</v>
      </c>
      <c r="U21" s="8">
        <v>3173</v>
      </c>
      <c r="V21" s="8">
        <v>9393</v>
      </c>
      <c r="W21" s="8">
        <v>2358</v>
      </c>
      <c r="X21" s="8">
        <v>606</v>
      </c>
      <c r="Y21" s="8">
        <v>1946</v>
      </c>
      <c r="Z21" s="8">
        <v>794</v>
      </c>
      <c r="AA21" s="8">
        <v>630</v>
      </c>
      <c r="AB21" s="8">
        <v>5957</v>
      </c>
      <c r="AC21" s="8">
        <v>779</v>
      </c>
      <c r="AD21" s="8">
        <v>801</v>
      </c>
      <c r="AE21" s="8">
        <v>2317</v>
      </c>
      <c r="AF21" s="8">
        <v>1612</v>
      </c>
      <c r="AG21" s="8">
        <v>26015</v>
      </c>
      <c r="AH21" s="8">
        <v>770</v>
      </c>
      <c r="AI21" s="8">
        <v>2157</v>
      </c>
      <c r="AJ21" s="8">
        <v>439</v>
      </c>
      <c r="AK21" s="8">
        <v>2180</v>
      </c>
      <c r="AL21" s="8">
        <v>4316</v>
      </c>
      <c r="AM21" s="8">
        <v>753</v>
      </c>
      <c r="AN21" s="8">
        <v>867</v>
      </c>
      <c r="AO21" s="8">
        <v>8420</v>
      </c>
      <c r="AP21" s="8">
        <v>872</v>
      </c>
      <c r="AQ21" s="8">
        <v>122</v>
      </c>
      <c r="AR21" s="8">
        <v>3280</v>
      </c>
      <c r="AS21" s="8">
        <v>11518</v>
      </c>
      <c r="AT21" s="8">
        <v>1049</v>
      </c>
      <c r="AU21" s="8">
        <v>4086</v>
      </c>
      <c r="AV21" s="8">
        <v>3988</v>
      </c>
      <c r="AW21" s="8">
        <v>7741</v>
      </c>
      <c r="AX21" s="8">
        <v>24417</v>
      </c>
      <c r="AY21" s="8">
        <v>194</v>
      </c>
      <c r="AZ21" s="8">
        <v>939</v>
      </c>
      <c r="BA21" s="8">
        <v>10725</v>
      </c>
      <c r="BB21" s="8">
        <v>208</v>
      </c>
      <c r="BC21" s="8">
        <v>788</v>
      </c>
      <c r="BD21" s="8">
        <v>6807</v>
      </c>
      <c r="BE21" s="8">
        <v>2653</v>
      </c>
      <c r="BF21" s="8">
        <v>3251</v>
      </c>
      <c r="BG21" s="8">
        <v>5312</v>
      </c>
      <c r="BH21" s="8">
        <v>1705</v>
      </c>
      <c r="BI21" s="8">
        <v>26297</v>
      </c>
      <c r="BJ21" s="8">
        <v>4422</v>
      </c>
      <c r="BK21" s="8">
        <v>6093</v>
      </c>
      <c r="BL21" s="8">
        <v>2652</v>
      </c>
      <c r="BM21" s="8">
        <v>4837</v>
      </c>
      <c r="BN21" s="8">
        <v>1024</v>
      </c>
      <c r="BO21" s="8">
        <v>1085</v>
      </c>
      <c r="BP21" s="8">
        <v>22765</v>
      </c>
      <c r="BQ21" s="8">
        <v>2314</v>
      </c>
      <c r="BR21" s="8">
        <v>57343</v>
      </c>
      <c r="BS21" s="8">
        <v>6937</v>
      </c>
      <c r="BT21" s="8">
        <v>8860</v>
      </c>
      <c r="BU21" s="8">
        <v>18126</v>
      </c>
      <c r="BV21" s="8">
        <v>2588</v>
      </c>
      <c r="BW21" s="8">
        <v>11363</v>
      </c>
      <c r="BX21" s="8">
        <v>1728</v>
      </c>
      <c r="BY21" s="8">
        <v>3776</v>
      </c>
      <c r="BZ21" s="8">
        <v>14779</v>
      </c>
      <c r="CA21" s="8">
        <v>2029</v>
      </c>
      <c r="CB21" s="8">
        <v>1165</v>
      </c>
      <c r="CC21" s="8">
        <v>4640</v>
      </c>
      <c r="CD21" s="8">
        <v>2513</v>
      </c>
      <c r="CE21" s="8">
        <v>3904</v>
      </c>
      <c r="CF21" s="8">
        <v>5316</v>
      </c>
      <c r="CG21" s="8">
        <v>84372</v>
      </c>
      <c r="CH21" s="8">
        <v>11716</v>
      </c>
      <c r="CI21" s="8">
        <v>22297</v>
      </c>
      <c r="CJ21" s="8">
        <v>5724</v>
      </c>
      <c r="CK21" s="8">
        <v>12201</v>
      </c>
      <c r="CL21" s="8">
        <v>6882</v>
      </c>
      <c r="CM21" s="8">
        <v>11335</v>
      </c>
      <c r="CN21" s="8">
        <v>37268</v>
      </c>
      <c r="CO21" s="8">
        <v>4531</v>
      </c>
      <c r="CP21" s="8">
        <v>3379</v>
      </c>
      <c r="CQ21" s="8">
        <v>3527</v>
      </c>
      <c r="CR21" s="8">
        <v>5855</v>
      </c>
      <c r="CS21" s="8">
        <v>23772</v>
      </c>
      <c r="CT21" s="8">
        <v>15206</v>
      </c>
      <c r="CU21" s="8">
        <v>1397</v>
      </c>
      <c r="CV21" s="8">
        <v>206475</v>
      </c>
      <c r="CW21" s="8">
        <v>4455</v>
      </c>
      <c r="CX21" s="8">
        <v>1435</v>
      </c>
      <c r="CY21" s="8">
        <v>18788</v>
      </c>
      <c r="CZ21" s="8">
        <v>2691</v>
      </c>
      <c r="DA21" s="8">
        <v>5179</v>
      </c>
      <c r="DB21" s="8">
        <v>11507</v>
      </c>
      <c r="DC21" s="8">
        <v>4537</v>
      </c>
      <c r="DD21" s="8">
        <v>2569</v>
      </c>
      <c r="DE21" s="8">
        <v>1726</v>
      </c>
      <c r="DF21" s="8">
        <v>38986</v>
      </c>
      <c r="DG21" s="8">
        <v>11354</v>
      </c>
      <c r="DH21" s="8">
        <v>12687</v>
      </c>
      <c r="DI21" s="8">
        <v>3091</v>
      </c>
      <c r="DJ21" s="8">
        <v>21506</v>
      </c>
      <c r="DK21" s="8">
        <v>15014</v>
      </c>
      <c r="DL21" s="8">
        <v>9470</v>
      </c>
      <c r="DM21" s="8">
        <v>11504</v>
      </c>
      <c r="DN21" s="8">
        <v>11630</v>
      </c>
      <c r="DO21" s="8">
        <v>3233</v>
      </c>
      <c r="DP21" s="8">
        <v>6088</v>
      </c>
      <c r="DQ21" s="8">
        <v>44852</v>
      </c>
      <c r="DR21" s="8">
        <v>2788</v>
      </c>
      <c r="DS21" s="8">
        <v>4695</v>
      </c>
      <c r="DT21" s="8">
        <v>839</v>
      </c>
      <c r="DU21" s="8">
        <v>8786</v>
      </c>
      <c r="DV21" s="8">
        <v>4766</v>
      </c>
      <c r="DW21" s="8">
        <v>5232</v>
      </c>
      <c r="DX21" s="8">
        <v>9968</v>
      </c>
      <c r="DY21" s="8">
        <v>2051</v>
      </c>
      <c r="DZ21" s="8">
        <v>2016</v>
      </c>
      <c r="EA21" s="8">
        <v>8831</v>
      </c>
      <c r="EB21" s="8">
        <v>5186</v>
      </c>
      <c r="EC21" s="8">
        <v>1081</v>
      </c>
      <c r="ED21" s="8">
        <v>959</v>
      </c>
      <c r="EE21" s="8">
        <v>29403</v>
      </c>
      <c r="EF21" s="8">
        <v>4625</v>
      </c>
      <c r="EG21" s="8">
        <v>9779</v>
      </c>
      <c r="EH21" s="8">
        <v>20796</v>
      </c>
    </row>
    <row r="22" spans="1:138" x14ac:dyDescent="0.25">
      <c r="A22" s="8" t="s">
        <v>272</v>
      </c>
      <c r="B22" s="8">
        <v>2928</v>
      </c>
      <c r="C22" s="8">
        <v>4804</v>
      </c>
      <c r="D22" s="8">
        <v>222</v>
      </c>
      <c r="E22" s="8">
        <v>1615</v>
      </c>
      <c r="F22" s="8">
        <v>8</v>
      </c>
      <c r="G22" s="8">
        <v>22</v>
      </c>
      <c r="H22" s="8">
        <v>10258</v>
      </c>
      <c r="I22" s="8">
        <v>101</v>
      </c>
      <c r="J22" s="8">
        <v>1586</v>
      </c>
      <c r="K22" s="8">
        <v>81</v>
      </c>
      <c r="L22" s="8">
        <v>1129</v>
      </c>
      <c r="M22" s="8">
        <v>139</v>
      </c>
      <c r="N22" s="8">
        <v>10229</v>
      </c>
      <c r="O22" s="8">
        <v>1985</v>
      </c>
      <c r="P22" s="8">
        <v>1145</v>
      </c>
      <c r="Q22" s="8">
        <v>6019</v>
      </c>
      <c r="R22" s="8">
        <v>11</v>
      </c>
      <c r="S22" s="8">
        <v>1236</v>
      </c>
      <c r="T22" s="8">
        <v>2504</v>
      </c>
      <c r="U22" s="8">
        <v>2093</v>
      </c>
      <c r="V22" s="8">
        <v>6330</v>
      </c>
      <c r="W22" s="8">
        <v>2253</v>
      </c>
      <c r="X22" s="8">
        <v>577</v>
      </c>
      <c r="Y22" s="8">
        <v>710</v>
      </c>
      <c r="Z22" s="8">
        <v>814</v>
      </c>
      <c r="AA22" s="8">
        <v>659</v>
      </c>
      <c r="AB22" s="8">
        <v>4919</v>
      </c>
      <c r="AC22" s="8">
        <v>689</v>
      </c>
      <c r="AD22" s="8">
        <v>505</v>
      </c>
      <c r="AE22" s="8">
        <v>1979</v>
      </c>
      <c r="AF22" s="8">
        <v>1697</v>
      </c>
      <c r="AG22" s="8">
        <v>23447</v>
      </c>
      <c r="AH22" s="8">
        <v>444</v>
      </c>
      <c r="AI22" s="8">
        <v>1526</v>
      </c>
      <c r="AJ22" s="8">
        <v>359</v>
      </c>
      <c r="AK22" s="8">
        <v>2182</v>
      </c>
      <c r="AL22" s="8">
        <v>2468</v>
      </c>
      <c r="AM22" s="8">
        <v>743</v>
      </c>
      <c r="AN22" s="8">
        <v>628</v>
      </c>
      <c r="AO22" s="8">
        <v>8477</v>
      </c>
      <c r="AP22" s="8">
        <v>742</v>
      </c>
      <c r="AQ22" s="8">
        <v>89</v>
      </c>
      <c r="AR22" s="8">
        <v>2588</v>
      </c>
      <c r="AS22" s="8">
        <v>5586</v>
      </c>
      <c r="AT22" s="8">
        <v>995</v>
      </c>
      <c r="AU22" s="8">
        <v>4689</v>
      </c>
      <c r="AV22" s="8">
        <v>5693</v>
      </c>
      <c r="AW22" s="8">
        <v>10571</v>
      </c>
      <c r="AX22" s="8">
        <v>22375</v>
      </c>
      <c r="AY22" s="8">
        <v>188</v>
      </c>
      <c r="AZ22" s="8">
        <v>784</v>
      </c>
      <c r="BA22" s="8">
        <v>19006</v>
      </c>
      <c r="BB22" s="8">
        <v>209</v>
      </c>
      <c r="BC22" s="8">
        <v>723</v>
      </c>
      <c r="BD22" s="8">
        <v>5260</v>
      </c>
      <c r="BE22" s="8">
        <v>2194</v>
      </c>
      <c r="BF22" s="8">
        <v>2965</v>
      </c>
      <c r="BG22" s="8">
        <v>4305</v>
      </c>
      <c r="BH22" s="8">
        <v>1529</v>
      </c>
      <c r="BI22" s="8">
        <v>23740</v>
      </c>
      <c r="BJ22" s="8">
        <v>4164</v>
      </c>
      <c r="BK22" s="8">
        <v>4953</v>
      </c>
      <c r="BL22" s="8">
        <v>2942</v>
      </c>
      <c r="BM22" s="8">
        <v>4334</v>
      </c>
      <c r="BN22" s="8">
        <v>975</v>
      </c>
      <c r="BO22" s="8">
        <v>952</v>
      </c>
      <c r="BP22" s="8">
        <v>21253</v>
      </c>
      <c r="BQ22" s="8">
        <v>2253</v>
      </c>
      <c r="BR22" s="8">
        <v>52850</v>
      </c>
      <c r="BS22" s="8">
        <v>5642</v>
      </c>
      <c r="BT22" s="8">
        <v>7651</v>
      </c>
      <c r="BU22" s="8">
        <v>15055</v>
      </c>
      <c r="BV22" s="8">
        <v>2334</v>
      </c>
      <c r="BW22" s="8">
        <v>9938</v>
      </c>
      <c r="BX22" s="8">
        <v>1610</v>
      </c>
      <c r="BY22" s="8">
        <v>3681</v>
      </c>
      <c r="BZ22" s="8">
        <v>14164</v>
      </c>
      <c r="CA22" s="8">
        <v>1760</v>
      </c>
      <c r="CB22" s="8">
        <v>929</v>
      </c>
      <c r="CC22" s="8">
        <v>4637</v>
      </c>
      <c r="CD22" s="8">
        <v>2318</v>
      </c>
      <c r="CE22" s="8">
        <v>3757</v>
      </c>
      <c r="CF22" s="8">
        <v>5434</v>
      </c>
      <c r="CG22" s="8">
        <v>82323</v>
      </c>
      <c r="CH22" s="8">
        <v>11346</v>
      </c>
      <c r="CI22" s="8">
        <v>19234</v>
      </c>
      <c r="CJ22" s="8">
        <v>4810</v>
      </c>
      <c r="CK22" s="8">
        <v>10911</v>
      </c>
      <c r="CL22" s="8">
        <v>6916</v>
      </c>
      <c r="CM22" s="8">
        <v>10515</v>
      </c>
      <c r="CN22" s="8">
        <v>32334</v>
      </c>
      <c r="CO22" s="8">
        <v>4279</v>
      </c>
      <c r="CP22" s="8">
        <v>2760</v>
      </c>
      <c r="CQ22" s="8">
        <v>3105</v>
      </c>
      <c r="CR22" s="8">
        <v>5757</v>
      </c>
      <c r="CS22" s="8">
        <v>21337</v>
      </c>
      <c r="CT22" s="8">
        <v>13400</v>
      </c>
      <c r="CU22" s="8">
        <v>1345</v>
      </c>
      <c r="CV22" s="8">
        <v>184698</v>
      </c>
      <c r="CW22" s="8">
        <v>4101</v>
      </c>
      <c r="CX22" s="8">
        <v>1609</v>
      </c>
      <c r="CY22" s="8">
        <v>16885</v>
      </c>
      <c r="CZ22" s="8">
        <v>2425</v>
      </c>
      <c r="DA22" s="8">
        <v>4838</v>
      </c>
      <c r="DB22" s="8">
        <v>10752</v>
      </c>
      <c r="DC22" s="8">
        <v>4100</v>
      </c>
      <c r="DD22" s="8">
        <v>2454</v>
      </c>
      <c r="DE22" s="8">
        <v>1538</v>
      </c>
      <c r="DF22" s="8">
        <v>33414</v>
      </c>
      <c r="DG22" s="8">
        <v>11315</v>
      </c>
      <c r="DH22" s="8">
        <v>12036</v>
      </c>
      <c r="DI22" s="8">
        <v>2838</v>
      </c>
      <c r="DJ22" s="8">
        <v>20081</v>
      </c>
      <c r="DK22" s="8">
        <v>13315</v>
      </c>
      <c r="DL22" s="8">
        <v>8299</v>
      </c>
      <c r="DM22" s="8">
        <v>10218</v>
      </c>
      <c r="DN22" s="8">
        <v>9311</v>
      </c>
      <c r="DO22" s="8">
        <v>2449</v>
      </c>
      <c r="DP22" s="8">
        <v>4972</v>
      </c>
      <c r="DQ22" s="8">
        <v>39535</v>
      </c>
      <c r="DR22" s="8">
        <v>2761</v>
      </c>
      <c r="DS22" s="8">
        <v>4228</v>
      </c>
      <c r="DT22" s="8">
        <v>733</v>
      </c>
      <c r="DU22" s="8">
        <v>8418</v>
      </c>
      <c r="DV22" s="8">
        <v>4507</v>
      </c>
      <c r="DW22" s="8">
        <v>4849</v>
      </c>
      <c r="DX22" s="8">
        <v>10295</v>
      </c>
      <c r="DY22" s="8">
        <v>2022</v>
      </c>
      <c r="DZ22" s="8">
        <v>1948</v>
      </c>
      <c r="EA22" s="8">
        <v>8103</v>
      </c>
      <c r="EB22" s="8">
        <v>4632</v>
      </c>
      <c r="EC22" s="8">
        <v>739</v>
      </c>
      <c r="ED22" s="8">
        <v>1317</v>
      </c>
      <c r="EE22" s="8">
        <v>25937</v>
      </c>
      <c r="EF22" s="8">
        <v>4096</v>
      </c>
      <c r="EG22" s="8">
        <v>9720</v>
      </c>
      <c r="EH22" s="8">
        <v>19599</v>
      </c>
    </row>
    <row r="23" spans="1:138" x14ac:dyDescent="0.25">
      <c r="A23" s="8" t="s">
        <v>273</v>
      </c>
      <c r="B23" s="8">
        <v>2589</v>
      </c>
      <c r="C23" s="8">
        <v>4333</v>
      </c>
      <c r="D23" s="8">
        <v>137</v>
      </c>
      <c r="E23" s="8">
        <v>1563</v>
      </c>
      <c r="F23" s="8">
        <v>20</v>
      </c>
      <c r="G23" s="8">
        <v>36</v>
      </c>
      <c r="H23" s="8">
        <v>10731</v>
      </c>
      <c r="I23" s="8">
        <v>112</v>
      </c>
      <c r="J23" s="8">
        <v>1539</v>
      </c>
      <c r="K23" s="8">
        <v>64</v>
      </c>
      <c r="L23" s="8">
        <v>977</v>
      </c>
      <c r="M23" s="8">
        <v>74</v>
      </c>
      <c r="N23" s="8">
        <v>8918</v>
      </c>
      <c r="O23" s="8">
        <v>1885</v>
      </c>
      <c r="P23" s="8">
        <v>1180</v>
      </c>
      <c r="Q23" s="8">
        <v>6077</v>
      </c>
      <c r="R23" s="8">
        <v>20</v>
      </c>
      <c r="S23" s="8">
        <v>1480</v>
      </c>
      <c r="T23" s="8">
        <v>2523</v>
      </c>
      <c r="U23" s="8">
        <v>2287</v>
      </c>
      <c r="V23" s="8">
        <v>6340</v>
      </c>
      <c r="W23" s="8">
        <v>2153</v>
      </c>
      <c r="X23" s="8">
        <v>554</v>
      </c>
      <c r="Y23" s="8">
        <v>640</v>
      </c>
      <c r="Z23" s="8">
        <v>1201</v>
      </c>
      <c r="AA23" s="8">
        <v>548</v>
      </c>
      <c r="AB23" s="8">
        <v>4933</v>
      </c>
      <c r="AC23" s="8">
        <v>1113</v>
      </c>
      <c r="AD23" s="8">
        <v>400</v>
      </c>
      <c r="AE23" s="8">
        <v>2147</v>
      </c>
      <c r="AF23" s="8">
        <v>1445</v>
      </c>
      <c r="AG23" s="8">
        <v>22237</v>
      </c>
      <c r="AH23" s="8">
        <v>594</v>
      </c>
      <c r="AI23" s="8">
        <v>1240</v>
      </c>
      <c r="AJ23" s="8">
        <v>293</v>
      </c>
      <c r="AK23" s="8">
        <v>2008</v>
      </c>
      <c r="AL23" s="8">
        <v>2219</v>
      </c>
      <c r="AM23" s="8">
        <v>521</v>
      </c>
      <c r="AN23" s="8">
        <v>402</v>
      </c>
      <c r="AO23" s="8">
        <v>7653</v>
      </c>
      <c r="AP23" s="8">
        <v>713</v>
      </c>
      <c r="AQ23" s="8">
        <v>97</v>
      </c>
      <c r="AR23" s="8">
        <v>2763</v>
      </c>
      <c r="AS23" s="8">
        <v>5259</v>
      </c>
      <c r="AT23" s="8">
        <v>935</v>
      </c>
      <c r="AU23" s="8">
        <v>2665</v>
      </c>
      <c r="AV23" s="8">
        <v>3396</v>
      </c>
      <c r="AW23" s="8">
        <v>3845</v>
      </c>
      <c r="AX23" s="8">
        <v>18361</v>
      </c>
      <c r="AY23" s="8">
        <v>130</v>
      </c>
      <c r="AZ23" s="8">
        <v>759</v>
      </c>
      <c r="BA23" s="8">
        <v>11590</v>
      </c>
      <c r="BB23" s="8">
        <v>305</v>
      </c>
      <c r="BC23" s="8">
        <v>683</v>
      </c>
      <c r="BD23" s="8">
        <v>8169</v>
      </c>
      <c r="BE23" s="8">
        <v>3619</v>
      </c>
      <c r="BF23" s="8">
        <v>2151</v>
      </c>
      <c r="BG23" s="8">
        <v>3994</v>
      </c>
      <c r="BH23" s="8">
        <v>1495</v>
      </c>
      <c r="BI23" s="8">
        <v>23169</v>
      </c>
      <c r="BJ23" s="8">
        <v>3829</v>
      </c>
      <c r="BK23" s="8">
        <v>4983</v>
      </c>
      <c r="BL23" s="8">
        <v>2616</v>
      </c>
      <c r="BM23" s="8">
        <v>4435</v>
      </c>
      <c r="BN23" s="8">
        <v>948</v>
      </c>
      <c r="BO23" s="8">
        <v>918</v>
      </c>
      <c r="BP23" s="8">
        <v>21027</v>
      </c>
      <c r="BQ23" s="8">
        <v>2003</v>
      </c>
      <c r="BR23" s="8">
        <v>51997</v>
      </c>
      <c r="BS23" s="8">
        <v>6742</v>
      </c>
      <c r="BT23" s="8">
        <v>7350</v>
      </c>
      <c r="BU23" s="8">
        <v>15004</v>
      </c>
      <c r="BV23" s="8">
        <v>2337</v>
      </c>
      <c r="BW23" s="8">
        <v>9752</v>
      </c>
      <c r="BX23" s="8">
        <v>1445</v>
      </c>
      <c r="BY23" s="8">
        <v>4129</v>
      </c>
      <c r="BZ23" s="8">
        <v>12835</v>
      </c>
      <c r="CA23" s="8">
        <v>1668</v>
      </c>
      <c r="CB23" s="8">
        <v>1018</v>
      </c>
      <c r="CC23" s="8">
        <v>4606</v>
      </c>
      <c r="CD23" s="8">
        <v>2325</v>
      </c>
      <c r="CE23" s="8">
        <v>3304</v>
      </c>
      <c r="CF23" s="8">
        <v>5144</v>
      </c>
      <c r="CG23" s="8">
        <v>72217</v>
      </c>
      <c r="CH23" s="8">
        <v>9785</v>
      </c>
      <c r="CI23" s="8">
        <v>18440</v>
      </c>
      <c r="CJ23" s="8">
        <v>4105</v>
      </c>
      <c r="CK23" s="8">
        <v>11197</v>
      </c>
      <c r="CL23" s="8">
        <v>6355</v>
      </c>
      <c r="CM23" s="8">
        <v>10094</v>
      </c>
      <c r="CN23" s="8">
        <v>31850</v>
      </c>
      <c r="CO23" s="8">
        <v>4112</v>
      </c>
      <c r="CP23" s="8">
        <v>2913</v>
      </c>
      <c r="CQ23" s="8">
        <v>3037</v>
      </c>
      <c r="CR23" s="8">
        <v>5263</v>
      </c>
      <c r="CS23" s="8">
        <v>21669</v>
      </c>
      <c r="CT23" s="8">
        <v>13271</v>
      </c>
      <c r="CU23" s="8">
        <v>1377</v>
      </c>
      <c r="CV23" s="8">
        <v>186406</v>
      </c>
      <c r="CW23" s="8">
        <v>3707</v>
      </c>
      <c r="CX23" s="8">
        <v>1407</v>
      </c>
      <c r="CY23" s="8">
        <v>16837</v>
      </c>
      <c r="CZ23" s="8">
        <v>2221</v>
      </c>
      <c r="DA23" s="8">
        <v>4811</v>
      </c>
      <c r="DB23" s="8">
        <v>10909</v>
      </c>
      <c r="DC23" s="8">
        <v>3781</v>
      </c>
      <c r="DD23" s="8">
        <v>2427</v>
      </c>
      <c r="DE23" s="8">
        <v>1447</v>
      </c>
      <c r="DF23" s="8">
        <v>35492</v>
      </c>
      <c r="DG23" s="8">
        <v>11186</v>
      </c>
      <c r="DH23" s="8">
        <v>11607</v>
      </c>
      <c r="DI23" s="8">
        <v>3446</v>
      </c>
      <c r="DJ23" s="8">
        <v>21535</v>
      </c>
      <c r="DK23" s="8">
        <v>13695</v>
      </c>
      <c r="DL23" s="8">
        <v>8036</v>
      </c>
      <c r="DM23" s="8">
        <v>11459</v>
      </c>
      <c r="DN23" s="8">
        <v>10915</v>
      </c>
      <c r="DO23" s="8">
        <v>2708</v>
      </c>
      <c r="DP23" s="8">
        <v>5695</v>
      </c>
      <c r="DQ23" s="8">
        <v>41113</v>
      </c>
      <c r="DR23" s="8">
        <v>2681</v>
      </c>
      <c r="DS23" s="8">
        <v>4498</v>
      </c>
      <c r="DT23" s="8">
        <v>780</v>
      </c>
      <c r="DU23" s="8">
        <v>8006</v>
      </c>
      <c r="DV23" s="8">
        <v>4053</v>
      </c>
      <c r="DW23" s="8">
        <v>4814</v>
      </c>
      <c r="DX23" s="8">
        <v>9121</v>
      </c>
      <c r="DY23" s="8">
        <v>2296</v>
      </c>
      <c r="DZ23" s="8">
        <v>1930</v>
      </c>
      <c r="EA23" s="8">
        <v>7449</v>
      </c>
      <c r="EB23" s="8">
        <v>4859</v>
      </c>
      <c r="EC23" s="8">
        <v>880</v>
      </c>
      <c r="ED23" s="8">
        <v>1061</v>
      </c>
      <c r="EE23" s="8">
        <v>24775</v>
      </c>
      <c r="EF23" s="8">
        <v>3932</v>
      </c>
      <c r="EG23" s="8">
        <v>9198</v>
      </c>
      <c r="EH23" s="8">
        <v>17874</v>
      </c>
    </row>
    <row r="24" spans="1:138" x14ac:dyDescent="0.25">
      <c r="A24" s="8" t="s">
        <v>274</v>
      </c>
      <c r="B24" s="8">
        <v>2821</v>
      </c>
      <c r="C24" s="8">
        <v>4092</v>
      </c>
      <c r="D24" s="8">
        <v>134</v>
      </c>
      <c r="E24" s="8">
        <v>1252</v>
      </c>
      <c r="F24" s="8">
        <v>21</v>
      </c>
      <c r="G24" s="8">
        <v>38</v>
      </c>
      <c r="H24" s="8">
        <v>10269</v>
      </c>
      <c r="I24" s="8">
        <v>103</v>
      </c>
      <c r="J24" s="8">
        <v>1537</v>
      </c>
      <c r="K24" s="8">
        <v>133</v>
      </c>
      <c r="L24" s="8">
        <v>940</v>
      </c>
      <c r="M24" s="8">
        <v>79</v>
      </c>
      <c r="N24" s="8">
        <v>10188</v>
      </c>
      <c r="O24" s="8">
        <v>1665</v>
      </c>
      <c r="P24" s="8">
        <v>907</v>
      </c>
      <c r="Q24" s="8">
        <v>6185</v>
      </c>
      <c r="R24" s="8">
        <v>42</v>
      </c>
      <c r="S24" s="8">
        <v>1286</v>
      </c>
      <c r="T24" s="8">
        <v>2463</v>
      </c>
      <c r="U24" s="8">
        <v>2354</v>
      </c>
      <c r="V24" s="8">
        <v>6827</v>
      </c>
      <c r="W24" s="8">
        <v>2115</v>
      </c>
      <c r="X24" s="8">
        <v>651</v>
      </c>
      <c r="Y24" s="8">
        <v>1123</v>
      </c>
      <c r="Z24" s="8">
        <v>856</v>
      </c>
      <c r="AA24" s="8">
        <v>581</v>
      </c>
      <c r="AB24" s="8">
        <v>5499</v>
      </c>
      <c r="AC24" s="8">
        <v>826</v>
      </c>
      <c r="AD24" s="8">
        <v>638</v>
      </c>
      <c r="AE24" s="8">
        <v>1718</v>
      </c>
      <c r="AF24" s="8">
        <v>1249</v>
      </c>
      <c r="AG24" s="8">
        <v>24229</v>
      </c>
      <c r="AH24" s="8">
        <v>510</v>
      </c>
      <c r="AI24" s="8">
        <v>956</v>
      </c>
      <c r="AJ24" s="8">
        <v>354</v>
      </c>
      <c r="AK24" s="8">
        <v>1975</v>
      </c>
      <c r="AL24" s="8">
        <v>1773</v>
      </c>
      <c r="AM24" s="8">
        <v>662</v>
      </c>
      <c r="AN24" s="8">
        <v>722</v>
      </c>
      <c r="AO24" s="8">
        <v>7460</v>
      </c>
      <c r="AP24" s="8">
        <v>682</v>
      </c>
      <c r="AQ24" s="8">
        <v>132</v>
      </c>
      <c r="AR24" s="8">
        <v>2610</v>
      </c>
      <c r="AS24" s="8">
        <v>5594</v>
      </c>
      <c r="AT24" s="8">
        <v>764</v>
      </c>
      <c r="AU24" s="8">
        <v>2808</v>
      </c>
      <c r="AV24" s="8">
        <v>4000</v>
      </c>
      <c r="AW24" s="8">
        <v>2772</v>
      </c>
      <c r="AX24" s="8">
        <v>19400</v>
      </c>
      <c r="AY24" s="8">
        <v>234</v>
      </c>
      <c r="AZ24" s="8">
        <v>794</v>
      </c>
      <c r="BA24" s="8">
        <v>7532</v>
      </c>
      <c r="BB24" s="8">
        <v>213</v>
      </c>
      <c r="BC24" s="8">
        <v>1553</v>
      </c>
      <c r="BD24" s="8">
        <v>5467</v>
      </c>
      <c r="BE24" s="8">
        <v>2615</v>
      </c>
      <c r="BF24" s="8">
        <v>2096</v>
      </c>
      <c r="BG24" s="8">
        <v>3886</v>
      </c>
      <c r="BH24" s="8">
        <v>1609</v>
      </c>
      <c r="BI24" s="8">
        <v>24570</v>
      </c>
      <c r="BJ24" s="8">
        <v>3734</v>
      </c>
      <c r="BK24" s="8">
        <v>5497</v>
      </c>
      <c r="BL24" s="8">
        <v>2979</v>
      </c>
      <c r="BM24" s="8">
        <v>4095</v>
      </c>
      <c r="BN24" s="8">
        <v>837</v>
      </c>
      <c r="BO24" s="8">
        <v>928</v>
      </c>
      <c r="BP24" s="8">
        <v>21275</v>
      </c>
      <c r="BQ24" s="8">
        <v>1706</v>
      </c>
      <c r="BR24" s="8">
        <v>50033</v>
      </c>
      <c r="BS24" s="8">
        <v>6239</v>
      </c>
      <c r="BT24" s="8">
        <v>6689</v>
      </c>
      <c r="BU24" s="8">
        <v>14426</v>
      </c>
      <c r="BV24" s="8">
        <v>2276</v>
      </c>
      <c r="BW24" s="8">
        <v>9616</v>
      </c>
      <c r="BX24" s="8">
        <v>1516</v>
      </c>
      <c r="BY24" s="8">
        <v>4725</v>
      </c>
      <c r="BZ24" s="8">
        <v>14280</v>
      </c>
      <c r="CA24" s="8">
        <v>1719</v>
      </c>
      <c r="CB24" s="8">
        <v>967</v>
      </c>
      <c r="CC24" s="8">
        <v>5586</v>
      </c>
      <c r="CD24" s="8">
        <v>2266</v>
      </c>
      <c r="CE24" s="8">
        <v>3699</v>
      </c>
      <c r="CF24" s="8">
        <v>5884</v>
      </c>
      <c r="CG24" s="8">
        <v>77748</v>
      </c>
      <c r="CH24" s="8">
        <v>9810</v>
      </c>
      <c r="CI24" s="8">
        <v>19317</v>
      </c>
      <c r="CJ24" s="8">
        <v>4431</v>
      </c>
      <c r="CK24" s="8">
        <v>9590</v>
      </c>
      <c r="CL24" s="8">
        <v>5939</v>
      </c>
      <c r="CM24" s="8">
        <v>10277</v>
      </c>
      <c r="CN24" s="8">
        <v>30961</v>
      </c>
      <c r="CO24" s="8">
        <v>3814</v>
      </c>
      <c r="CP24" s="8">
        <v>2540</v>
      </c>
      <c r="CQ24" s="8">
        <v>2986</v>
      </c>
      <c r="CR24" s="8">
        <v>5475</v>
      </c>
      <c r="CS24" s="8">
        <v>22422</v>
      </c>
      <c r="CT24" s="8">
        <v>14764</v>
      </c>
      <c r="CU24" s="8">
        <v>1558</v>
      </c>
      <c r="CV24" s="8">
        <v>186243</v>
      </c>
      <c r="CW24" s="8">
        <v>3475</v>
      </c>
      <c r="CX24" s="8">
        <v>1445</v>
      </c>
      <c r="CY24" s="8">
        <v>16290</v>
      </c>
      <c r="CZ24" s="8">
        <v>2036</v>
      </c>
      <c r="DA24" s="8">
        <v>5001</v>
      </c>
      <c r="DB24" s="8">
        <v>10450</v>
      </c>
      <c r="DC24" s="8">
        <v>3227</v>
      </c>
      <c r="DD24" s="8">
        <v>2349</v>
      </c>
      <c r="DE24" s="8">
        <v>1738</v>
      </c>
      <c r="DF24" s="8">
        <v>35294</v>
      </c>
      <c r="DG24" s="8">
        <v>11106</v>
      </c>
      <c r="DH24" s="8">
        <v>11180</v>
      </c>
      <c r="DI24" s="8">
        <v>3323</v>
      </c>
      <c r="DJ24" s="8">
        <v>19417</v>
      </c>
      <c r="DK24" s="8">
        <v>14351</v>
      </c>
      <c r="DL24" s="8">
        <v>8434</v>
      </c>
      <c r="DM24" s="8">
        <v>11911</v>
      </c>
      <c r="DN24" s="8">
        <v>10544</v>
      </c>
      <c r="DO24" s="8">
        <v>2750</v>
      </c>
      <c r="DP24" s="8">
        <v>5300</v>
      </c>
      <c r="DQ24" s="8">
        <v>40120</v>
      </c>
      <c r="DR24" s="8">
        <v>2764</v>
      </c>
      <c r="DS24" s="8">
        <v>7058</v>
      </c>
      <c r="DT24" s="8">
        <v>766</v>
      </c>
      <c r="DU24" s="8">
        <v>7917</v>
      </c>
      <c r="DV24" s="8">
        <v>4757</v>
      </c>
      <c r="DW24" s="8">
        <v>4390</v>
      </c>
      <c r="DX24" s="8">
        <v>8224</v>
      </c>
      <c r="DY24" s="8">
        <v>1698</v>
      </c>
      <c r="DZ24" s="8">
        <v>1926</v>
      </c>
      <c r="EA24" s="8">
        <v>7207</v>
      </c>
      <c r="EB24" s="8">
        <v>3743</v>
      </c>
      <c r="EC24" s="8">
        <v>773</v>
      </c>
      <c r="ED24" s="8">
        <v>1045</v>
      </c>
      <c r="EE24" s="8">
        <v>25600</v>
      </c>
      <c r="EF24" s="8">
        <v>3246</v>
      </c>
      <c r="EG24" s="8">
        <v>8722</v>
      </c>
      <c r="EH24" s="8">
        <v>18779</v>
      </c>
    </row>
    <row r="25" spans="1:138" x14ac:dyDescent="0.25">
      <c r="A25" s="8" t="s">
        <v>2</v>
      </c>
      <c r="B25" s="8">
        <v>2297</v>
      </c>
      <c r="C25" s="8">
        <v>3299</v>
      </c>
      <c r="D25" s="8">
        <v>97</v>
      </c>
      <c r="E25" s="8">
        <v>1223</v>
      </c>
      <c r="F25" s="8">
        <v>5</v>
      </c>
      <c r="G25" s="8">
        <v>27</v>
      </c>
      <c r="H25" s="8">
        <v>7531</v>
      </c>
      <c r="I25" s="8">
        <v>43</v>
      </c>
      <c r="J25" s="8">
        <v>1208</v>
      </c>
      <c r="K25" s="8">
        <v>49</v>
      </c>
      <c r="L25" s="8">
        <v>764</v>
      </c>
      <c r="M25" s="8">
        <v>26</v>
      </c>
      <c r="N25" s="8">
        <v>8295</v>
      </c>
      <c r="O25" s="8">
        <v>1330</v>
      </c>
      <c r="P25" s="8">
        <v>688</v>
      </c>
      <c r="Q25" s="8">
        <v>3476</v>
      </c>
      <c r="R25" s="8">
        <v>4</v>
      </c>
      <c r="S25" s="8">
        <v>1313</v>
      </c>
      <c r="T25" s="8">
        <v>2054</v>
      </c>
      <c r="U25" s="8">
        <v>1524</v>
      </c>
      <c r="V25" s="8">
        <v>4957</v>
      </c>
      <c r="W25" s="8">
        <v>1693</v>
      </c>
      <c r="X25" s="8">
        <v>481</v>
      </c>
      <c r="Y25" s="8">
        <v>726</v>
      </c>
      <c r="Z25" s="8">
        <v>509</v>
      </c>
      <c r="AA25" s="8">
        <v>435</v>
      </c>
      <c r="AB25" s="8">
        <v>4058</v>
      </c>
      <c r="AC25" s="8">
        <v>379</v>
      </c>
      <c r="AD25" s="8">
        <v>332</v>
      </c>
      <c r="AE25" s="8">
        <v>1301</v>
      </c>
      <c r="AF25" s="8">
        <v>875</v>
      </c>
      <c r="AG25" s="8">
        <v>18772</v>
      </c>
      <c r="AH25" s="8">
        <v>293</v>
      </c>
      <c r="AI25" s="8">
        <v>556</v>
      </c>
      <c r="AJ25" s="8">
        <v>270</v>
      </c>
      <c r="AK25" s="8">
        <v>1287</v>
      </c>
      <c r="AL25" s="8">
        <v>1713</v>
      </c>
      <c r="AM25" s="8">
        <v>517</v>
      </c>
      <c r="AN25" s="8">
        <v>214</v>
      </c>
      <c r="AO25" s="8">
        <v>6548</v>
      </c>
      <c r="AP25" s="8">
        <v>446</v>
      </c>
      <c r="AQ25" s="8">
        <v>80</v>
      </c>
      <c r="AR25" s="8">
        <v>2257</v>
      </c>
      <c r="AS25" s="8">
        <v>4043</v>
      </c>
      <c r="AT25" s="8">
        <v>593</v>
      </c>
      <c r="AU25" s="8">
        <v>2090</v>
      </c>
      <c r="AV25" s="8">
        <v>2926</v>
      </c>
      <c r="AW25" s="8">
        <v>1860</v>
      </c>
      <c r="AX25" s="8">
        <v>16759</v>
      </c>
      <c r="AY25" s="8">
        <v>192</v>
      </c>
      <c r="AZ25" s="8">
        <v>607</v>
      </c>
      <c r="BA25" s="8">
        <v>4642</v>
      </c>
      <c r="BB25" s="8">
        <v>255</v>
      </c>
      <c r="BC25" s="8">
        <v>659</v>
      </c>
      <c r="BD25" s="8">
        <v>3811</v>
      </c>
      <c r="BE25" s="8">
        <v>1779</v>
      </c>
      <c r="BF25" s="8">
        <v>1590</v>
      </c>
      <c r="BG25" s="8">
        <v>3131</v>
      </c>
      <c r="BH25" s="8">
        <v>1053</v>
      </c>
      <c r="BI25" s="8">
        <v>19627</v>
      </c>
      <c r="BJ25" s="8">
        <v>2611</v>
      </c>
      <c r="BK25" s="8">
        <v>5739</v>
      </c>
      <c r="BL25" s="8">
        <v>2188</v>
      </c>
      <c r="BM25" s="8">
        <v>3560</v>
      </c>
      <c r="BN25" s="8">
        <v>590</v>
      </c>
      <c r="BO25" s="8">
        <v>714</v>
      </c>
      <c r="BP25" s="8">
        <v>16473</v>
      </c>
      <c r="BQ25" s="8">
        <v>1411</v>
      </c>
      <c r="BR25" s="8">
        <v>39709</v>
      </c>
      <c r="BS25" s="8">
        <v>4860</v>
      </c>
      <c r="BT25" s="8">
        <v>4529</v>
      </c>
      <c r="BU25" s="8">
        <v>11105</v>
      </c>
      <c r="BV25" s="8">
        <v>1923</v>
      </c>
      <c r="BW25" s="8">
        <v>7414</v>
      </c>
      <c r="BX25" s="8">
        <v>1156</v>
      </c>
      <c r="BY25" s="8">
        <v>3432</v>
      </c>
      <c r="BZ25" s="8">
        <v>13147</v>
      </c>
      <c r="CA25" s="8">
        <v>1585</v>
      </c>
      <c r="CB25" s="8">
        <v>732</v>
      </c>
      <c r="CC25" s="8">
        <v>4142</v>
      </c>
      <c r="CD25" s="8">
        <v>1809</v>
      </c>
      <c r="CE25" s="8">
        <v>4430</v>
      </c>
      <c r="CF25" s="8">
        <v>4965</v>
      </c>
      <c r="CG25" s="8">
        <v>67650</v>
      </c>
      <c r="CH25" s="8">
        <v>7910</v>
      </c>
      <c r="CI25" s="8">
        <v>16070</v>
      </c>
      <c r="CJ25" s="8">
        <v>3316</v>
      </c>
      <c r="CK25" s="8">
        <v>7896</v>
      </c>
      <c r="CL25" s="8">
        <v>4795</v>
      </c>
      <c r="CM25" s="8">
        <v>7819</v>
      </c>
      <c r="CN25" s="8">
        <v>23722</v>
      </c>
      <c r="CO25" s="8">
        <v>2893</v>
      </c>
      <c r="CP25" s="8">
        <v>2145</v>
      </c>
      <c r="CQ25" s="8">
        <v>2228</v>
      </c>
      <c r="CR25" s="8">
        <v>4088</v>
      </c>
      <c r="CS25" s="8">
        <v>16458</v>
      </c>
      <c r="CT25" s="8">
        <v>12311</v>
      </c>
      <c r="CU25" s="8">
        <v>1523</v>
      </c>
      <c r="CV25" s="8">
        <v>143842</v>
      </c>
      <c r="CW25" s="8">
        <v>2346</v>
      </c>
      <c r="CX25" s="8">
        <v>1021</v>
      </c>
      <c r="CY25" s="8">
        <v>11868</v>
      </c>
      <c r="CZ25" s="8">
        <v>1393</v>
      </c>
      <c r="DA25" s="8">
        <v>4002</v>
      </c>
      <c r="DB25" s="8">
        <v>8261</v>
      </c>
      <c r="DC25" s="8">
        <v>2390</v>
      </c>
      <c r="DD25" s="8">
        <v>2033</v>
      </c>
      <c r="DE25" s="8">
        <v>1409</v>
      </c>
      <c r="DF25" s="8">
        <v>28342</v>
      </c>
      <c r="DG25" s="8">
        <v>7724</v>
      </c>
      <c r="DH25" s="8">
        <v>7238</v>
      </c>
      <c r="DI25" s="8">
        <v>1926</v>
      </c>
      <c r="DJ25" s="8">
        <v>14940</v>
      </c>
      <c r="DK25" s="8">
        <v>13778</v>
      </c>
      <c r="DL25" s="8">
        <v>6878</v>
      </c>
      <c r="DM25" s="8">
        <v>7971</v>
      </c>
      <c r="DN25" s="8">
        <v>6297</v>
      </c>
      <c r="DO25" s="8">
        <v>2215</v>
      </c>
      <c r="DP25" s="8">
        <v>3550</v>
      </c>
      <c r="DQ25" s="8">
        <v>35551</v>
      </c>
      <c r="DR25" s="8">
        <v>2319</v>
      </c>
      <c r="DS25" s="8">
        <v>4438</v>
      </c>
      <c r="DT25" s="8">
        <v>541</v>
      </c>
      <c r="DU25" s="8">
        <v>5907</v>
      </c>
      <c r="DV25" s="8">
        <v>2998</v>
      </c>
      <c r="DW25" s="8">
        <v>2936</v>
      </c>
      <c r="DX25" s="8">
        <v>6734</v>
      </c>
      <c r="DY25" s="8">
        <v>1229</v>
      </c>
      <c r="DZ25" s="8">
        <v>1435</v>
      </c>
      <c r="EA25" s="8">
        <v>5270</v>
      </c>
      <c r="EB25" s="8">
        <v>3077</v>
      </c>
      <c r="EC25" s="8">
        <v>577</v>
      </c>
      <c r="ED25" s="8">
        <v>689</v>
      </c>
      <c r="EE25" s="8">
        <v>19863</v>
      </c>
      <c r="EF25" s="8">
        <v>2473</v>
      </c>
      <c r="EG25" s="8">
        <v>7420</v>
      </c>
      <c r="EH25" s="8">
        <v>17941</v>
      </c>
    </row>
    <row r="29" spans="1:138" x14ac:dyDescent="0.25">
      <c r="A29" s="8" t="s">
        <v>251</v>
      </c>
      <c r="B29" s="8" t="s">
        <v>100</v>
      </c>
      <c r="C29" s="8" t="s">
        <v>106</v>
      </c>
      <c r="D29" s="8" t="s">
        <v>107</v>
      </c>
      <c r="E29" s="8" t="s">
        <v>108</v>
      </c>
      <c r="F29" s="8" t="s">
        <v>109</v>
      </c>
      <c r="G29" s="8" t="s">
        <v>110</v>
      </c>
      <c r="H29" s="8" t="s">
        <v>111</v>
      </c>
      <c r="I29" s="8" t="s">
        <v>112</v>
      </c>
      <c r="J29" s="8" t="s">
        <v>113</v>
      </c>
      <c r="K29" s="8" t="s">
        <v>114</v>
      </c>
      <c r="L29" s="8" t="s">
        <v>115</v>
      </c>
      <c r="M29" s="8" t="s">
        <v>116</v>
      </c>
      <c r="N29" s="8" t="s">
        <v>117</v>
      </c>
      <c r="O29" s="8" t="s">
        <v>118</v>
      </c>
      <c r="P29" s="8" t="s">
        <v>119</v>
      </c>
      <c r="Q29" s="8" t="s">
        <v>120</v>
      </c>
      <c r="R29" s="8" t="s">
        <v>121</v>
      </c>
      <c r="S29" s="8" t="s">
        <v>122</v>
      </c>
      <c r="T29" s="8" t="s">
        <v>123</v>
      </c>
      <c r="U29" s="8" t="s">
        <v>124</v>
      </c>
      <c r="V29" s="8" t="s">
        <v>125</v>
      </c>
      <c r="W29" s="8" t="s">
        <v>126</v>
      </c>
      <c r="X29" s="8" t="s">
        <v>127</v>
      </c>
      <c r="Y29" s="8" t="s">
        <v>128</v>
      </c>
      <c r="Z29" s="8" t="s">
        <v>129</v>
      </c>
      <c r="AA29" s="8" t="s">
        <v>130</v>
      </c>
      <c r="AB29" s="8" t="s">
        <v>131</v>
      </c>
      <c r="AC29" s="8" t="s">
        <v>132</v>
      </c>
      <c r="AD29" s="8" t="s">
        <v>133</v>
      </c>
      <c r="AE29" s="8" t="s">
        <v>134</v>
      </c>
      <c r="AF29" s="8" t="s">
        <v>135</v>
      </c>
      <c r="AG29" s="8" t="s">
        <v>136</v>
      </c>
      <c r="AH29" s="8" t="s">
        <v>137</v>
      </c>
      <c r="AI29" s="8" t="s">
        <v>138</v>
      </c>
      <c r="AJ29" s="8" t="s">
        <v>139</v>
      </c>
      <c r="AK29" s="8" t="s">
        <v>140</v>
      </c>
      <c r="AL29" s="8" t="s">
        <v>141</v>
      </c>
      <c r="AM29" s="8" t="s">
        <v>142</v>
      </c>
      <c r="AN29" s="8" t="s">
        <v>143</v>
      </c>
      <c r="AO29" s="8" t="s">
        <v>144</v>
      </c>
      <c r="AP29" s="8" t="s">
        <v>145</v>
      </c>
      <c r="AQ29" s="8" t="s">
        <v>146</v>
      </c>
      <c r="AR29" s="8" t="s">
        <v>147</v>
      </c>
      <c r="AS29" s="8" t="s">
        <v>148</v>
      </c>
      <c r="AT29" s="8" t="s">
        <v>149</v>
      </c>
      <c r="AU29" s="8" t="s">
        <v>150</v>
      </c>
      <c r="AV29" s="8" t="s">
        <v>151</v>
      </c>
      <c r="AW29" s="8" t="s">
        <v>152</v>
      </c>
      <c r="AX29" s="8" t="s">
        <v>153</v>
      </c>
      <c r="AY29" s="8" t="s">
        <v>154</v>
      </c>
      <c r="AZ29" s="8" t="s">
        <v>155</v>
      </c>
      <c r="BA29" s="8" t="s">
        <v>156</v>
      </c>
      <c r="BB29" s="8" t="s">
        <v>157</v>
      </c>
      <c r="BC29" s="8" t="s">
        <v>158</v>
      </c>
      <c r="BD29" s="8" t="s">
        <v>159</v>
      </c>
      <c r="BE29" s="8" t="s">
        <v>160</v>
      </c>
      <c r="BF29" s="8" t="s">
        <v>161</v>
      </c>
      <c r="BG29" s="8" t="s">
        <v>162</v>
      </c>
      <c r="BH29" s="8" t="s">
        <v>163</v>
      </c>
      <c r="BI29" s="8" t="s">
        <v>164</v>
      </c>
      <c r="BJ29" s="8" t="s">
        <v>165</v>
      </c>
      <c r="BK29" s="8" t="s">
        <v>166</v>
      </c>
      <c r="BL29" s="8" t="s">
        <v>167</v>
      </c>
      <c r="BM29" s="8" t="s">
        <v>168</v>
      </c>
      <c r="BN29" s="8" t="s">
        <v>169</v>
      </c>
      <c r="BO29" s="8" t="s">
        <v>170</v>
      </c>
      <c r="BP29" s="8" t="s">
        <v>171</v>
      </c>
      <c r="BQ29" s="8" t="s">
        <v>172</v>
      </c>
      <c r="BR29" s="8" t="s">
        <v>173</v>
      </c>
      <c r="BS29" s="8" t="s">
        <v>174</v>
      </c>
      <c r="BT29" s="8" t="s">
        <v>175</v>
      </c>
      <c r="BU29" s="8" t="s">
        <v>176</v>
      </c>
      <c r="BV29" s="8" t="s">
        <v>177</v>
      </c>
      <c r="BW29" s="8" t="s">
        <v>178</v>
      </c>
      <c r="BX29" s="8" t="s">
        <v>179</v>
      </c>
      <c r="BY29" s="8" t="s">
        <v>180</v>
      </c>
      <c r="BZ29" s="8" t="s">
        <v>181</v>
      </c>
      <c r="CA29" s="8" t="s">
        <v>182</v>
      </c>
      <c r="CB29" s="8" t="s">
        <v>183</v>
      </c>
      <c r="CC29" s="8" t="s">
        <v>184</v>
      </c>
      <c r="CD29" s="8" t="s">
        <v>185</v>
      </c>
      <c r="CE29" s="8" t="s">
        <v>186</v>
      </c>
      <c r="CF29" s="8" t="s">
        <v>187</v>
      </c>
      <c r="CG29" s="8" t="s">
        <v>188</v>
      </c>
      <c r="CH29" s="8" t="s">
        <v>189</v>
      </c>
      <c r="CI29" s="8" t="s">
        <v>190</v>
      </c>
      <c r="CJ29" s="8" t="s">
        <v>191</v>
      </c>
      <c r="CK29" s="8" t="s">
        <v>192</v>
      </c>
      <c r="CL29" s="8" t="s">
        <v>193</v>
      </c>
      <c r="CM29" s="8" t="s">
        <v>194</v>
      </c>
      <c r="CN29" s="8" t="s">
        <v>195</v>
      </c>
      <c r="CO29" s="8" t="s">
        <v>196</v>
      </c>
      <c r="CP29" s="8" t="s">
        <v>197</v>
      </c>
      <c r="CQ29" s="8" t="s">
        <v>198</v>
      </c>
      <c r="CR29" s="8" t="s">
        <v>199</v>
      </c>
      <c r="CS29" s="8" t="s">
        <v>200</v>
      </c>
      <c r="CT29" s="8" t="s">
        <v>201</v>
      </c>
      <c r="CU29" s="8" t="s">
        <v>202</v>
      </c>
      <c r="CV29" s="8" t="s">
        <v>203</v>
      </c>
      <c r="CW29" s="8" t="s">
        <v>204</v>
      </c>
      <c r="CX29" s="8" t="s">
        <v>205</v>
      </c>
      <c r="CY29" s="8" t="s">
        <v>206</v>
      </c>
      <c r="CZ29" s="8" t="s">
        <v>207</v>
      </c>
      <c r="DA29" s="8" t="s">
        <v>208</v>
      </c>
      <c r="DB29" s="8" t="s">
        <v>209</v>
      </c>
      <c r="DC29" s="8" t="s">
        <v>210</v>
      </c>
      <c r="DD29" s="8" t="s">
        <v>211</v>
      </c>
      <c r="DE29" s="8" t="s">
        <v>212</v>
      </c>
      <c r="DF29" s="8" t="s">
        <v>213</v>
      </c>
      <c r="DG29" s="8" t="s">
        <v>214</v>
      </c>
      <c r="DH29" s="8" t="s">
        <v>215</v>
      </c>
      <c r="DI29" s="8" t="s">
        <v>216</v>
      </c>
      <c r="DJ29" s="8" t="s">
        <v>217</v>
      </c>
      <c r="DK29" s="8" t="s">
        <v>218</v>
      </c>
      <c r="DL29" s="8" t="s">
        <v>219</v>
      </c>
      <c r="DM29" s="8" t="s">
        <v>220</v>
      </c>
      <c r="DN29" s="8" t="s">
        <v>221</v>
      </c>
      <c r="DO29" s="8" t="s">
        <v>222</v>
      </c>
      <c r="DP29" s="8" t="s">
        <v>223</v>
      </c>
      <c r="DQ29" s="8" t="s">
        <v>224</v>
      </c>
      <c r="DR29" s="8" t="s">
        <v>225</v>
      </c>
      <c r="DS29" s="8" t="s">
        <v>226</v>
      </c>
      <c r="DT29" s="8" t="s">
        <v>227</v>
      </c>
      <c r="DU29" s="8" t="s">
        <v>228</v>
      </c>
      <c r="DV29" s="8" t="s">
        <v>229</v>
      </c>
      <c r="DW29" s="8" t="s">
        <v>230</v>
      </c>
      <c r="DX29" s="8" t="s">
        <v>231</v>
      </c>
      <c r="DY29" s="8" t="s">
        <v>232</v>
      </c>
      <c r="DZ29" s="8" t="s">
        <v>233</v>
      </c>
      <c r="EA29" s="8" t="s">
        <v>234</v>
      </c>
      <c r="EB29" s="8" t="s">
        <v>235</v>
      </c>
      <c r="EC29" s="8" t="s">
        <v>236</v>
      </c>
      <c r="ED29" s="8" t="s">
        <v>237</v>
      </c>
      <c r="EE29" s="8" t="s">
        <v>238</v>
      </c>
      <c r="EF29" s="8" t="s">
        <v>239</v>
      </c>
      <c r="EG29" s="8" t="s">
        <v>240</v>
      </c>
      <c r="EH29" s="8" t="s">
        <v>241</v>
      </c>
    </row>
    <row r="30" spans="1:138" x14ac:dyDescent="0.25">
      <c r="A30" s="8" t="s">
        <v>252</v>
      </c>
      <c r="B30" s="8">
        <v>5440</v>
      </c>
      <c r="C30" s="8">
        <v>6912</v>
      </c>
      <c r="D30" s="8">
        <v>316</v>
      </c>
      <c r="E30" s="8">
        <v>2304</v>
      </c>
      <c r="F30" s="8">
        <v>12</v>
      </c>
      <c r="G30" s="8">
        <v>59</v>
      </c>
      <c r="H30" s="8">
        <v>16402</v>
      </c>
      <c r="I30" s="8">
        <v>85</v>
      </c>
      <c r="J30" s="8">
        <v>2199</v>
      </c>
      <c r="K30" s="8">
        <v>105</v>
      </c>
      <c r="L30" s="8">
        <v>1750</v>
      </c>
      <c r="M30" s="8">
        <v>406</v>
      </c>
      <c r="N30" s="8">
        <v>14068</v>
      </c>
      <c r="O30" s="8">
        <v>2368</v>
      </c>
      <c r="P30" s="8">
        <v>3677</v>
      </c>
      <c r="Q30" s="8">
        <v>10017</v>
      </c>
      <c r="R30" s="8">
        <v>24</v>
      </c>
      <c r="S30" s="8">
        <v>3100</v>
      </c>
      <c r="T30" s="8">
        <v>3294</v>
      </c>
      <c r="U30" s="8">
        <v>3565</v>
      </c>
      <c r="V30" s="8">
        <v>10567</v>
      </c>
      <c r="W30" s="8">
        <v>3845</v>
      </c>
      <c r="X30" s="8">
        <v>963</v>
      </c>
      <c r="Y30" s="8">
        <v>1320</v>
      </c>
      <c r="Z30" s="8">
        <v>1605</v>
      </c>
      <c r="AA30" s="8">
        <v>958</v>
      </c>
      <c r="AB30" s="8">
        <v>7919</v>
      </c>
      <c r="AC30" s="8">
        <v>1320</v>
      </c>
      <c r="AD30" s="8">
        <v>622</v>
      </c>
      <c r="AE30" s="8">
        <v>2127</v>
      </c>
      <c r="AF30" s="8">
        <v>1961</v>
      </c>
      <c r="AG30">
        <v>37002</v>
      </c>
      <c r="AH30" s="8">
        <v>697</v>
      </c>
      <c r="AI30" s="8">
        <v>2011</v>
      </c>
      <c r="AJ30" s="8">
        <v>682</v>
      </c>
      <c r="AK30" s="8">
        <v>2980</v>
      </c>
      <c r="AL30" s="8">
        <v>3859</v>
      </c>
      <c r="AM30" s="8">
        <v>1055</v>
      </c>
      <c r="AN30" s="8">
        <v>385</v>
      </c>
      <c r="AO30" s="8">
        <v>11070</v>
      </c>
      <c r="AP30" s="8">
        <v>1210</v>
      </c>
      <c r="AQ30" s="8">
        <v>163</v>
      </c>
      <c r="AR30" s="8">
        <v>4239</v>
      </c>
      <c r="AS30" s="8">
        <v>8911</v>
      </c>
      <c r="AT30" s="8">
        <v>1259</v>
      </c>
      <c r="AU30" s="8">
        <v>3342</v>
      </c>
      <c r="AV30" s="8">
        <v>5144</v>
      </c>
      <c r="AW30" s="8">
        <v>3782</v>
      </c>
      <c r="AX30" s="8">
        <v>38565</v>
      </c>
      <c r="AY30" s="8">
        <v>457</v>
      </c>
      <c r="AZ30" s="8">
        <v>1275</v>
      </c>
      <c r="BA30" s="8">
        <v>9491</v>
      </c>
      <c r="BB30" s="8">
        <v>249</v>
      </c>
      <c r="BC30" s="8">
        <v>1140</v>
      </c>
      <c r="BD30" s="8">
        <v>7889</v>
      </c>
      <c r="BE30" s="8">
        <v>3799</v>
      </c>
      <c r="BF30" s="8">
        <v>2334</v>
      </c>
      <c r="BG30" s="8">
        <v>7322</v>
      </c>
      <c r="BH30" s="8">
        <v>2191</v>
      </c>
      <c r="BI30" s="8">
        <v>36667</v>
      </c>
      <c r="BJ30" s="8">
        <v>5313</v>
      </c>
      <c r="BK30" s="8">
        <v>7782</v>
      </c>
      <c r="BL30" s="8">
        <v>3188</v>
      </c>
      <c r="BM30" s="8">
        <v>6295</v>
      </c>
      <c r="BN30" s="8">
        <v>1582</v>
      </c>
      <c r="BO30" s="8">
        <v>1552</v>
      </c>
      <c r="BP30" s="8">
        <v>28643</v>
      </c>
      <c r="BQ30" s="8">
        <v>2942</v>
      </c>
      <c r="BR30" s="8">
        <v>81779</v>
      </c>
      <c r="BS30" s="8">
        <v>9385</v>
      </c>
      <c r="BT30" s="8">
        <v>8530</v>
      </c>
      <c r="BU30" s="8">
        <v>19963</v>
      </c>
      <c r="BV30" s="8">
        <v>3385</v>
      </c>
      <c r="BW30" s="8">
        <v>14194</v>
      </c>
      <c r="BX30" s="8">
        <v>2584</v>
      </c>
      <c r="BY30" s="8">
        <v>5456</v>
      </c>
      <c r="BZ30" s="8">
        <v>25134</v>
      </c>
      <c r="CA30" s="8">
        <v>2679</v>
      </c>
      <c r="CB30" s="8">
        <v>1340</v>
      </c>
      <c r="CC30" s="8">
        <v>8857</v>
      </c>
      <c r="CD30" s="8">
        <v>4064</v>
      </c>
      <c r="CE30" s="8">
        <v>5797</v>
      </c>
      <c r="CF30" s="8">
        <v>9165</v>
      </c>
      <c r="CG30" s="8">
        <v>136586</v>
      </c>
      <c r="CH30" s="8">
        <v>16951</v>
      </c>
      <c r="CI30" s="8">
        <v>26044</v>
      </c>
      <c r="CJ30" s="8">
        <v>6304</v>
      </c>
      <c r="CK30" s="8">
        <v>16013</v>
      </c>
      <c r="CL30" s="8">
        <v>11735</v>
      </c>
      <c r="CM30" s="8">
        <v>16754</v>
      </c>
      <c r="CN30" s="8">
        <v>48658</v>
      </c>
      <c r="CO30" s="8">
        <v>6276</v>
      </c>
      <c r="CP30" s="8">
        <v>4097</v>
      </c>
      <c r="CQ30" s="8">
        <v>4741</v>
      </c>
      <c r="CR30" s="8">
        <v>7969</v>
      </c>
      <c r="CS30" s="8">
        <v>33570</v>
      </c>
      <c r="CT30" s="8">
        <v>20935</v>
      </c>
      <c r="CU30" s="8">
        <v>2286</v>
      </c>
      <c r="CV30" s="8">
        <v>276477</v>
      </c>
      <c r="CW30" s="8">
        <v>6609</v>
      </c>
      <c r="CX30" s="8">
        <v>2337</v>
      </c>
      <c r="CY30" s="8">
        <v>24747</v>
      </c>
      <c r="CZ30" s="8">
        <v>3148</v>
      </c>
      <c r="DA30" s="8">
        <v>8145</v>
      </c>
      <c r="DB30" s="8">
        <v>13786</v>
      </c>
      <c r="DC30" s="8">
        <v>4872</v>
      </c>
      <c r="DD30" s="8">
        <v>3420</v>
      </c>
      <c r="DE30" s="8">
        <v>2375</v>
      </c>
      <c r="DF30" s="8">
        <v>49647</v>
      </c>
      <c r="DG30" s="8">
        <v>15849</v>
      </c>
      <c r="DH30" s="8">
        <v>18175</v>
      </c>
      <c r="DI30" s="8">
        <v>3874</v>
      </c>
      <c r="DJ30" s="8">
        <v>29013</v>
      </c>
      <c r="DK30" s="8">
        <v>19709</v>
      </c>
      <c r="DL30" s="8">
        <v>11350</v>
      </c>
      <c r="DM30" s="8">
        <v>14988</v>
      </c>
      <c r="DN30" s="8">
        <v>15485</v>
      </c>
      <c r="DO30" s="8">
        <v>3602</v>
      </c>
      <c r="DP30" s="8">
        <v>7663</v>
      </c>
      <c r="DQ30" s="8">
        <v>60978</v>
      </c>
      <c r="DR30" s="8">
        <v>3466</v>
      </c>
      <c r="DS30" s="8">
        <v>7635</v>
      </c>
      <c r="DT30" s="8">
        <v>1064</v>
      </c>
      <c r="DU30" s="8">
        <v>11728</v>
      </c>
      <c r="DV30" s="8">
        <v>5910</v>
      </c>
      <c r="DW30" s="8">
        <v>6362</v>
      </c>
      <c r="DX30" s="8">
        <v>11622</v>
      </c>
      <c r="DY30" s="8">
        <v>2186</v>
      </c>
      <c r="DZ30" s="8">
        <v>3002</v>
      </c>
      <c r="EA30" s="8">
        <v>12158</v>
      </c>
      <c r="EB30" s="8">
        <v>6290</v>
      </c>
      <c r="EC30" s="8">
        <v>1327</v>
      </c>
      <c r="ED30" s="8">
        <v>1365</v>
      </c>
      <c r="EE30" s="8">
        <v>36925</v>
      </c>
      <c r="EF30" s="8">
        <v>4631</v>
      </c>
      <c r="EG30" s="8">
        <v>13720</v>
      </c>
      <c r="EH30" s="8">
        <v>29220</v>
      </c>
    </row>
    <row r="31" spans="1:138" x14ac:dyDescent="0.25">
      <c r="A31" s="8" t="s">
        <v>253</v>
      </c>
      <c r="B31" s="8">
        <v>6630</v>
      </c>
      <c r="C31" s="8">
        <v>6656</v>
      </c>
      <c r="D31" s="8">
        <v>259</v>
      </c>
      <c r="E31" s="8">
        <v>2334</v>
      </c>
      <c r="F31" s="8">
        <v>25</v>
      </c>
      <c r="G31" s="8">
        <v>32</v>
      </c>
      <c r="H31" s="8">
        <v>15982</v>
      </c>
      <c r="I31" s="8">
        <v>108</v>
      </c>
      <c r="J31" s="8">
        <v>2059</v>
      </c>
      <c r="K31" s="8">
        <v>80</v>
      </c>
      <c r="L31" s="8">
        <v>1442</v>
      </c>
      <c r="M31" s="8">
        <v>106</v>
      </c>
      <c r="N31" s="8">
        <v>12814</v>
      </c>
      <c r="O31" s="8">
        <v>2246</v>
      </c>
      <c r="P31" s="8">
        <v>4355</v>
      </c>
      <c r="Q31" s="8">
        <v>9297</v>
      </c>
      <c r="R31" s="8">
        <v>25</v>
      </c>
      <c r="S31" s="8">
        <v>2349</v>
      </c>
      <c r="T31" s="8">
        <v>3222</v>
      </c>
      <c r="U31" s="8">
        <v>3417</v>
      </c>
      <c r="V31" s="8">
        <v>9719</v>
      </c>
      <c r="W31" s="8">
        <v>3482</v>
      </c>
      <c r="X31" s="8">
        <v>861</v>
      </c>
      <c r="Y31" s="8">
        <v>868</v>
      </c>
      <c r="Z31" s="8">
        <v>1268</v>
      </c>
      <c r="AA31" s="8">
        <v>774</v>
      </c>
      <c r="AB31" s="8">
        <v>7534</v>
      </c>
      <c r="AC31" s="8">
        <v>856</v>
      </c>
      <c r="AD31" s="8">
        <v>516</v>
      </c>
      <c r="AE31" s="8">
        <v>2716</v>
      </c>
      <c r="AF31" s="8">
        <v>1555</v>
      </c>
      <c r="AG31">
        <v>31106</v>
      </c>
      <c r="AH31" s="8">
        <v>727</v>
      </c>
      <c r="AI31" s="8">
        <v>2631</v>
      </c>
      <c r="AJ31" s="8">
        <v>487</v>
      </c>
      <c r="AK31" s="8">
        <v>2858</v>
      </c>
      <c r="AL31" s="8">
        <v>4154</v>
      </c>
      <c r="AM31" s="8">
        <v>990</v>
      </c>
      <c r="AN31" s="8">
        <v>448</v>
      </c>
      <c r="AO31" s="8">
        <v>12056</v>
      </c>
      <c r="AP31" s="8">
        <v>1153</v>
      </c>
      <c r="AQ31" s="8">
        <v>202</v>
      </c>
      <c r="AR31" s="8">
        <v>3907</v>
      </c>
      <c r="AS31" s="8">
        <v>9295</v>
      </c>
      <c r="AT31" s="8">
        <v>1348</v>
      </c>
      <c r="AU31" s="8">
        <v>2938</v>
      </c>
      <c r="AV31" s="8">
        <v>5235</v>
      </c>
      <c r="AW31" s="8">
        <v>6296</v>
      </c>
      <c r="AX31" s="8">
        <v>32225</v>
      </c>
      <c r="AY31" s="8">
        <v>380</v>
      </c>
      <c r="AZ31" s="8">
        <v>1024</v>
      </c>
      <c r="BA31" s="8">
        <v>7951</v>
      </c>
      <c r="BB31" s="8">
        <v>281</v>
      </c>
      <c r="BC31" s="8">
        <v>1029</v>
      </c>
      <c r="BD31" s="8">
        <v>7756</v>
      </c>
      <c r="BE31" s="8">
        <v>3421</v>
      </c>
      <c r="BF31" s="8">
        <v>2362</v>
      </c>
      <c r="BG31" s="8">
        <v>6996</v>
      </c>
      <c r="BH31" s="8">
        <v>1716</v>
      </c>
      <c r="BI31" s="8">
        <v>35137</v>
      </c>
      <c r="BJ31" s="8">
        <v>5768</v>
      </c>
      <c r="BK31" s="8">
        <v>7523</v>
      </c>
      <c r="BL31" s="8">
        <v>3411</v>
      </c>
      <c r="BM31" s="8">
        <v>6474</v>
      </c>
      <c r="BN31" s="8">
        <v>1437</v>
      </c>
      <c r="BO31" s="8">
        <v>1435</v>
      </c>
      <c r="BP31" s="8">
        <v>27655</v>
      </c>
      <c r="BQ31" s="8">
        <v>2744</v>
      </c>
      <c r="BR31" s="8">
        <v>79197</v>
      </c>
      <c r="BS31" s="8">
        <v>9631</v>
      </c>
      <c r="BT31" s="8">
        <v>9041</v>
      </c>
      <c r="BU31" s="8">
        <v>20260</v>
      </c>
      <c r="BV31" s="8">
        <v>3531</v>
      </c>
      <c r="BW31" s="8">
        <v>13988</v>
      </c>
      <c r="BX31" s="8">
        <v>2751</v>
      </c>
      <c r="BY31" s="8">
        <v>5769</v>
      </c>
      <c r="BZ31" s="8">
        <v>24404</v>
      </c>
      <c r="CA31" s="8">
        <v>2727</v>
      </c>
      <c r="CB31" s="8">
        <v>1322</v>
      </c>
      <c r="CC31" s="8">
        <v>7866</v>
      </c>
      <c r="CD31" s="8">
        <v>3873</v>
      </c>
      <c r="CE31" s="8">
        <v>6055</v>
      </c>
      <c r="CF31" s="8">
        <v>8659</v>
      </c>
      <c r="CG31" s="8">
        <v>116830</v>
      </c>
      <c r="CH31" s="8">
        <v>15080</v>
      </c>
      <c r="CI31" s="8">
        <v>31175</v>
      </c>
      <c r="CJ31" s="8">
        <v>6638</v>
      </c>
      <c r="CK31" s="8">
        <v>17017</v>
      </c>
      <c r="CL31" s="8">
        <v>12312</v>
      </c>
      <c r="CM31" s="8">
        <v>16440</v>
      </c>
      <c r="CN31" s="8">
        <v>50844</v>
      </c>
      <c r="CO31" s="8">
        <v>6370</v>
      </c>
      <c r="CP31" s="8">
        <v>4009</v>
      </c>
      <c r="CQ31" s="8">
        <v>4823</v>
      </c>
      <c r="CR31" s="8">
        <v>7814</v>
      </c>
      <c r="CS31" s="8">
        <v>33872</v>
      </c>
      <c r="CT31" s="8">
        <v>20442</v>
      </c>
      <c r="CU31" s="8">
        <v>2216</v>
      </c>
      <c r="CV31" s="8">
        <v>269068</v>
      </c>
      <c r="CW31" s="8">
        <v>6132</v>
      </c>
      <c r="CX31" s="8">
        <v>2023</v>
      </c>
      <c r="CY31" s="8">
        <v>25867</v>
      </c>
      <c r="CZ31" s="8">
        <v>2928</v>
      </c>
      <c r="DA31" s="8">
        <v>7774</v>
      </c>
      <c r="DB31" s="8">
        <v>15173</v>
      </c>
      <c r="DC31" s="8">
        <v>4993</v>
      </c>
      <c r="DD31" s="8">
        <v>3617</v>
      </c>
      <c r="DE31" s="8">
        <v>2410</v>
      </c>
      <c r="DF31" s="8">
        <v>53041</v>
      </c>
      <c r="DG31" s="8">
        <v>17626</v>
      </c>
      <c r="DH31" s="8">
        <v>18909</v>
      </c>
      <c r="DI31" s="8">
        <v>4778</v>
      </c>
      <c r="DJ31" s="8">
        <v>32629</v>
      </c>
      <c r="DK31" s="8">
        <v>21073</v>
      </c>
      <c r="DL31" s="8">
        <v>12739</v>
      </c>
      <c r="DM31" s="8">
        <v>15766</v>
      </c>
      <c r="DN31" s="8">
        <v>21072</v>
      </c>
      <c r="DO31" s="8">
        <v>3529</v>
      </c>
      <c r="DP31" s="8">
        <v>8347</v>
      </c>
      <c r="DQ31" s="8">
        <v>61121</v>
      </c>
      <c r="DR31" s="8">
        <v>3483</v>
      </c>
      <c r="DS31" s="8">
        <v>6266</v>
      </c>
      <c r="DT31" s="8">
        <v>897</v>
      </c>
      <c r="DU31" s="8">
        <v>11065</v>
      </c>
      <c r="DV31" s="8">
        <v>4990</v>
      </c>
      <c r="DW31" s="8">
        <v>5723</v>
      </c>
      <c r="DX31" s="8">
        <v>11958</v>
      </c>
      <c r="DY31" s="8">
        <v>2113</v>
      </c>
      <c r="DZ31" s="8">
        <v>2639</v>
      </c>
      <c r="EA31" s="8">
        <v>11690</v>
      </c>
      <c r="EB31" s="8">
        <v>6155</v>
      </c>
      <c r="EC31" s="8">
        <v>1186</v>
      </c>
      <c r="ED31" s="8">
        <v>1355</v>
      </c>
      <c r="EE31" s="8">
        <v>34792</v>
      </c>
      <c r="EF31" s="8">
        <v>3823</v>
      </c>
      <c r="EG31" s="8">
        <v>11936</v>
      </c>
      <c r="EH31" s="8">
        <v>27333</v>
      </c>
    </row>
    <row r="32" spans="1:138" x14ac:dyDescent="0.25">
      <c r="A32" s="8" t="s">
        <v>254</v>
      </c>
      <c r="B32" s="8">
        <v>5177</v>
      </c>
      <c r="C32" s="8">
        <v>6634</v>
      </c>
      <c r="D32" s="8">
        <v>218</v>
      </c>
      <c r="E32" s="8">
        <v>2250</v>
      </c>
      <c r="F32" s="8">
        <v>12</v>
      </c>
      <c r="G32" s="8">
        <v>28</v>
      </c>
      <c r="H32" s="8">
        <v>16608</v>
      </c>
      <c r="I32" s="8">
        <v>115</v>
      </c>
      <c r="J32" s="8">
        <v>2101</v>
      </c>
      <c r="K32" s="8">
        <v>101</v>
      </c>
      <c r="L32" s="8">
        <v>1472</v>
      </c>
      <c r="M32" s="8">
        <v>173</v>
      </c>
      <c r="N32" s="8">
        <v>13223</v>
      </c>
      <c r="O32" s="8">
        <v>2421</v>
      </c>
      <c r="P32" s="8">
        <v>3307</v>
      </c>
      <c r="Q32" s="8">
        <v>9287</v>
      </c>
      <c r="R32" s="8">
        <v>21</v>
      </c>
      <c r="S32" s="8">
        <v>2403</v>
      </c>
      <c r="T32" s="8">
        <v>3270</v>
      </c>
      <c r="U32" s="8">
        <v>3719</v>
      </c>
      <c r="V32" s="8">
        <v>10274</v>
      </c>
      <c r="W32" s="8">
        <v>3105</v>
      </c>
      <c r="X32" s="8">
        <v>848</v>
      </c>
      <c r="Y32" s="8">
        <v>1068</v>
      </c>
      <c r="Z32" s="8">
        <v>1122</v>
      </c>
      <c r="AA32" s="8">
        <v>728</v>
      </c>
      <c r="AB32" s="8">
        <v>7510</v>
      </c>
      <c r="AC32" s="8">
        <v>1003</v>
      </c>
      <c r="AD32" s="8">
        <v>504</v>
      </c>
      <c r="AE32" s="8">
        <v>2192</v>
      </c>
      <c r="AF32" s="8">
        <v>1589</v>
      </c>
      <c r="AG32">
        <v>32689</v>
      </c>
      <c r="AH32" s="8">
        <v>644</v>
      </c>
      <c r="AI32" s="8">
        <v>1845</v>
      </c>
      <c r="AJ32" s="8">
        <v>455</v>
      </c>
      <c r="AK32" s="8">
        <v>2644</v>
      </c>
      <c r="AL32" s="8">
        <v>3567</v>
      </c>
      <c r="AM32" s="8">
        <v>1020</v>
      </c>
      <c r="AN32" s="8">
        <v>294</v>
      </c>
      <c r="AO32" s="8">
        <v>10187</v>
      </c>
      <c r="AP32" s="8">
        <v>1155</v>
      </c>
      <c r="AQ32" s="8">
        <v>233</v>
      </c>
      <c r="AR32" s="8">
        <v>3889</v>
      </c>
      <c r="AS32" s="8">
        <v>13125</v>
      </c>
      <c r="AT32" s="8">
        <v>1154</v>
      </c>
      <c r="AU32" s="8">
        <v>3137</v>
      </c>
      <c r="AV32" s="8">
        <v>4696</v>
      </c>
      <c r="AW32" s="8">
        <v>9619</v>
      </c>
      <c r="AX32" s="8">
        <v>34162</v>
      </c>
      <c r="AY32" s="8">
        <v>295</v>
      </c>
      <c r="AZ32" s="8">
        <v>1121</v>
      </c>
      <c r="BA32" s="8">
        <v>9501</v>
      </c>
      <c r="BB32" s="8">
        <v>267</v>
      </c>
      <c r="BC32" s="8">
        <v>966</v>
      </c>
      <c r="BD32" s="8">
        <v>8074</v>
      </c>
      <c r="BE32" s="8">
        <v>3810</v>
      </c>
      <c r="BF32" s="8">
        <v>2199</v>
      </c>
      <c r="BG32" s="8">
        <v>6727</v>
      </c>
      <c r="BH32" s="8">
        <v>1880</v>
      </c>
      <c r="BI32" s="8">
        <v>35972</v>
      </c>
      <c r="BJ32" s="8">
        <v>5621</v>
      </c>
      <c r="BK32" s="8">
        <v>7438</v>
      </c>
      <c r="BL32" s="8">
        <v>3227</v>
      </c>
      <c r="BM32" s="8">
        <v>6210</v>
      </c>
      <c r="BN32" s="8">
        <v>1201</v>
      </c>
      <c r="BO32" s="8">
        <v>1412</v>
      </c>
      <c r="BP32" s="8">
        <v>27038</v>
      </c>
      <c r="BQ32" s="8">
        <v>2641</v>
      </c>
      <c r="BR32" s="8">
        <v>85599</v>
      </c>
      <c r="BS32" s="8">
        <v>10591</v>
      </c>
      <c r="BT32" s="8">
        <v>10214</v>
      </c>
      <c r="BU32" s="8">
        <v>19052</v>
      </c>
      <c r="BV32" s="8">
        <v>3664</v>
      </c>
      <c r="BW32" s="8">
        <v>13789</v>
      </c>
      <c r="BX32" s="8">
        <v>2781</v>
      </c>
      <c r="BY32" s="8">
        <v>7477</v>
      </c>
      <c r="BZ32" s="8">
        <v>24340</v>
      </c>
      <c r="CA32" s="8">
        <v>2894</v>
      </c>
      <c r="CB32" s="8">
        <v>1449</v>
      </c>
      <c r="CC32" s="8">
        <v>8356</v>
      </c>
      <c r="CD32" s="8">
        <v>4190</v>
      </c>
      <c r="CE32" s="8">
        <v>6554</v>
      </c>
      <c r="CF32" s="8">
        <v>9165</v>
      </c>
      <c r="CG32" s="8">
        <v>123102</v>
      </c>
      <c r="CH32" s="8">
        <v>14493</v>
      </c>
      <c r="CI32" s="8">
        <v>28716</v>
      </c>
      <c r="CJ32" s="8">
        <v>7419</v>
      </c>
      <c r="CK32" s="8">
        <v>16230</v>
      </c>
      <c r="CL32" s="8">
        <v>10037</v>
      </c>
      <c r="CM32" s="8">
        <v>16955</v>
      </c>
      <c r="CN32" s="8">
        <v>48687</v>
      </c>
      <c r="CO32" s="8">
        <v>6404</v>
      </c>
      <c r="CP32" s="8">
        <v>3907</v>
      </c>
      <c r="CQ32" s="8">
        <v>4830</v>
      </c>
      <c r="CR32" s="8">
        <v>7801</v>
      </c>
      <c r="CS32" s="8">
        <v>34193</v>
      </c>
      <c r="CT32" s="8">
        <v>20385</v>
      </c>
      <c r="CU32" s="8">
        <v>2171</v>
      </c>
      <c r="CV32" s="8">
        <v>285789</v>
      </c>
      <c r="CW32" s="8">
        <v>6453</v>
      </c>
      <c r="CX32" s="8">
        <v>2258</v>
      </c>
      <c r="CY32" s="8">
        <v>26652</v>
      </c>
      <c r="CZ32" s="8">
        <v>2898</v>
      </c>
      <c r="DA32" s="8">
        <v>7624</v>
      </c>
      <c r="DB32" s="8">
        <v>15262</v>
      </c>
      <c r="DC32" s="8">
        <v>5300</v>
      </c>
      <c r="DD32" s="8">
        <v>3547</v>
      </c>
      <c r="DE32" s="8">
        <v>2493</v>
      </c>
      <c r="DF32" s="8">
        <v>53102</v>
      </c>
      <c r="DG32" s="8">
        <v>18369</v>
      </c>
      <c r="DH32" s="8">
        <v>18535</v>
      </c>
      <c r="DI32" s="8">
        <v>6213</v>
      </c>
      <c r="DJ32" s="8">
        <v>30121</v>
      </c>
      <c r="DK32" s="8">
        <v>20622</v>
      </c>
      <c r="DL32" s="8">
        <v>12986</v>
      </c>
      <c r="DM32" s="8">
        <v>15949</v>
      </c>
      <c r="DN32" s="8">
        <v>23029</v>
      </c>
      <c r="DO32" s="8">
        <v>3878</v>
      </c>
      <c r="DP32" s="8">
        <v>8567</v>
      </c>
      <c r="DQ32" s="8">
        <v>67148</v>
      </c>
      <c r="DR32" s="8">
        <v>3529</v>
      </c>
      <c r="DS32" s="8">
        <v>6288</v>
      </c>
      <c r="DT32" s="8">
        <v>863</v>
      </c>
      <c r="DU32" s="8">
        <v>12057</v>
      </c>
      <c r="DV32" s="8">
        <v>5336</v>
      </c>
      <c r="DW32" s="8">
        <v>7102</v>
      </c>
      <c r="DX32" s="8">
        <v>15167</v>
      </c>
      <c r="DY32" s="8">
        <v>2447</v>
      </c>
      <c r="DZ32" s="8">
        <v>2747</v>
      </c>
      <c r="EA32" s="8">
        <v>12407</v>
      </c>
      <c r="EB32" s="8">
        <v>6532</v>
      </c>
      <c r="EC32" s="8">
        <v>966</v>
      </c>
      <c r="ED32" s="8">
        <v>1410</v>
      </c>
      <c r="EE32" s="8">
        <v>35070</v>
      </c>
      <c r="EF32" s="8">
        <v>3412</v>
      </c>
      <c r="EG32" s="8">
        <v>13189</v>
      </c>
      <c r="EH32" s="8">
        <v>26577</v>
      </c>
    </row>
    <row r="33" spans="1:138" x14ac:dyDescent="0.25">
      <c r="A33" s="8" t="s">
        <v>255</v>
      </c>
      <c r="B33" s="8">
        <v>5618</v>
      </c>
      <c r="C33" s="8">
        <v>6131</v>
      </c>
      <c r="D33" s="8">
        <v>163</v>
      </c>
      <c r="E33" s="8">
        <v>2076</v>
      </c>
      <c r="F33" s="8">
        <v>17</v>
      </c>
      <c r="G33" s="8">
        <v>38</v>
      </c>
      <c r="H33" s="8">
        <v>17448</v>
      </c>
      <c r="I33" s="8">
        <v>116</v>
      </c>
      <c r="J33" s="8">
        <v>1989</v>
      </c>
      <c r="K33" s="8">
        <v>69</v>
      </c>
      <c r="L33" s="8">
        <v>1257</v>
      </c>
      <c r="M33" s="8">
        <v>104</v>
      </c>
      <c r="N33" s="8">
        <v>12661</v>
      </c>
      <c r="O33" s="8">
        <v>2285</v>
      </c>
      <c r="P33" s="8">
        <v>4404</v>
      </c>
      <c r="Q33" s="8">
        <v>9137</v>
      </c>
      <c r="R33" s="8">
        <v>37</v>
      </c>
      <c r="S33" s="8">
        <v>2235</v>
      </c>
      <c r="T33" s="8">
        <v>3162</v>
      </c>
      <c r="U33" s="8">
        <v>3682</v>
      </c>
      <c r="V33" s="8">
        <v>9292</v>
      </c>
      <c r="W33" s="8">
        <v>3249</v>
      </c>
      <c r="X33" s="8">
        <v>867</v>
      </c>
      <c r="Y33" s="8">
        <v>796</v>
      </c>
      <c r="Z33" s="8">
        <v>1276</v>
      </c>
      <c r="AA33" s="8">
        <v>713</v>
      </c>
      <c r="AB33" s="8">
        <v>7414</v>
      </c>
      <c r="AC33" s="8">
        <v>826</v>
      </c>
      <c r="AD33" s="8">
        <v>618</v>
      </c>
      <c r="AE33" s="8">
        <v>2002</v>
      </c>
      <c r="AF33" s="8">
        <v>1604</v>
      </c>
      <c r="AG33">
        <v>34392</v>
      </c>
      <c r="AH33" s="8">
        <v>574</v>
      </c>
      <c r="AI33" s="8">
        <v>1569</v>
      </c>
      <c r="AJ33" s="8">
        <v>421</v>
      </c>
      <c r="AK33" s="8">
        <v>2376</v>
      </c>
      <c r="AL33" s="8">
        <v>3160</v>
      </c>
      <c r="AM33" s="8">
        <v>907</v>
      </c>
      <c r="AN33" s="8">
        <v>382</v>
      </c>
      <c r="AO33" s="8">
        <v>10493</v>
      </c>
      <c r="AP33" s="8">
        <v>970</v>
      </c>
      <c r="AQ33" s="8">
        <v>159</v>
      </c>
      <c r="AR33" s="8">
        <v>3804</v>
      </c>
      <c r="AS33" s="8">
        <v>9979</v>
      </c>
      <c r="AT33" s="8">
        <v>1287</v>
      </c>
      <c r="AU33" s="8">
        <v>3073</v>
      </c>
      <c r="AV33" s="8">
        <v>6320</v>
      </c>
      <c r="AW33" s="8">
        <v>11184</v>
      </c>
      <c r="AX33" s="8">
        <v>37488</v>
      </c>
      <c r="AY33" s="8">
        <v>260</v>
      </c>
      <c r="AZ33" s="8">
        <v>1048</v>
      </c>
      <c r="BA33" s="8">
        <v>20465</v>
      </c>
      <c r="BB33" s="8">
        <v>224</v>
      </c>
      <c r="BC33" s="8">
        <v>900</v>
      </c>
      <c r="BD33" s="8">
        <v>9880</v>
      </c>
      <c r="BE33" s="8">
        <v>4146</v>
      </c>
      <c r="BF33" s="8">
        <v>2136</v>
      </c>
      <c r="BG33" s="8">
        <v>6338</v>
      </c>
      <c r="BH33" s="8">
        <v>2099</v>
      </c>
      <c r="BI33" s="8">
        <v>34654</v>
      </c>
      <c r="BJ33" s="8">
        <v>4764</v>
      </c>
      <c r="BK33" s="8">
        <v>7689</v>
      </c>
      <c r="BL33" s="8">
        <v>2969</v>
      </c>
      <c r="BM33" s="8">
        <v>6079</v>
      </c>
      <c r="BN33" s="8">
        <v>1214</v>
      </c>
      <c r="BO33" s="8">
        <v>1256</v>
      </c>
      <c r="BP33" s="8">
        <v>26962</v>
      </c>
      <c r="BQ33" s="8">
        <v>2571</v>
      </c>
      <c r="BR33" s="8">
        <v>78484</v>
      </c>
      <c r="BS33" s="8">
        <v>9063</v>
      </c>
      <c r="BT33" s="8">
        <v>9368</v>
      </c>
      <c r="BU33" s="8">
        <v>17517</v>
      </c>
      <c r="BV33" s="8">
        <v>3049</v>
      </c>
      <c r="BW33" s="8">
        <v>12627</v>
      </c>
      <c r="BX33" s="8">
        <v>2679</v>
      </c>
      <c r="BY33" s="8">
        <v>6474</v>
      </c>
      <c r="BZ33" s="8">
        <v>23182</v>
      </c>
      <c r="CA33" s="8">
        <v>2415</v>
      </c>
      <c r="CB33" s="8">
        <v>1228</v>
      </c>
      <c r="CC33" s="8">
        <v>7449</v>
      </c>
      <c r="CD33" s="8">
        <v>3237</v>
      </c>
      <c r="CE33" s="8">
        <v>5080</v>
      </c>
      <c r="CF33" s="8">
        <v>7889</v>
      </c>
      <c r="CG33" s="8">
        <v>115705</v>
      </c>
      <c r="CH33" s="8">
        <v>14731</v>
      </c>
      <c r="CI33" s="8">
        <v>28116</v>
      </c>
      <c r="CJ33" s="8">
        <v>7373</v>
      </c>
      <c r="CK33" s="8">
        <v>15484</v>
      </c>
      <c r="CL33" s="8">
        <v>9318</v>
      </c>
      <c r="CM33" s="8">
        <v>16323</v>
      </c>
      <c r="CN33" s="8">
        <v>47632</v>
      </c>
      <c r="CO33" s="8">
        <v>5727</v>
      </c>
      <c r="CP33" s="8">
        <v>3619</v>
      </c>
      <c r="CQ33" s="8">
        <v>4872</v>
      </c>
      <c r="CR33" s="8">
        <v>7214</v>
      </c>
      <c r="CS33" s="8">
        <v>32296</v>
      </c>
      <c r="CT33" s="8">
        <v>19842</v>
      </c>
      <c r="CU33" s="8">
        <v>1886</v>
      </c>
      <c r="CV33" s="8">
        <v>272675</v>
      </c>
      <c r="CW33" s="8">
        <v>6568</v>
      </c>
      <c r="CX33" s="8">
        <v>2446</v>
      </c>
      <c r="CY33" s="8">
        <v>26211</v>
      </c>
      <c r="CZ33" s="8">
        <v>2821</v>
      </c>
      <c r="DA33" s="8">
        <v>6422</v>
      </c>
      <c r="DB33" s="8">
        <v>13819</v>
      </c>
      <c r="DC33" s="8">
        <v>4797</v>
      </c>
      <c r="DD33" s="8">
        <v>3229</v>
      </c>
      <c r="DE33" s="8">
        <v>2309</v>
      </c>
      <c r="DF33" s="8">
        <v>48700</v>
      </c>
      <c r="DG33" s="8">
        <v>15054</v>
      </c>
      <c r="DH33" s="8">
        <v>18205</v>
      </c>
      <c r="DI33" s="8">
        <v>5101</v>
      </c>
      <c r="DJ33" s="8">
        <v>27748</v>
      </c>
      <c r="DK33" s="8">
        <v>18618</v>
      </c>
      <c r="DL33" s="8">
        <v>10306</v>
      </c>
      <c r="DM33" s="8">
        <v>15363</v>
      </c>
      <c r="DN33" s="8">
        <v>17516</v>
      </c>
      <c r="DO33" s="8">
        <v>3610</v>
      </c>
      <c r="DP33" s="8">
        <v>7616</v>
      </c>
      <c r="DQ33" s="8">
        <v>62402</v>
      </c>
      <c r="DR33" s="8">
        <v>3848</v>
      </c>
      <c r="DS33" s="8">
        <v>6113</v>
      </c>
      <c r="DT33" s="8">
        <v>842</v>
      </c>
      <c r="DU33" s="8">
        <v>11124</v>
      </c>
      <c r="DV33" s="8">
        <v>4775</v>
      </c>
      <c r="DW33" s="8">
        <v>5653</v>
      </c>
      <c r="DX33" s="8">
        <v>14071</v>
      </c>
      <c r="DY33" s="8">
        <v>2659</v>
      </c>
      <c r="DZ33" s="8">
        <v>2977</v>
      </c>
      <c r="EA33" s="8">
        <v>11842</v>
      </c>
      <c r="EB33" s="8">
        <v>6525</v>
      </c>
      <c r="EC33" s="8">
        <v>1003</v>
      </c>
      <c r="ED33" s="8">
        <v>1251</v>
      </c>
      <c r="EE33" s="8">
        <v>35534</v>
      </c>
      <c r="EF33" s="8">
        <v>3627</v>
      </c>
      <c r="EG33" s="8">
        <v>13215</v>
      </c>
      <c r="EH33" s="8">
        <v>23557</v>
      </c>
    </row>
    <row r="34" spans="1:138" x14ac:dyDescent="0.25">
      <c r="A34" s="8" t="s">
        <v>256</v>
      </c>
      <c r="B34" s="8">
        <v>5473</v>
      </c>
      <c r="C34" s="8">
        <v>6071</v>
      </c>
      <c r="D34" s="8">
        <v>206</v>
      </c>
      <c r="E34" s="8">
        <v>1898</v>
      </c>
      <c r="F34" s="8">
        <v>11</v>
      </c>
      <c r="G34" s="8">
        <v>35</v>
      </c>
      <c r="H34" s="8">
        <v>16196</v>
      </c>
      <c r="I34" s="8">
        <v>68</v>
      </c>
      <c r="J34" s="8">
        <v>1913</v>
      </c>
      <c r="K34" s="8">
        <v>91</v>
      </c>
      <c r="L34" s="8">
        <v>1628</v>
      </c>
      <c r="M34" s="8">
        <v>128</v>
      </c>
      <c r="N34" s="8">
        <v>12151</v>
      </c>
      <c r="O34" s="8">
        <v>2152</v>
      </c>
      <c r="P34" s="8">
        <v>3283</v>
      </c>
      <c r="Q34" s="8">
        <v>8370</v>
      </c>
      <c r="R34" s="8">
        <v>33</v>
      </c>
      <c r="S34" s="8">
        <v>2690</v>
      </c>
      <c r="T34" s="8">
        <v>3389</v>
      </c>
      <c r="U34" s="8">
        <v>3272</v>
      </c>
      <c r="V34" s="8">
        <v>9137</v>
      </c>
      <c r="W34" s="8">
        <v>6593</v>
      </c>
      <c r="X34" s="8">
        <v>796</v>
      </c>
      <c r="Y34" s="8">
        <v>889</v>
      </c>
      <c r="Z34" s="8">
        <v>1416</v>
      </c>
      <c r="AA34" s="8">
        <v>596</v>
      </c>
      <c r="AB34" s="8">
        <v>7292</v>
      </c>
      <c r="AC34" s="8">
        <v>971</v>
      </c>
      <c r="AD34" s="8">
        <v>665</v>
      </c>
      <c r="AE34" s="8">
        <v>1920</v>
      </c>
      <c r="AF34" s="8">
        <v>1907</v>
      </c>
      <c r="AG34" s="8">
        <v>33626</v>
      </c>
      <c r="AH34" s="8">
        <v>565</v>
      </c>
      <c r="AI34" s="8">
        <v>1472</v>
      </c>
      <c r="AJ34" s="8">
        <v>785</v>
      </c>
      <c r="AK34" s="8">
        <v>2462</v>
      </c>
      <c r="AL34" s="8">
        <v>3045</v>
      </c>
      <c r="AM34" s="8">
        <v>954</v>
      </c>
      <c r="AN34" s="8">
        <v>367</v>
      </c>
      <c r="AO34" s="8">
        <v>10711</v>
      </c>
      <c r="AP34" s="8">
        <v>1111</v>
      </c>
      <c r="AQ34" s="8">
        <v>365</v>
      </c>
      <c r="AR34" s="8">
        <v>3553</v>
      </c>
      <c r="AS34" s="8">
        <v>8395</v>
      </c>
      <c r="AT34" s="8">
        <v>1312</v>
      </c>
      <c r="AU34" s="8">
        <v>3024</v>
      </c>
      <c r="AV34" s="8">
        <v>4798</v>
      </c>
      <c r="AW34" s="8">
        <v>4128</v>
      </c>
      <c r="AX34" s="8">
        <v>31538</v>
      </c>
      <c r="AY34" s="8">
        <v>838</v>
      </c>
      <c r="AZ34" s="8">
        <v>972</v>
      </c>
      <c r="BA34" s="8">
        <v>16556</v>
      </c>
      <c r="BB34" s="8">
        <v>262</v>
      </c>
      <c r="BC34" s="8">
        <v>2288</v>
      </c>
      <c r="BD34" s="8">
        <v>9862</v>
      </c>
      <c r="BE34" s="8">
        <v>4400</v>
      </c>
      <c r="BF34" s="8">
        <v>1987</v>
      </c>
      <c r="BG34" s="8">
        <v>6607</v>
      </c>
      <c r="BH34" s="8">
        <v>1972</v>
      </c>
      <c r="BI34" s="8">
        <v>35737</v>
      </c>
      <c r="BJ34" s="8">
        <v>5027</v>
      </c>
      <c r="BK34" s="8">
        <v>7484</v>
      </c>
      <c r="BL34" s="8">
        <v>2966</v>
      </c>
      <c r="BM34" s="8">
        <v>5990</v>
      </c>
      <c r="BN34" s="8">
        <v>1108</v>
      </c>
      <c r="BO34" s="8">
        <v>1162</v>
      </c>
      <c r="BP34" s="8">
        <v>27697</v>
      </c>
      <c r="BQ34" s="8">
        <v>2544</v>
      </c>
      <c r="BR34" s="8">
        <v>77954</v>
      </c>
      <c r="BS34" s="8">
        <v>8619</v>
      </c>
      <c r="BT34" s="8">
        <v>9085</v>
      </c>
      <c r="BU34" s="8">
        <v>17822</v>
      </c>
      <c r="BV34" s="8">
        <v>2922</v>
      </c>
      <c r="BW34" s="8">
        <v>13258</v>
      </c>
      <c r="BX34" s="8">
        <v>3028</v>
      </c>
      <c r="BY34" s="8">
        <v>9083</v>
      </c>
      <c r="BZ34" s="8">
        <v>22304</v>
      </c>
      <c r="CA34" s="8">
        <v>2611</v>
      </c>
      <c r="CB34" s="8">
        <v>1320</v>
      </c>
      <c r="CC34" s="8">
        <v>7338</v>
      </c>
      <c r="CD34" s="8">
        <v>3595</v>
      </c>
      <c r="CE34" s="8">
        <v>5295</v>
      </c>
      <c r="CF34" s="8">
        <v>8066</v>
      </c>
      <c r="CG34" s="8">
        <v>113785</v>
      </c>
      <c r="CH34" s="8">
        <v>15403</v>
      </c>
      <c r="CI34" s="8">
        <v>26062</v>
      </c>
      <c r="CJ34" s="8">
        <v>7064</v>
      </c>
      <c r="CK34" s="8">
        <v>15509</v>
      </c>
      <c r="CL34" s="8">
        <v>9406</v>
      </c>
      <c r="CM34" s="8">
        <v>15159</v>
      </c>
      <c r="CN34" s="8">
        <v>45201</v>
      </c>
      <c r="CO34" s="8">
        <v>5571</v>
      </c>
      <c r="CP34" s="8">
        <v>3887</v>
      </c>
      <c r="CQ34" s="8">
        <v>4386</v>
      </c>
      <c r="CR34" s="8">
        <v>7043</v>
      </c>
      <c r="CS34" s="8">
        <v>31045</v>
      </c>
      <c r="CT34" s="8">
        <v>19311</v>
      </c>
      <c r="CU34" s="8">
        <v>1916</v>
      </c>
      <c r="CV34" s="8">
        <v>266664</v>
      </c>
      <c r="CW34" s="8">
        <v>5585</v>
      </c>
      <c r="CX34" s="8">
        <v>1799</v>
      </c>
      <c r="CY34" s="8">
        <v>23607</v>
      </c>
      <c r="CZ34" s="8">
        <v>2680</v>
      </c>
      <c r="DA34" s="8">
        <v>7953</v>
      </c>
      <c r="DB34" s="8">
        <v>12891</v>
      </c>
      <c r="DC34" s="8">
        <v>4403</v>
      </c>
      <c r="DD34" s="8">
        <v>3039</v>
      </c>
      <c r="DE34" s="8">
        <v>2278</v>
      </c>
      <c r="DF34" s="8">
        <v>46018</v>
      </c>
      <c r="DG34" s="8">
        <v>14226</v>
      </c>
      <c r="DH34" s="8">
        <v>17366</v>
      </c>
      <c r="DI34" s="8">
        <v>3904</v>
      </c>
      <c r="DJ34" s="8">
        <v>26169</v>
      </c>
      <c r="DK34" s="8">
        <v>17324</v>
      </c>
      <c r="DL34" s="8">
        <v>10577</v>
      </c>
      <c r="DM34" s="8">
        <v>14716</v>
      </c>
      <c r="DN34" s="8">
        <v>16223</v>
      </c>
      <c r="DO34" s="8">
        <v>3989</v>
      </c>
      <c r="DP34" s="8">
        <v>8003</v>
      </c>
      <c r="DQ34" s="8">
        <v>60449</v>
      </c>
      <c r="DR34" s="8">
        <v>4108</v>
      </c>
      <c r="DS34" s="8">
        <v>5901</v>
      </c>
      <c r="DT34" s="8">
        <v>761</v>
      </c>
      <c r="DU34" s="8">
        <v>10282</v>
      </c>
      <c r="DV34" s="8">
        <v>4387</v>
      </c>
      <c r="DW34" s="8">
        <v>5291</v>
      </c>
      <c r="DX34" s="8">
        <v>12404</v>
      </c>
      <c r="DY34" s="8">
        <v>2392</v>
      </c>
      <c r="DZ34" s="8">
        <v>3380</v>
      </c>
      <c r="EA34" s="8">
        <v>11520</v>
      </c>
      <c r="EB34" s="8">
        <v>6543</v>
      </c>
      <c r="EC34" s="8">
        <v>915</v>
      </c>
      <c r="ED34" s="8">
        <v>1128</v>
      </c>
      <c r="EE34" s="8">
        <v>35885</v>
      </c>
      <c r="EF34" s="8">
        <v>4441</v>
      </c>
      <c r="EG34" s="8">
        <v>12384</v>
      </c>
      <c r="EH34" s="8">
        <v>26701</v>
      </c>
    </row>
    <row r="35" spans="1:138" x14ac:dyDescent="0.25">
      <c r="A35" s="8" t="s">
        <v>257</v>
      </c>
      <c r="B35" s="8">
        <v>5563</v>
      </c>
      <c r="C35" s="8">
        <v>6678</v>
      </c>
      <c r="D35" s="8">
        <v>205</v>
      </c>
      <c r="E35" s="8">
        <v>2018</v>
      </c>
      <c r="F35" s="8">
        <v>14</v>
      </c>
      <c r="G35" s="8">
        <v>38</v>
      </c>
      <c r="H35" s="8">
        <v>15987</v>
      </c>
      <c r="I35" s="8">
        <v>137</v>
      </c>
      <c r="J35" s="8">
        <v>2038</v>
      </c>
      <c r="K35" s="8">
        <v>90</v>
      </c>
      <c r="L35" s="8">
        <v>1383</v>
      </c>
      <c r="M35" s="8">
        <v>107</v>
      </c>
      <c r="N35" s="8">
        <v>13804</v>
      </c>
      <c r="O35" s="8">
        <v>2272</v>
      </c>
      <c r="P35" s="8">
        <v>3416</v>
      </c>
      <c r="Q35" s="8">
        <v>9975</v>
      </c>
      <c r="R35" s="8">
        <v>38</v>
      </c>
      <c r="S35" s="8">
        <v>2288</v>
      </c>
      <c r="T35" s="8">
        <v>3214</v>
      </c>
      <c r="U35" s="8">
        <v>3664</v>
      </c>
      <c r="V35" s="8">
        <v>9331</v>
      </c>
      <c r="W35" s="8">
        <v>3003</v>
      </c>
      <c r="X35" s="8">
        <v>775</v>
      </c>
      <c r="Y35" s="8">
        <v>938</v>
      </c>
      <c r="Z35" s="8">
        <v>1095</v>
      </c>
      <c r="AA35" s="8">
        <v>849</v>
      </c>
      <c r="AB35" s="8">
        <v>8098</v>
      </c>
      <c r="AC35" s="8">
        <v>1069</v>
      </c>
      <c r="AD35" s="8">
        <v>633</v>
      </c>
      <c r="AE35" s="8">
        <v>1984</v>
      </c>
      <c r="AF35" s="8">
        <v>1842</v>
      </c>
      <c r="AG35" s="8">
        <v>32113</v>
      </c>
      <c r="AH35" s="8">
        <v>558</v>
      </c>
      <c r="AI35" s="8">
        <v>1390</v>
      </c>
      <c r="AJ35" s="8">
        <v>433</v>
      </c>
      <c r="AK35" s="8">
        <v>2994</v>
      </c>
      <c r="AL35" s="8">
        <v>3965</v>
      </c>
      <c r="AM35" s="8">
        <v>915</v>
      </c>
      <c r="AN35" s="8">
        <v>332</v>
      </c>
      <c r="AO35" s="8">
        <v>10917</v>
      </c>
      <c r="AP35" s="8">
        <v>1143</v>
      </c>
      <c r="AQ35" s="8">
        <v>133</v>
      </c>
      <c r="AR35" s="8">
        <v>3592</v>
      </c>
      <c r="AS35" s="8">
        <v>6855</v>
      </c>
      <c r="AT35" s="8">
        <v>1094</v>
      </c>
      <c r="AU35" s="8">
        <v>2962</v>
      </c>
      <c r="AV35" s="8">
        <v>4755</v>
      </c>
      <c r="AW35" s="8">
        <v>2519</v>
      </c>
      <c r="AX35" s="8">
        <v>30623</v>
      </c>
      <c r="AY35" s="8">
        <v>296</v>
      </c>
      <c r="AZ35" s="8">
        <v>1148</v>
      </c>
      <c r="BA35" s="8">
        <v>8063</v>
      </c>
      <c r="BB35" s="8">
        <v>195</v>
      </c>
      <c r="BC35" s="8">
        <v>864</v>
      </c>
      <c r="BD35" s="8">
        <v>7567</v>
      </c>
      <c r="BE35" s="8">
        <v>3988</v>
      </c>
      <c r="BF35" s="8">
        <v>2693</v>
      </c>
      <c r="BG35" s="8">
        <v>6295</v>
      </c>
      <c r="BH35" s="8">
        <v>1714</v>
      </c>
      <c r="BI35" s="8">
        <v>32068</v>
      </c>
      <c r="BJ35" s="8">
        <v>5030</v>
      </c>
      <c r="BK35" s="8">
        <v>9203</v>
      </c>
      <c r="BL35" s="8">
        <v>3250</v>
      </c>
      <c r="BM35" s="8">
        <v>6024</v>
      </c>
      <c r="BN35" s="8">
        <v>1194</v>
      </c>
      <c r="BO35" s="8">
        <v>1069</v>
      </c>
      <c r="BP35" s="8">
        <v>26701</v>
      </c>
      <c r="BQ35" s="8">
        <v>2500</v>
      </c>
      <c r="BR35" s="8">
        <v>75954</v>
      </c>
      <c r="BS35" s="8">
        <v>8369</v>
      </c>
      <c r="BT35" s="8">
        <v>9166</v>
      </c>
      <c r="BU35" s="8">
        <v>18099</v>
      </c>
      <c r="BV35" s="8">
        <v>2905</v>
      </c>
      <c r="BW35" s="8">
        <v>12915</v>
      </c>
      <c r="BX35" s="8">
        <v>3125</v>
      </c>
      <c r="BY35" s="8">
        <v>9357</v>
      </c>
      <c r="BZ35" s="8">
        <v>21207</v>
      </c>
      <c r="CA35" s="8">
        <v>2499</v>
      </c>
      <c r="CB35" s="8">
        <v>1219</v>
      </c>
      <c r="CC35" s="8">
        <v>7262</v>
      </c>
      <c r="CD35" s="8">
        <v>3523</v>
      </c>
      <c r="CE35" s="8">
        <v>4503</v>
      </c>
      <c r="CF35" s="8">
        <v>8169</v>
      </c>
      <c r="CG35" s="8">
        <v>112764</v>
      </c>
      <c r="CH35" s="8">
        <v>15245</v>
      </c>
      <c r="CI35" s="8">
        <v>25545</v>
      </c>
      <c r="CJ35" s="8">
        <v>6450</v>
      </c>
      <c r="CK35" s="8">
        <v>16140</v>
      </c>
      <c r="CL35" s="8">
        <v>9919</v>
      </c>
      <c r="CM35" s="8">
        <v>15976</v>
      </c>
      <c r="CN35" s="8">
        <v>49048</v>
      </c>
      <c r="CO35" s="8">
        <v>5763</v>
      </c>
      <c r="CP35" s="8">
        <v>3805</v>
      </c>
      <c r="CQ35" s="8">
        <v>4118</v>
      </c>
      <c r="CR35" s="8">
        <v>7312</v>
      </c>
      <c r="CS35" s="8">
        <v>33081</v>
      </c>
      <c r="CT35" s="8">
        <v>19672</v>
      </c>
      <c r="CU35" s="8">
        <v>1989</v>
      </c>
      <c r="CV35" s="8">
        <v>272190</v>
      </c>
      <c r="CW35" s="8">
        <v>5859</v>
      </c>
      <c r="CX35" s="8">
        <v>1993</v>
      </c>
      <c r="CY35" s="8">
        <v>23892</v>
      </c>
      <c r="CZ35" s="8">
        <v>2726</v>
      </c>
      <c r="DA35" s="8">
        <v>7783</v>
      </c>
      <c r="DB35" s="8">
        <v>13805</v>
      </c>
      <c r="DC35" s="8">
        <v>4596</v>
      </c>
      <c r="DD35" s="8">
        <v>3624</v>
      </c>
      <c r="DE35" s="8">
        <v>2125</v>
      </c>
      <c r="DF35" s="8">
        <v>47229</v>
      </c>
      <c r="DG35" s="8">
        <v>13830</v>
      </c>
      <c r="DH35" s="8">
        <v>17093</v>
      </c>
      <c r="DI35" s="8">
        <v>3634</v>
      </c>
      <c r="DJ35" s="8">
        <v>25324</v>
      </c>
      <c r="DK35" s="8">
        <v>17316</v>
      </c>
      <c r="DL35" s="8">
        <v>10519</v>
      </c>
      <c r="DM35" s="8">
        <v>13595</v>
      </c>
      <c r="DN35" s="8">
        <v>14985</v>
      </c>
      <c r="DO35" s="8">
        <v>3131</v>
      </c>
      <c r="DP35" s="8">
        <v>8308</v>
      </c>
      <c r="DQ35" s="8">
        <v>59213</v>
      </c>
      <c r="DR35" s="8">
        <v>3262</v>
      </c>
      <c r="DS35" s="8">
        <v>5392</v>
      </c>
      <c r="DT35" s="8">
        <v>807</v>
      </c>
      <c r="DU35" s="8">
        <v>10721</v>
      </c>
      <c r="DV35" s="8">
        <v>4272</v>
      </c>
      <c r="DW35" s="8">
        <v>5573</v>
      </c>
      <c r="DX35" s="8">
        <v>11731</v>
      </c>
      <c r="DY35" s="8">
        <v>2260</v>
      </c>
      <c r="DZ35" s="8">
        <v>2813</v>
      </c>
      <c r="EA35" s="8">
        <v>12020</v>
      </c>
      <c r="EB35" s="8">
        <v>5751</v>
      </c>
      <c r="EC35" s="8">
        <v>900</v>
      </c>
      <c r="ED35" s="8">
        <v>1149</v>
      </c>
      <c r="EE35" s="8">
        <v>36178</v>
      </c>
      <c r="EF35" s="8">
        <v>4547</v>
      </c>
      <c r="EG35" s="8">
        <v>12127</v>
      </c>
      <c r="EH35" s="8">
        <v>27461</v>
      </c>
    </row>
    <row r="36" spans="1:138" x14ac:dyDescent="0.25">
      <c r="A36" s="8" t="s">
        <v>258</v>
      </c>
      <c r="B36" s="8">
        <v>5246</v>
      </c>
      <c r="C36" s="8">
        <v>6688</v>
      </c>
      <c r="D36" s="8">
        <v>279</v>
      </c>
      <c r="E36" s="8">
        <v>2040</v>
      </c>
      <c r="F36" s="8">
        <v>11</v>
      </c>
      <c r="G36" s="8">
        <v>51</v>
      </c>
      <c r="H36" s="8">
        <v>15450</v>
      </c>
      <c r="I36" s="8">
        <v>150</v>
      </c>
      <c r="J36" s="8">
        <v>2100</v>
      </c>
      <c r="K36" s="8">
        <v>101</v>
      </c>
      <c r="L36" s="8">
        <v>1283</v>
      </c>
      <c r="M36" s="8">
        <v>158</v>
      </c>
      <c r="N36" s="8">
        <v>10918</v>
      </c>
      <c r="O36" s="8">
        <v>1954</v>
      </c>
      <c r="P36" s="8">
        <v>2808</v>
      </c>
      <c r="Q36" s="8">
        <v>9136</v>
      </c>
      <c r="R36" s="8">
        <v>34</v>
      </c>
      <c r="S36" s="8">
        <v>2261</v>
      </c>
      <c r="T36" s="8">
        <v>3216</v>
      </c>
      <c r="U36" s="8">
        <v>3710</v>
      </c>
      <c r="V36" s="8">
        <v>9303</v>
      </c>
      <c r="W36" s="8">
        <v>3048</v>
      </c>
      <c r="X36" s="8">
        <v>807</v>
      </c>
      <c r="Y36" s="8">
        <v>997</v>
      </c>
      <c r="Z36" s="8">
        <v>1067</v>
      </c>
      <c r="AA36" s="8">
        <v>717</v>
      </c>
      <c r="AB36" s="8">
        <v>7633</v>
      </c>
      <c r="AC36" s="8">
        <v>816</v>
      </c>
      <c r="AD36" s="8">
        <v>638</v>
      </c>
      <c r="AE36" s="8">
        <v>2188</v>
      </c>
      <c r="AF36" s="8">
        <v>2015</v>
      </c>
      <c r="AG36" s="8">
        <v>33629</v>
      </c>
      <c r="AH36" s="8">
        <v>587</v>
      </c>
      <c r="AI36" s="8">
        <v>1513</v>
      </c>
      <c r="AJ36" s="8">
        <v>690</v>
      </c>
      <c r="AK36" s="8">
        <v>2673</v>
      </c>
      <c r="AL36" s="8">
        <v>3049</v>
      </c>
      <c r="AM36" s="8">
        <v>995</v>
      </c>
      <c r="AN36" s="8">
        <v>368</v>
      </c>
      <c r="AO36" s="8">
        <v>10561</v>
      </c>
      <c r="AP36" s="8">
        <v>1165</v>
      </c>
      <c r="AQ36" s="8">
        <v>193</v>
      </c>
      <c r="AR36" s="8">
        <v>3732</v>
      </c>
      <c r="AS36" s="8">
        <v>8456</v>
      </c>
      <c r="AT36" s="8">
        <v>1168</v>
      </c>
      <c r="AU36" s="8">
        <v>3488</v>
      </c>
      <c r="AV36" s="8">
        <v>5395</v>
      </c>
      <c r="AW36" s="8">
        <v>3023</v>
      </c>
      <c r="AX36" s="8">
        <v>31678</v>
      </c>
      <c r="AY36" s="8">
        <v>416</v>
      </c>
      <c r="AZ36" s="8">
        <v>1112</v>
      </c>
      <c r="BA36" s="8">
        <v>7585</v>
      </c>
      <c r="BB36" s="8">
        <v>219</v>
      </c>
      <c r="BC36" s="8">
        <v>958</v>
      </c>
      <c r="BD36" s="8">
        <v>7815</v>
      </c>
      <c r="BE36" s="8">
        <v>3665</v>
      </c>
      <c r="BF36" s="8">
        <v>2344</v>
      </c>
      <c r="BG36" s="8">
        <v>6497</v>
      </c>
      <c r="BH36" s="8">
        <v>1967</v>
      </c>
      <c r="BI36" s="8">
        <v>32983</v>
      </c>
      <c r="BJ36" s="8">
        <v>6147</v>
      </c>
      <c r="BK36" s="8">
        <v>8885</v>
      </c>
      <c r="BL36" s="8">
        <v>3127</v>
      </c>
      <c r="BM36" s="8">
        <v>6205</v>
      </c>
      <c r="BN36" s="8">
        <v>1663</v>
      </c>
      <c r="BO36" s="8">
        <v>1244</v>
      </c>
      <c r="BP36" s="8">
        <v>27979</v>
      </c>
      <c r="BQ36" s="8">
        <v>2734</v>
      </c>
      <c r="BR36" s="8">
        <v>78659</v>
      </c>
      <c r="BS36" s="8">
        <v>8956</v>
      </c>
      <c r="BT36" s="8">
        <v>10152</v>
      </c>
      <c r="BU36" s="8">
        <v>22463</v>
      </c>
      <c r="BV36" s="8">
        <v>3199</v>
      </c>
      <c r="BW36" s="8">
        <v>14187</v>
      </c>
      <c r="BX36" s="8">
        <v>3177</v>
      </c>
      <c r="BY36" s="8">
        <v>7261</v>
      </c>
      <c r="BZ36" s="8">
        <v>22079</v>
      </c>
      <c r="CA36" s="8">
        <v>2876</v>
      </c>
      <c r="CB36" s="8">
        <v>1130</v>
      </c>
      <c r="CC36" s="8">
        <v>8759</v>
      </c>
      <c r="CD36" s="8">
        <v>3616</v>
      </c>
      <c r="CE36" s="8">
        <v>4737</v>
      </c>
      <c r="CF36" s="8">
        <v>7914</v>
      </c>
      <c r="CG36" s="8">
        <v>115653</v>
      </c>
      <c r="CH36" s="8">
        <v>14205</v>
      </c>
      <c r="CI36" s="8">
        <v>25506</v>
      </c>
      <c r="CJ36" s="8">
        <v>7220</v>
      </c>
      <c r="CK36" s="8">
        <v>14124</v>
      </c>
      <c r="CL36" s="8">
        <v>9478</v>
      </c>
      <c r="CM36" s="8">
        <v>14204</v>
      </c>
      <c r="CN36" s="8">
        <v>43488</v>
      </c>
      <c r="CO36" s="8">
        <v>5812</v>
      </c>
      <c r="CP36" s="8">
        <v>3878</v>
      </c>
      <c r="CQ36" s="8">
        <v>4095</v>
      </c>
      <c r="CR36" s="8">
        <v>6842</v>
      </c>
      <c r="CS36" s="8">
        <v>29900</v>
      </c>
      <c r="CT36" s="8">
        <v>18598</v>
      </c>
      <c r="CU36" s="8">
        <v>1801</v>
      </c>
      <c r="CV36" s="8">
        <v>253791</v>
      </c>
      <c r="CW36" s="8">
        <v>5644</v>
      </c>
      <c r="CX36" s="8">
        <v>1803</v>
      </c>
      <c r="CY36" s="8">
        <v>24051</v>
      </c>
      <c r="CZ36" s="8">
        <v>2756</v>
      </c>
      <c r="DA36" s="8">
        <v>7268</v>
      </c>
      <c r="DB36" s="8">
        <v>14424</v>
      </c>
      <c r="DC36" s="8">
        <v>5411</v>
      </c>
      <c r="DD36" s="8">
        <v>2945</v>
      </c>
      <c r="DE36" s="8">
        <v>2365</v>
      </c>
      <c r="DF36" s="8">
        <v>49529</v>
      </c>
      <c r="DG36" s="8">
        <v>14450</v>
      </c>
      <c r="DH36" s="8">
        <v>16626</v>
      </c>
      <c r="DI36" s="8">
        <v>3470</v>
      </c>
      <c r="DJ36" s="8">
        <v>26797</v>
      </c>
      <c r="DK36" s="8">
        <v>18275</v>
      </c>
      <c r="DL36" s="8">
        <v>10943</v>
      </c>
      <c r="DM36" s="8">
        <v>13824</v>
      </c>
      <c r="DN36" s="8">
        <v>15911</v>
      </c>
      <c r="DO36" s="8">
        <v>3422</v>
      </c>
      <c r="DP36" s="8">
        <v>9253</v>
      </c>
      <c r="DQ36" s="8">
        <v>55671</v>
      </c>
      <c r="DR36" s="8">
        <v>3000</v>
      </c>
      <c r="DS36" s="8">
        <v>5298</v>
      </c>
      <c r="DT36" s="8">
        <v>863</v>
      </c>
      <c r="DU36" s="8">
        <v>10906</v>
      </c>
      <c r="DV36" s="8">
        <v>5394</v>
      </c>
      <c r="DW36" s="8">
        <v>5538</v>
      </c>
      <c r="DX36" s="8">
        <v>12598</v>
      </c>
      <c r="DY36" s="8">
        <v>2159</v>
      </c>
      <c r="DZ36" s="8">
        <v>3317</v>
      </c>
      <c r="EA36" s="8">
        <v>12511</v>
      </c>
      <c r="EB36" s="8">
        <v>5619</v>
      </c>
      <c r="EC36" s="8">
        <v>852</v>
      </c>
      <c r="ED36" s="8">
        <v>1401</v>
      </c>
      <c r="EE36" s="8">
        <v>35327</v>
      </c>
      <c r="EF36" s="8">
        <v>5147</v>
      </c>
      <c r="EG36" s="8">
        <v>11926</v>
      </c>
      <c r="EH36" s="8">
        <v>28113</v>
      </c>
    </row>
    <row r="37" spans="1:138" x14ac:dyDescent="0.25">
      <c r="A37" s="8" t="s">
        <v>259</v>
      </c>
      <c r="B37" s="8">
        <v>4968</v>
      </c>
      <c r="C37" s="8">
        <v>6954</v>
      </c>
      <c r="D37" s="8">
        <v>213</v>
      </c>
      <c r="E37" s="8">
        <v>2077</v>
      </c>
      <c r="F37" s="8">
        <v>14</v>
      </c>
      <c r="G37" s="8">
        <v>22</v>
      </c>
      <c r="H37" s="8">
        <v>14886</v>
      </c>
      <c r="I37" s="8">
        <v>131</v>
      </c>
      <c r="J37" s="8">
        <v>1853</v>
      </c>
      <c r="K37" s="8">
        <v>82</v>
      </c>
      <c r="L37" s="8">
        <v>1341</v>
      </c>
      <c r="M37" s="8">
        <v>153</v>
      </c>
      <c r="N37" s="8">
        <v>13612</v>
      </c>
      <c r="O37" s="8">
        <v>1888</v>
      </c>
      <c r="P37" s="8">
        <v>4722</v>
      </c>
      <c r="Q37" s="8">
        <v>8778</v>
      </c>
      <c r="R37" s="8">
        <v>35</v>
      </c>
      <c r="S37" s="8">
        <v>2157</v>
      </c>
      <c r="T37" s="8">
        <v>3171</v>
      </c>
      <c r="U37" s="8">
        <v>3438</v>
      </c>
      <c r="V37" s="8">
        <v>9755</v>
      </c>
      <c r="W37" s="8">
        <v>3098</v>
      </c>
      <c r="X37" s="8">
        <v>773</v>
      </c>
      <c r="Y37" s="8">
        <v>887</v>
      </c>
      <c r="Z37" s="8">
        <v>1223</v>
      </c>
      <c r="AA37" s="8">
        <v>684</v>
      </c>
      <c r="AB37" s="8">
        <v>8162</v>
      </c>
      <c r="AC37" s="8">
        <v>908</v>
      </c>
      <c r="AD37" s="8">
        <v>612</v>
      </c>
      <c r="AE37" s="8">
        <v>1941</v>
      </c>
      <c r="AF37" s="8">
        <v>2088</v>
      </c>
      <c r="AG37" s="8">
        <v>32789</v>
      </c>
      <c r="AH37" s="8">
        <v>560</v>
      </c>
      <c r="AI37" s="8">
        <v>1485</v>
      </c>
      <c r="AJ37" s="8">
        <v>426</v>
      </c>
      <c r="AK37" s="8">
        <v>2451</v>
      </c>
      <c r="AL37" s="8">
        <v>2792</v>
      </c>
      <c r="AM37" s="8">
        <v>938</v>
      </c>
      <c r="AN37" s="8">
        <v>304</v>
      </c>
      <c r="AO37" s="8">
        <v>10734</v>
      </c>
      <c r="AP37" s="8">
        <v>869</v>
      </c>
      <c r="AQ37" s="8">
        <v>176</v>
      </c>
      <c r="AR37" s="8">
        <v>3477</v>
      </c>
      <c r="AS37" s="8">
        <v>7509</v>
      </c>
      <c r="AT37" s="8">
        <v>1127</v>
      </c>
      <c r="AU37" s="8">
        <v>2955</v>
      </c>
      <c r="AV37" s="8">
        <v>4556</v>
      </c>
      <c r="AW37" s="8">
        <v>3216</v>
      </c>
      <c r="AX37" s="8">
        <v>29065</v>
      </c>
      <c r="AY37" s="8">
        <v>334</v>
      </c>
      <c r="AZ37" s="8">
        <v>1237</v>
      </c>
      <c r="BA37" s="8">
        <v>7139</v>
      </c>
      <c r="BB37" s="8">
        <v>282</v>
      </c>
      <c r="BC37" s="8">
        <v>853</v>
      </c>
      <c r="BD37" s="8">
        <v>7452</v>
      </c>
      <c r="BE37" s="8">
        <v>3901</v>
      </c>
      <c r="BF37" s="8">
        <v>2263</v>
      </c>
      <c r="BG37" s="8">
        <v>5805</v>
      </c>
      <c r="BH37" s="8">
        <v>1780</v>
      </c>
      <c r="BI37" s="8">
        <v>32257</v>
      </c>
      <c r="BJ37" s="8">
        <v>5327</v>
      </c>
      <c r="BK37" s="8">
        <v>7251</v>
      </c>
      <c r="BL37" s="8">
        <v>3434</v>
      </c>
      <c r="BM37" s="8">
        <v>5614</v>
      </c>
      <c r="BN37" s="8">
        <v>1635</v>
      </c>
      <c r="BO37" s="8">
        <v>1083</v>
      </c>
      <c r="BP37" s="8">
        <v>26444</v>
      </c>
      <c r="BQ37" s="8">
        <v>2597</v>
      </c>
      <c r="BR37" s="8">
        <v>71045</v>
      </c>
      <c r="BS37" s="8">
        <v>9085</v>
      </c>
      <c r="BT37" s="8">
        <v>9497</v>
      </c>
      <c r="BU37" s="8">
        <v>24177</v>
      </c>
      <c r="BV37" s="8">
        <v>3051</v>
      </c>
      <c r="BW37" s="8">
        <v>12866</v>
      </c>
      <c r="BX37" s="8">
        <v>2358</v>
      </c>
      <c r="BY37" s="8">
        <v>7143</v>
      </c>
      <c r="BZ37" s="8">
        <v>20286</v>
      </c>
      <c r="CA37" s="8">
        <v>2485</v>
      </c>
      <c r="CB37" s="8">
        <v>1119</v>
      </c>
      <c r="CC37" s="8">
        <v>6897</v>
      </c>
      <c r="CD37" s="8">
        <v>3121</v>
      </c>
      <c r="CE37" s="8">
        <v>4307</v>
      </c>
      <c r="CF37" s="8">
        <v>7615</v>
      </c>
      <c r="CG37" s="8">
        <v>110031</v>
      </c>
      <c r="CH37" s="8">
        <v>13259</v>
      </c>
      <c r="CI37" s="8">
        <v>24375</v>
      </c>
      <c r="CJ37" s="8">
        <v>6320</v>
      </c>
      <c r="CK37" s="8">
        <v>13504</v>
      </c>
      <c r="CL37" s="8">
        <v>8598</v>
      </c>
      <c r="CM37" s="8">
        <v>14098</v>
      </c>
      <c r="CN37" s="8">
        <v>42145</v>
      </c>
      <c r="CO37" s="8">
        <v>4771</v>
      </c>
      <c r="CP37" s="8">
        <v>3843</v>
      </c>
      <c r="CQ37" s="8">
        <v>3693</v>
      </c>
      <c r="CR37" s="8">
        <v>6390</v>
      </c>
      <c r="CS37" s="8">
        <v>29701</v>
      </c>
      <c r="CT37" s="8">
        <v>16930</v>
      </c>
      <c r="CU37" s="8">
        <v>1620</v>
      </c>
      <c r="CV37" s="8">
        <v>242545</v>
      </c>
      <c r="CW37" s="8">
        <v>5391</v>
      </c>
      <c r="CX37" s="8">
        <v>1863</v>
      </c>
      <c r="CY37" s="8">
        <v>22050</v>
      </c>
      <c r="CZ37" s="8">
        <v>2792</v>
      </c>
      <c r="DA37" s="8">
        <v>6327</v>
      </c>
      <c r="DB37" s="8">
        <v>12857</v>
      </c>
      <c r="DC37" s="8">
        <v>4544</v>
      </c>
      <c r="DD37" s="8">
        <v>2718</v>
      </c>
      <c r="DE37" s="8">
        <v>2039</v>
      </c>
      <c r="DF37" s="8">
        <v>45359</v>
      </c>
      <c r="DG37" s="8">
        <v>12834</v>
      </c>
      <c r="DH37" s="8">
        <v>15681</v>
      </c>
      <c r="DI37" s="8">
        <v>3452</v>
      </c>
      <c r="DJ37" s="8">
        <v>24949</v>
      </c>
      <c r="DK37" s="8">
        <v>16875</v>
      </c>
      <c r="DL37" s="8">
        <v>10765</v>
      </c>
      <c r="DM37" s="8">
        <v>12095</v>
      </c>
      <c r="DN37" s="8">
        <v>14066</v>
      </c>
      <c r="DO37" s="8">
        <v>3045</v>
      </c>
      <c r="DP37" s="8">
        <v>10586</v>
      </c>
      <c r="DQ37" s="8">
        <v>55715</v>
      </c>
      <c r="DR37" s="8">
        <v>2635</v>
      </c>
      <c r="DS37" s="8">
        <v>5261</v>
      </c>
      <c r="DT37" s="8">
        <v>787</v>
      </c>
      <c r="DU37" s="8">
        <v>10583</v>
      </c>
      <c r="DV37" s="8">
        <v>4378</v>
      </c>
      <c r="DW37" s="8">
        <v>6026</v>
      </c>
      <c r="DX37" s="8">
        <v>12028</v>
      </c>
      <c r="DY37" s="8">
        <v>2305</v>
      </c>
      <c r="DZ37" s="8">
        <v>2506</v>
      </c>
      <c r="EA37" s="8">
        <v>11156</v>
      </c>
      <c r="EB37" s="8">
        <v>6119</v>
      </c>
      <c r="EC37" s="8">
        <v>959</v>
      </c>
      <c r="ED37" s="8">
        <v>1197</v>
      </c>
      <c r="EE37" s="8">
        <v>34522</v>
      </c>
      <c r="EF37" s="8">
        <v>3982</v>
      </c>
      <c r="EG37" s="8">
        <v>11832</v>
      </c>
      <c r="EH37" s="8">
        <v>26989</v>
      </c>
    </row>
    <row r="38" spans="1:138" x14ac:dyDescent="0.25">
      <c r="A38" s="8" t="s">
        <v>260</v>
      </c>
      <c r="B38" s="8">
        <v>4762</v>
      </c>
      <c r="C38" s="8">
        <v>6357</v>
      </c>
      <c r="D38" s="8">
        <v>283</v>
      </c>
      <c r="E38" s="8">
        <v>2475</v>
      </c>
      <c r="F38" s="8">
        <v>16</v>
      </c>
      <c r="G38" s="8">
        <v>139</v>
      </c>
      <c r="H38" s="8">
        <v>14314</v>
      </c>
      <c r="I38" s="8">
        <v>100</v>
      </c>
      <c r="J38" s="8">
        <v>1423</v>
      </c>
      <c r="K38" s="8">
        <v>57</v>
      </c>
      <c r="L38" s="8">
        <v>1367</v>
      </c>
      <c r="M38" s="8">
        <v>122</v>
      </c>
      <c r="N38" s="8">
        <v>13864</v>
      </c>
      <c r="O38" s="8">
        <v>1875</v>
      </c>
      <c r="P38" s="8">
        <v>2294</v>
      </c>
      <c r="Q38" s="8">
        <v>8230</v>
      </c>
      <c r="R38" s="8">
        <v>20</v>
      </c>
      <c r="S38" s="8">
        <v>1912</v>
      </c>
      <c r="T38" s="8">
        <v>2737</v>
      </c>
      <c r="U38" s="8">
        <v>3491</v>
      </c>
      <c r="V38" s="8">
        <v>8046</v>
      </c>
      <c r="W38" s="8">
        <v>3247</v>
      </c>
      <c r="X38" s="8">
        <v>795</v>
      </c>
      <c r="Y38" s="8">
        <v>885</v>
      </c>
      <c r="Z38" s="8">
        <v>959</v>
      </c>
      <c r="AA38" s="8">
        <v>706</v>
      </c>
      <c r="AB38" s="8">
        <v>7389</v>
      </c>
      <c r="AC38" s="8">
        <v>1247</v>
      </c>
      <c r="AD38" s="8">
        <v>746</v>
      </c>
      <c r="AE38" s="8">
        <v>1980</v>
      </c>
      <c r="AF38" s="8">
        <v>2025</v>
      </c>
      <c r="AG38" s="8">
        <v>30798</v>
      </c>
      <c r="AH38" s="8">
        <v>567</v>
      </c>
      <c r="AI38" s="8">
        <v>1784</v>
      </c>
      <c r="AJ38" s="8">
        <v>423</v>
      </c>
      <c r="AK38" s="8">
        <v>2518</v>
      </c>
      <c r="AL38" s="8">
        <v>2849</v>
      </c>
      <c r="AM38" s="8">
        <v>916</v>
      </c>
      <c r="AN38" s="8">
        <v>347</v>
      </c>
      <c r="AO38" s="8">
        <v>8209</v>
      </c>
      <c r="AP38" s="8">
        <v>829</v>
      </c>
      <c r="AQ38" s="8">
        <v>156</v>
      </c>
      <c r="AR38" s="8">
        <v>3342</v>
      </c>
      <c r="AS38" s="8">
        <v>7055</v>
      </c>
      <c r="AT38" s="8">
        <v>1353</v>
      </c>
      <c r="AU38" s="8">
        <v>3225</v>
      </c>
      <c r="AV38" s="8">
        <v>4547</v>
      </c>
      <c r="AW38" s="8">
        <v>2434</v>
      </c>
      <c r="AX38" s="8">
        <v>25776</v>
      </c>
      <c r="AY38" s="8">
        <v>582</v>
      </c>
      <c r="AZ38" s="8">
        <v>1295</v>
      </c>
      <c r="BA38" s="8">
        <v>6574</v>
      </c>
      <c r="BB38" s="8">
        <v>242</v>
      </c>
      <c r="BC38" s="8">
        <v>921</v>
      </c>
      <c r="BD38" s="8">
        <v>7458</v>
      </c>
      <c r="BE38" s="8">
        <v>3671</v>
      </c>
      <c r="BF38" s="8">
        <v>2305</v>
      </c>
      <c r="BG38" s="8">
        <v>5799</v>
      </c>
      <c r="BH38" s="8">
        <v>1550</v>
      </c>
      <c r="BI38" s="8">
        <v>29306</v>
      </c>
      <c r="BJ38" s="8">
        <v>5171</v>
      </c>
      <c r="BK38" s="8">
        <v>7388</v>
      </c>
      <c r="BL38" s="8">
        <v>2802</v>
      </c>
      <c r="BM38" s="8">
        <v>5217</v>
      </c>
      <c r="BN38" s="8">
        <v>1320</v>
      </c>
      <c r="BO38" s="8">
        <v>1135</v>
      </c>
      <c r="BP38" s="8">
        <v>26978</v>
      </c>
      <c r="BQ38" s="8">
        <v>2581</v>
      </c>
      <c r="BR38" s="8">
        <v>69791</v>
      </c>
      <c r="BS38" s="8">
        <v>8348</v>
      </c>
      <c r="BT38" s="8">
        <v>10227</v>
      </c>
      <c r="BU38" s="8">
        <v>24724</v>
      </c>
      <c r="BV38" s="8">
        <v>3261</v>
      </c>
      <c r="BW38" s="8">
        <v>12941</v>
      </c>
      <c r="BX38" s="8">
        <v>2137</v>
      </c>
      <c r="BY38" s="8">
        <v>4693</v>
      </c>
      <c r="BZ38" s="8">
        <v>18760</v>
      </c>
      <c r="CA38" s="8">
        <v>2480</v>
      </c>
      <c r="CB38" s="8">
        <v>1117</v>
      </c>
      <c r="CC38" s="8">
        <v>6360</v>
      </c>
      <c r="CD38" s="8">
        <v>3445</v>
      </c>
      <c r="CE38" s="8">
        <v>4382</v>
      </c>
      <c r="CF38" s="8">
        <v>7169</v>
      </c>
      <c r="CG38" s="8">
        <v>105187</v>
      </c>
      <c r="CH38" s="8">
        <v>12921</v>
      </c>
      <c r="CI38" s="8">
        <v>23295</v>
      </c>
      <c r="CJ38" s="8">
        <v>5880</v>
      </c>
      <c r="CK38" s="8">
        <v>14614</v>
      </c>
      <c r="CL38" s="8">
        <v>8606</v>
      </c>
      <c r="CM38" s="8">
        <v>13241</v>
      </c>
      <c r="CN38" s="8">
        <v>41737</v>
      </c>
      <c r="CO38" s="8">
        <v>4971</v>
      </c>
      <c r="CP38" s="8">
        <v>3674</v>
      </c>
      <c r="CQ38" s="8">
        <v>3815</v>
      </c>
      <c r="CR38" s="8">
        <v>5947</v>
      </c>
      <c r="CS38" s="8">
        <v>28477</v>
      </c>
      <c r="CT38" s="8">
        <v>17902</v>
      </c>
      <c r="CU38" s="8">
        <v>1603</v>
      </c>
      <c r="CV38" s="8">
        <v>239787</v>
      </c>
      <c r="CW38" s="8">
        <v>5199</v>
      </c>
      <c r="CX38" s="8">
        <v>1901</v>
      </c>
      <c r="CY38" s="8">
        <v>21798</v>
      </c>
      <c r="CZ38" s="8">
        <v>2880</v>
      </c>
      <c r="DA38" s="8">
        <v>6004</v>
      </c>
      <c r="DB38" s="8">
        <v>12520</v>
      </c>
      <c r="DC38" s="8">
        <v>4156</v>
      </c>
      <c r="DD38" s="8">
        <v>2698</v>
      </c>
      <c r="DE38" s="8">
        <v>1980</v>
      </c>
      <c r="DF38" s="8">
        <v>42299</v>
      </c>
      <c r="DG38" s="8">
        <v>12590</v>
      </c>
      <c r="DH38" s="8">
        <v>14499</v>
      </c>
      <c r="DI38" s="8">
        <v>3374</v>
      </c>
      <c r="DJ38" s="8">
        <v>22600</v>
      </c>
      <c r="DK38" s="8">
        <v>16364</v>
      </c>
      <c r="DL38" s="8">
        <v>9837</v>
      </c>
      <c r="DM38" s="8">
        <v>11988</v>
      </c>
      <c r="DN38" s="8">
        <v>12797</v>
      </c>
      <c r="DO38" s="8">
        <v>2845</v>
      </c>
      <c r="DP38" s="8">
        <v>8010</v>
      </c>
      <c r="DQ38" s="8">
        <v>50442</v>
      </c>
      <c r="DR38" s="8">
        <v>2757</v>
      </c>
      <c r="DS38" s="8">
        <v>5003</v>
      </c>
      <c r="DT38" s="8">
        <v>885</v>
      </c>
      <c r="DU38" s="8">
        <v>10728</v>
      </c>
      <c r="DV38" s="8">
        <v>4511</v>
      </c>
      <c r="DW38" s="8">
        <v>6461</v>
      </c>
      <c r="DX38" s="8">
        <v>11589</v>
      </c>
      <c r="DY38" s="8">
        <v>2172</v>
      </c>
      <c r="DZ38" s="8">
        <v>2398</v>
      </c>
      <c r="EA38" s="8">
        <v>11655</v>
      </c>
      <c r="EB38" s="8">
        <v>5905</v>
      </c>
      <c r="EC38" s="8">
        <v>896</v>
      </c>
      <c r="ED38" s="8">
        <v>999</v>
      </c>
      <c r="EE38" s="8">
        <v>34476</v>
      </c>
      <c r="EF38" s="8">
        <v>4340</v>
      </c>
      <c r="EG38" s="8">
        <v>11616</v>
      </c>
      <c r="EH38" s="8">
        <v>24387</v>
      </c>
    </row>
    <row r="39" spans="1:138" x14ac:dyDescent="0.25">
      <c r="A39" s="8" t="s">
        <v>261</v>
      </c>
      <c r="B39" s="8">
        <v>5048</v>
      </c>
      <c r="C39" s="8">
        <v>6230</v>
      </c>
      <c r="D39" s="8">
        <v>227</v>
      </c>
      <c r="E39" s="8">
        <v>2269</v>
      </c>
      <c r="F39" s="8">
        <v>10</v>
      </c>
      <c r="G39" s="8">
        <v>23</v>
      </c>
      <c r="H39" s="8">
        <v>14060</v>
      </c>
      <c r="I39" s="8">
        <v>139</v>
      </c>
      <c r="J39" s="8">
        <v>1871</v>
      </c>
      <c r="K39" s="8">
        <v>115</v>
      </c>
      <c r="L39" s="8">
        <v>1327</v>
      </c>
      <c r="M39" s="8">
        <v>103</v>
      </c>
      <c r="N39" s="8">
        <v>11979</v>
      </c>
      <c r="O39" s="8">
        <v>2511</v>
      </c>
      <c r="P39" s="8">
        <v>8470</v>
      </c>
      <c r="Q39" s="8">
        <v>8634</v>
      </c>
      <c r="R39" s="8">
        <v>16</v>
      </c>
      <c r="S39" s="8">
        <v>1857</v>
      </c>
      <c r="T39" s="8">
        <v>2627</v>
      </c>
      <c r="U39" s="8">
        <v>2921</v>
      </c>
      <c r="V39" s="8">
        <v>8820</v>
      </c>
      <c r="W39" s="8">
        <v>2683</v>
      </c>
      <c r="X39" s="8">
        <v>774</v>
      </c>
      <c r="Y39" s="8">
        <v>2333</v>
      </c>
      <c r="Z39" s="8">
        <v>856</v>
      </c>
      <c r="AA39" s="8">
        <v>620</v>
      </c>
      <c r="AB39" s="8">
        <v>6246</v>
      </c>
      <c r="AC39" s="8">
        <v>841</v>
      </c>
      <c r="AD39" s="8">
        <v>765</v>
      </c>
      <c r="AE39" s="8">
        <v>2141</v>
      </c>
      <c r="AF39" s="8">
        <v>1939</v>
      </c>
      <c r="AG39" s="8">
        <v>31186</v>
      </c>
      <c r="AH39" s="8">
        <v>543</v>
      </c>
      <c r="AI39" s="8">
        <v>1480</v>
      </c>
      <c r="AJ39" s="8">
        <v>433</v>
      </c>
      <c r="AK39" s="8">
        <v>2268</v>
      </c>
      <c r="AL39" s="8">
        <v>2930</v>
      </c>
      <c r="AM39" s="8">
        <v>746</v>
      </c>
      <c r="AN39" s="8">
        <v>361</v>
      </c>
      <c r="AO39" s="8">
        <v>8606</v>
      </c>
      <c r="AP39" s="8">
        <v>795</v>
      </c>
      <c r="AQ39" s="8">
        <v>151</v>
      </c>
      <c r="AR39" s="8">
        <v>3099</v>
      </c>
      <c r="AS39" s="8">
        <v>7109</v>
      </c>
      <c r="AT39" s="8">
        <v>1413</v>
      </c>
      <c r="AU39" s="8">
        <v>4245</v>
      </c>
      <c r="AV39" s="8">
        <v>4699</v>
      </c>
      <c r="AW39" s="8">
        <v>2244</v>
      </c>
      <c r="AX39" s="8">
        <v>28513</v>
      </c>
      <c r="AY39" s="8">
        <v>468</v>
      </c>
      <c r="AZ39" s="8">
        <v>948</v>
      </c>
      <c r="BA39" s="8">
        <v>7410</v>
      </c>
      <c r="BB39" s="8">
        <v>236</v>
      </c>
      <c r="BC39" s="8">
        <v>1025</v>
      </c>
      <c r="BD39" s="8">
        <v>7348</v>
      </c>
      <c r="BE39" s="8">
        <v>3828</v>
      </c>
      <c r="BF39" s="8">
        <v>3449</v>
      </c>
      <c r="BG39" s="8">
        <v>5786</v>
      </c>
      <c r="BH39" s="8">
        <v>1785</v>
      </c>
      <c r="BI39" s="8">
        <v>31745</v>
      </c>
      <c r="BJ39" s="8">
        <v>4598</v>
      </c>
      <c r="BK39" s="8">
        <v>7106</v>
      </c>
      <c r="BL39" s="8">
        <v>3321</v>
      </c>
      <c r="BM39" s="8">
        <v>5601</v>
      </c>
      <c r="BN39" s="8">
        <v>1099</v>
      </c>
      <c r="BO39" s="8">
        <v>948</v>
      </c>
      <c r="BP39" s="8">
        <v>25936</v>
      </c>
      <c r="BQ39" s="8">
        <v>2433</v>
      </c>
      <c r="BR39" s="8">
        <v>64514</v>
      </c>
      <c r="BS39" s="8">
        <v>7695</v>
      </c>
      <c r="BT39" s="8">
        <v>8553</v>
      </c>
      <c r="BU39" s="8">
        <v>23054</v>
      </c>
      <c r="BV39" s="8">
        <v>3496</v>
      </c>
      <c r="BW39" s="8">
        <v>12275</v>
      </c>
      <c r="BX39" s="8">
        <v>2050</v>
      </c>
      <c r="BY39" s="8">
        <v>4680</v>
      </c>
      <c r="BZ39" s="8">
        <v>18370</v>
      </c>
      <c r="CA39" s="8">
        <v>2927</v>
      </c>
      <c r="CB39" s="8">
        <v>1095</v>
      </c>
      <c r="CC39" s="8">
        <v>7319</v>
      </c>
      <c r="CD39" s="8">
        <v>3351</v>
      </c>
      <c r="CE39" s="8">
        <v>4398</v>
      </c>
      <c r="CF39" s="8">
        <v>8172</v>
      </c>
      <c r="CG39" s="8">
        <v>104250</v>
      </c>
      <c r="CH39" s="8">
        <v>12361</v>
      </c>
      <c r="CI39" s="8">
        <v>22468</v>
      </c>
      <c r="CJ39" s="8">
        <v>5848</v>
      </c>
      <c r="CK39" s="8">
        <v>13491</v>
      </c>
      <c r="CL39" s="8">
        <v>7934</v>
      </c>
      <c r="CM39" s="8">
        <v>12741</v>
      </c>
      <c r="CN39" s="8">
        <v>42990</v>
      </c>
      <c r="CO39" s="8">
        <v>4864</v>
      </c>
      <c r="CP39" s="8">
        <v>3571</v>
      </c>
      <c r="CQ39" s="8">
        <v>4139</v>
      </c>
      <c r="CR39" s="8">
        <v>5873</v>
      </c>
      <c r="CS39" s="8">
        <v>28839</v>
      </c>
      <c r="CT39" s="8">
        <v>16829</v>
      </c>
      <c r="CU39" s="8">
        <v>1507</v>
      </c>
      <c r="CV39" s="8">
        <v>235822</v>
      </c>
      <c r="CW39" s="8">
        <v>5056</v>
      </c>
      <c r="CX39" s="8">
        <v>1931</v>
      </c>
      <c r="CY39" s="8">
        <v>21001</v>
      </c>
      <c r="CZ39" s="8">
        <v>2378</v>
      </c>
      <c r="DA39" s="8">
        <v>6339</v>
      </c>
      <c r="DB39" s="8">
        <v>12072</v>
      </c>
      <c r="DC39" s="8">
        <v>4077</v>
      </c>
      <c r="DD39" s="8">
        <v>2804</v>
      </c>
      <c r="DE39" s="8">
        <v>2113</v>
      </c>
      <c r="DF39" s="8">
        <v>41087</v>
      </c>
      <c r="DG39" s="8">
        <v>12099</v>
      </c>
      <c r="DH39" s="8">
        <v>13806</v>
      </c>
      <c r="DI39" s="8">
        <v>3116</v>
      </c>
      <c r="DJ39" s="8">
        <v>23408</v>
      </c>
      <c r="DK39" s="8">
        <v>17138</v>
      </c>
      <c r="DL39" s="8">
        <v>9354</v>
      </c>
      <c r="DM39" s="8">
        <v>12082</v>
      </c>
      <c r="DN39" s="8">
        <v>12317</v>
      </c>
      <c r="DO39" s="8">
        <v>2765</v>
      </c>
      <c r="DP39" s="8">
        <v>7326</v>
      </c>
      <c r="DQ39" s="8">
        <v>48917</v>
      </c>
      <c r="DR39" s="8">
        <v>2847</v>
      </c>
      <c r="DS39" s="8">
        <v>4685</v>
      </c>
      <c r="DT39" s="8">
        <v>888</v>
      </c>
      <c r="DU39" s="8">
        <v>9254</v>
      </c>
      <c r="DV39" s="8">
        <v>3771</v>
      </c>
      <c r="DW39" s="8">
        <v>4800</v>
      </c>
      <c r="DX39" s="8">
        <v>12305</v>
      </c>
      <c r="DY39" s="8">
        <v>2072</v>
      </c>
      <c r="DZ39" s="8">
        <v>2586</v>
      </c>
      <c r="EA39" s="8">
        <v>11084</v>
      </c>
      <c r="EB39" s="8">
        <v>5885</v>
      </c>
      <c r="EC39" s="8">
        <v>863</v>
      </c>
      <c r="ED39" s="8">
        <v>1258</v>
      </c>
      <c r="EE39" s="8">
        <v>34640</v>
      </c>
      <c r="EF39" s="8">
        <v>4736</v>
      </c>
      <c r="EG39" s="8">
        <v>11083</v>
      </c>
      <c r="EH39" s="8">
        <v>22820</v>
      </c>
    </row>
    <row r="40" spans="1:138" x14ac:dyDescent="0.25">
      <c r="A40" s="8" t="s">
        <v>262</v>
      </c>
      <c r="B40" s="8">
        <v>5400</v>
      </c>
      <c r="C40" s="8">
        <v>6098</v>
      </c>
      <c r="D40" s="8">
        <v>332</v>
      </c>
      <c r="E40" s="8">
        <v>2247</v>
      </c>
      <c r="F40" s="8">
        <v>15</v>
      </c>
      <c r="G40" s="8">
        <v>22</v>
      </c>
      <c r="H40" s="8">
        <v>12896</v>
      </c>
      <c r="I40" s="8">
        <v>108</v>
      </c>
      <c r="J40" s="8">
        <v>1666</v>
      </c>
      <c r="K40" s="8">
        <v>74</v>
      </c>
      <c r="L40" s="8">
        <v>1249</v>
      </c>
      <c r="M40" s="8">
        <v>183</v>
      </c>
      <c r="N40" s="8">
        <v>11364</v>
      </c>
      <c r="O40" s="8">
        <v>1763</v>
      </c>
      <c r="P40" s="8">
        <v>7225</v>
      </c>
      <c r="Q40" s="8">
        <v>8670</v>
      </c>
      <c r="R40" s="8">
        <v>24</v>
      </c>
      <c r="S40" s="8">
        <v>1783</v>
      </c>
      <c r="T40" s="8">
        <v>3256</v>
      </c>
      <c r="U40" s="8">
        <v>3098</v>
      </c>
      <c r="V40" s="8">
        <v>9170</v>
      </c>
      <c r="W40" s="8">
        <v>2808</v>
      </c>
      <c r="X40" s="8">
        <v>811</v>
      </c>
      <c r="Y40" s="8">
        <v>948</v>
      </c>
      <c r="Z40" s="8">
        <v>955</v>
      </c>
      <c r="AA40" s="8">
        <v>662</v>
      </c>
      <c r="AB40" s="8">
        <v>7049</v>
      </c>
      <c r="AC40" s="8">
        <v>861</v>
      </c>
      <c r="AD40" s="8">
        <v>1065</v>
      </c>
      <c r="AE40" s="8">
        <v>2158</v>
      </c>
      <c r="AF40" s="8">
        <v>2223</v>
      </c>
      <c r="AG40" s="8">
        <v>29451</v>
      </c>
      <c r="AH40" s="8">
        <v>457</v>
      </c>
      <c r="AI40" s="8">
        <v>1385</v>
      </c>
      <c r="AJ40" s="8">
        <v>582</v>
      </c>
      <c r="AK40" s="8">
        <v>2580</v>
      </c>
      <c r="AL40" s="8">
        <v>2683</v>
      </c>
      <c r="AM40" s="8">
        <v>1043</v>
      </c>
      <c r="AN40" s="8">
        <v>314</v>
      </c>
      <c r="AO40" s="8">
        <v>8482</v>
      </c>
      <c r="AP40" s="8">
        <v>1014</v>
      </c>
      <c r="AQ40" s="8">
        <v>157</v>
      </c>
      <c r="AR40" s="8">
        <v>2938</v>
      </c>
      <c r="AS40" s="8">
        <v>6150</v>
      </c>
      <c r="AT40" s="8">
        <v>1226</v>
      </c>
      <c r="AU40" s="8">
        <v>6179</v>
      </c>
      <c r="AV40" s="8">
        <v>4488</v>
      </c>
      <c r="AW40" s="8">
        <v>2454</v>
      </c>
      <c r="AX40" s="8">
        <v>22491</v>
      </c>
      <c r="AY40" s="8">
        <v>253</v>
      </c>
      <c r="AZ40" s="8">
        <v>964</v>
      </c>
      <c r="BA40" s="8">
        <v>6335</v>
      </c>
      <c r="BB40" s="8">
        <v>162</v>
      </c>
      <c r="BC40" s="8">
        <v>684</v>
      </c>
      <c r="BD40" s="8">
        <v>6807</v>
      </c>
      <c r="BE40" s="8">
        <v>3351</v>
      </c>
      <c r="BF40" s="8">
        <v>5255</v>
      </c>
      <c r="BG40" s="8">
        <v>4492</v>
      </c>
      <c r="BH40" s="8">
        <v>2081</v>
      </c>
      <c r="BI40" s="8">
        <v>25848</v>
      </c>
      <c r="BJ40" s="8">
        <v>3998</v>
      </c>
      <c r="BK40" s="8">
        <v>6777</v>
      </c>
      <c r="BL40" s="8">
        <v>3392</v>
      </c>
      <c r="BM40" s="8">
        <v>5168</v>
      </c>
      <c r="BN40" s="8">
        <v>1352</v>
      </c>
      <c r="BO40" s="8">
        <v>1638</v>
      </c>
      <c r="BP40" s="8">
        <v>23983</v>
      </c>
      <c r="BQ40" s="8">
        <v>2348</v>
      </c>
      <c r="BR40" s="8">
        <v>61564</v>
      </c>
      <c r="BS40" s="8">
        <v>6738</v>
      </c>
      <c r="BT40" s="8">
        <v>8154</v>
      </c>
      <c r="BU40" s="8">
        <v>17366</v>
      </c>
      <c r="BV40" s="8">
        <v>2577</v>
      </c>
      <c r="BW40" s="8">
        <v>10991</v>
      </c>
      <c r="BX40" s="8">
        <v>2262</v>
      </c>
      <c r="BY40" s="8">
        <v>5074</v>
      </c>
      <c r="BZ40" s="8">
        <v>17131</v>
      </c>
      <c r="CA40" s="8">
        <v>2399</v>
      </c>
      <c r="CB40" s="8">
        <v>919</v>
      </c>
      <c r="CC40" s="8">
        <v>6505</v>
      </c>
      <c r="CD40" s="8">
        <v>2969</v>
      </c>
      <c r="CE40" s="8">
        <v>4145</v>
      </c>
      <c r="CF40" s="8">
        <v>7274</v>
      </c>
      <c r="CG40" s="8">
        <v>93976</v>
      </c>
      <c r="CH40" s="8">
        <v>13366</v>
      </c>
      <c r="CI40" s="8">
        <v>24148</v>
      </c>
      <c r="CJ40" s="8">
        <v>5793</v>
      </c>
      <c r="CK40" s="8">
        <v>12141</v>
      </c>
      <c r="CL40" s="8">
        <v>7498</v>
      </c>
      <c r="CM40" s="8">
        <v>11864</v>
      </c>
      <c r="CN40" s="8">
        <v>36565</v>
      </c>
      <c r="CO40" s="8">
        <v>4991</v>
      </c>
      <c r="CP40" s="8">
        <v>2993</v>
      </c>
      <c r="CQ40" s="8">
        <v>3457</v>
      </c>
      <c r="CR40" s="8">
        <v>5894</v>
      </c>
      <c r="CS40" s="8">
        <v>24345</v>
      </c>
      <c r="CT40" s="8">
        <v>16219</v>
      </c>
      <c r="CU40" s="8">
        <v>1533</v>
      </c>
      <c r="CV40" s="8">
        <v>212812</v>
      </c>
      <c r="CW40" s="8">
        <v>4949</v>
      </c>
      <c r="CX40" s="8">
        <v>1551</v>
      </c>
      <c r="CY40" s="8">
        <v>18932</v>
      </c>
      <c r="CZ40" s="8">
        <v>2770</v>
      </c>
      <c r="DA40" s="8">
        <v>5913</v>
      </c>
      <c r="DB40" s="8">
        <v>11399</v>
      </c>
      <c r="DC40" s="8">
        <v>3851</v>
      </c>
      <c r="DD40" s="8">
        <v>2559</v>
      </c>
      <c r="DE40" s="8">
        <v>2011</v>
      </c>
      <c r="DF40" s="8">
        <v>37809</v>
      </c>
      <c r="DG40" s="8">
        <v>11529</v>
      </c>
      <c r="DH40" s="8">
        <v>12324</v>
      </c>
      <c r="DI40" s="8">
        <v>3077</v>
      </c>
      <c r="DJ40" s="8">
        <v>21267</v>
      </c>
      <c r="DK40" s="8">
        <v>16333</v>
      </c>
      <c r="DL40" s="8">
        <v>8993</v>
      </c>
      <c r="DM40" s="8">
        <v>11510</v>
      </c>
      <c r="DN40" s="8">
        <v>11264</v>
      </c>
      <c r="DO40" s="8">
        <v>2743</v>
      </c>
      <c r="DP40" s="8">
        <v>6072</v>
      </c>
      <c r="DQ40" s="8">
        <v>49627</v>
      </c>
      <c r="DR40" s="8">
        <v>2334</v>
      </c>
      <c r="DS40" s="8">
        <v>4605</v>
      </c>
      <c r="DT40" s="8">
        <v>847</v>
      </c>
      <c r="DU40" s="8">
        <v>9324</v>
      </c>
      <c r="DV40" s="8">
        <v>4159</v>
      </c>
      <c r="DW40" s="8">
        <v>5004</v>
      </c>
      <c r="DX40" s="8">
        <v>11532</v>
      </c>
      <c r="DY40" s="8">
        <v>1909</v>
      </c>
      <c r="DZ40" s="8">
        <v>3605</v>
      </c>
      <c r="EA40" s="8">
        <v>9689</v>
      </c>
      <c r="EB40" s="8">
        <v>6327</v>
      </c>
      <c r="EC40" s="8">
        <v>908</v>
      </c>
      <c r="ED40" s="8">
        <v>1409</v>
      </c>
      <c r="EE40" s="8">
        <v>33634</v>
      </c>
      <c r="EF40" s="8">
        <v>4965</v>
      </c>
      <c r="EG40" s="8">
        <v>12634</v>
      </c>
      <c r="EH40" s="8">
        <v>21532</v>
      </c>
    </row>
    <row r="41" spans="1:138" x14ac:dyDescent="0.25">
      <c r="A41" s="8" t="s">
        <v>263</v>
      </c>
      <c r="B41" s="8">
        <v>4687</v>
      </c>
      <c r="C41" s="8">
        <v>4788</v>
      </c>
      <c r="D41" s="8">
        <v>275</v>
      </c>
      <c r="E41" s="8">
        <v>2020</v>
      </c>
      <c r="F41" s="8">
        <v>31</v>
      </c>
      <c r="G41" s="8">
        <v>39</v>
      </c>
      <c r="H41" s="8">
        <v>16052</v>
      </c>
      <c r="I41" s="8">
        <v>124</v>
      </c>
      <c r="J41" s="8">
        <v>1862</v>
      </c>
      <c r="K41" s="8">
        <v>97</v>
      </c>
      <c r="L41" s="8">
        <v>1333</v>
      </c>
      <c r="M41" s="8">
        <v>201</v>
      </c>
      <c r="N41" s="8">
        <v>13135</v>
      </c>
      <c r="O41" s="8">
        <v>1939</v>
      </c>
      <c r="P41" s="8">
        <v>5681</v>
      </c>
      <c r="Q41" s="8">
        <v>8642</v>
      </c>
      <c r="R41" s="8">
        <v>32</v>
      </c>
      <c r="S41" s="8">
        <v>2077</v>
      </c>
      <c r="T41" s="8">
        <v>2715</v>
      </c>
      <c r="U41" s="8">
        <v>3101</v>
      </c>
      <c r="V41" s="8">
        <v>9867</v>
      </c>
      <c r="W41" s="8">
        <v>3183</v>
      </c>
      <c r="X41" s="8">
        <v>938</v>
      </c>
      <c r="Y41" s="8">
        <v>997</v>
      </c>
      <c r="Z41" s="8">
        <v>1117</v>
      </c>
      <c r="AA41" s="8">
        <v>481</v>
      </c>
      <c r="AB41" s="8">
        <v>7579</v>
      </c>
      <c r="AC41" s="8">
        <v>900</v>
      </c>
      <c r="AD41" s="8">
        <v>586</v>
      </c>
      <c r="AE41" s="8">
        <v>2569</v>
      </c>
      <c r="AF41" s="8">
        <v>1890</v>
      </c>
      <c r="AG41" s="8">
        <v>25048</v>
      </c>
      <c r="AH41" s="8">
        <v>725</v>
      </c>
      <c r="AI41" s="8">
        <v>2010</v>
      </c>
      <c r="AJ41" s="8">
        <v>345</v>
      </c>
      <c r="AK41" s="8">
        <v>2356</v>
      </c>
      <c r="AL41" s="8">
        <v>3110</v>
      </c>
      <c r="AM41" s="8">
        <v>781</v>
      </c>
      <c r="AN41" s="8">
        <v>340</v>
      </c>
      <c r="AO41" s="8">
        <v>9145</v>
      </c>
      <c r="AP41" s="8">
        <v>938</v>
      </c>
      <c r="AQ41" s="8">
        <v>140</v>
      </c>
      <c r="AR41" s="8">
        <v>4018</v>
      </c>
      <c r="AS41" s="8">
        <v>6571</v>
      </c>
      <c r="AT41" s="8">
        <v>1102</v>
      </c>
      <c r="AU41" s="8">
        <v>4361</v>
      </c>
      <c r="AV41" s="8">
        <v>4791</v>
      </c>
      <c r="AW41" s="8">
        <v>6891</v>
      </c>
      <c r="AX41" s="8">
        <v>22932</v>
      </c>
      <c r="AY41" s="8">
        <v>232</v>
      </c>
      <c r="AZ41" s="8">
        <v>780</v>
      </c>
      <c r="BA41" s="8">
        <v>7883</v>
      </c>
      <c r="BB41" s="8">
        <v>183</v>
      </c>
      <c r="BC41" s="8">
        <v>777</v>
      </c>
      <c r="BD41" s="8">
        <v>7513</v>
      </c>
      <c r="BE41" s="8">
        <v>4226</v>
      </c>
      <c r="BF41" s="8">
        <v>4257</v>
      </c>
      <c r="BG41" s="8">
        <v>5331</v>
      </c>
      <c r="BH41" s="8">
        <v>1894</v>
      </c>
      <c r="BI41" s="8">
        <v>30264</v>
      </c>
      <c r="BJ41" s="8">
        <v>5069</v>
      </c>
      <c r="BK41" s="8">
        <v>7351</v>
      </c>
      <c r="BL41" s="8">
        <v>3236</v>
      </c>
      <c r="BM41" s="8">
        <v>4936</v>
      </c>
      <c r="BN41" s="8">
        <v>975</v>
      </c>
      <c r="BO41" s="8">
        <v>1386</v>
      </c>
      <c r="BP41" s="8">
        <v>28045</v>
      </c>
      <c r="BQ41" s="8">
        <v>2720</v>
      </c>
      <c r="BR41" s="8">
        <v>68408</v>
      </c>
      <c r="BS41" s="8">
        <v>7837</v>
      </c>
      <c r="BT41" s="8">
        <v>12208</v>
      </c>
      <c r="BU41" s="8">
        <v>18317</v>
      </c>
      <c r="BV41" s="8">
        <v>2824</v>
      </c>
      <c r="BW41" s="8">
        <v>12776</v>
      </c>
      <c r="BX41" s="8">
        <v>2763</v>
      </c>
      <c r="BY41" s="8">
        <v>5235</v>
      </c>
      <c r="BZ41" s="8">
        <v>20280</v>
      </c>
      <c r="CA41" s="8">
        <v>2893</v>
      </c>
      <c r="CB41" s="8">
        <v>1712</v>
      </c>
      <c r="CC41" s="8">
        <v>9271</v>
      </c>
      <c r="CD41" s="8">
        <v>3576</v>
      </c>
      <c r="CE41" s="8">
        <v>4874</v>
      </c>
      <c r="CF41" s="8">
        <v>7413</v>
      </c>
      <c r="CG41" s="8">
        <v>108954</v>
      </c>
      <c r="CH41" s="8">
        <v>19637</v>
      </c>
      <c r="CI41" s="8">
        <v>42654</v>
      </c>
      <c r="CJ41" s="8">
        <v>10137</v>
      </c>
      <c r="CK41" s="8">
        <v>18720</v>
      </c>
      <c r="CL41" s="8">
        <v>10038</v>
      </c>
      <c r="CM41" s="8">
        <v>18819</v>
      </c>
      <c r="CN41" s="8">
        <v>46981</v>
      </c>
      <c r="CO41" s="8">
        <v>7057</v>
      </c>
      <c r="CP41" s="8">
        <v>3792</v>
      </c>
      <c r="CQ41" s="8">
        <v>6299</v>
      </c>
      <c r="CR41" s="8">
        <v>9088</v>
      </c>
      <c r="CS41" s="8">
        <v>31377</v>
      </c>
      <c r="CT41" s="8">
        <v>21267</v>
      </c>
      <c r="CU41" s="8">
        <v>2003</v>
      </c>
      <c r="CV41" s="8">
        <v>233255</v>
      </c>
      <c r="CW41" s="8">
        <v>7929</v>
      </c>
      <c r="CX41" s="8">
        <v>2244</v>
      </c>
      <c r="CY41" s="8">
        <v>22989</v>
      </c>
      <c r="CZ41" s="8">
        <v>3200</v>
      </c>
      <c r="DA41" s="8">
        <v>6603</v>
      </c>
      <c r="DB41" s="8">
        <v>12534</v>
      </c>
      <c r="DC41" s="8">
        <v>4330</v>
      </c>
      <c r="DD41" s="8">
        <v>2986</v>
      </c>
      <c r="DE41" s="8">
        <v>1741</v>
      </c>
      <c r="DF41" s="8">
        <v>42948</v>
      </c>
      <c r="DG41" s="8">
        <v>14643</v>
      </c>
      <c r="DH41" s="8">
        <v>14877</v>
      </c>
      <c r="DI41" s="8">
        <v>4048</v>
      </c>
      <c r="DJ41" s="8">
        <v>27050</v>
      </c>
      <c r="DK41" s="8">
        <v>17416</v>
      </c>
      <c r="DL41" s="8">
        <v>9996</v>
      </c>
      <c r="DM41" s="8">
        <v>13493</v>
      </c>
      <c r="DN41" s="8">
        <v>14829</v>
      </c>
      <c r="DO41" s="8">
        <v>3094</v>
      </c>
      <c r="DP41" s="8">
        <v>6841</v>
      </c>
      <c r="DQ41" s="8">
        <v>51192</v>
      </c>
      <c r="DR41" s="8">
        <v>2960</v>
      </c>
      <c r="DS41" s="8">
        <v>8451</v>
      </c>
      <c r="DT41" s="8">
        <v>927</v>
      </c>
      <c r="DU41" s="8">
        <v>9746</v>
      </c>
      <c r="DV41" s="8">
        <v>4343</v>
      </c>
      <c r="DW41" s="8">
        <v>5341</v>
      </c>
      <c r="DX41" s="8">
        <v>12241</v>
      </c>
      <c r="DY41" s="8">
        <v>2343</v>
      </c>
      <c r="DZ41" s="8">
        <v>3642</v>
      </c>
      <c r="EA41" s="8">
        <v>9670</v>
      </c>
      <c r="EB41" s="8">
        <v>5636</v>
      </c>
      <c r="EC41" s="8">
        <v>917</v>
      </c>
      <c r="ED41" s="8">
        <v>1121</v>
      </c>
      <c r="EE41" s="8">
        <v>32782</v>
      </c>
      <c r="EF41" s="8">
        <v>4693</v>
      </c>
      <c r="EG41" s="8">
        <v>15946</v>
      </c>
      <c r="EH41" s="8">
        <v>25432</v>
      </c>
    </row>
    <row r="42" spans="1:138" x14ac:dyDescent="0.25">
      <c r="A42" s="8" t="s">
        <v>264</v>
      </c>
      <c r="B42" s="8">
        <v>4360</v>
      </c>
      <c r="C42" s="8">
        <v>5628</v>
      </c>
      <c r="D42" s="8">
        <v>256</v>
      </c>
      <c r="E42" s="8">
        <v>1919</v>
      </c>
      <c r="F42" s="8">
        <v>17</v>
      </c>
      <c r="G42" s="8">
        <v>22</v>
      </c>
      <c r="H42" s="8">
        <v>13857</v>
      </c>
      <c r="I42" s="8">
        <v>119</v>
      </c>
      <c r="J42" s="8">
        <v>1665</v>
      </c>
      <c r="K42" s="8">
        <v>76</v>
      </c>
      <c r="L42" s="8">
        <v>1294</v>
      </c>
      <c r="M42" s="8">
        <v>515</v>
      </c>
      <c r="N42" s="8">
        <v>11134</v>
      </c>
      <c r="O42" s="8">
        <v>2172</v>
      </c>
      <c r="P42" s="8">
        <v>2409</v>
      </c>
      <c r="Q42" s="8">
        <v>8222</v>
      </c>
      <c r="R42" s="8">
        <v>21</v>
      </c>
      <c r="S42" s="8">
        <v>1824</v>
      </c>
      <c r="T42" s="8">
        <v>2571</v>
      </c>
      <c r="U42" s="8">
        <v>2661</v>
      </c>
      <c r="V42" s="8">
        <v>8205</v>
      </c>
      <c r="W42" s="8">
        <v>3154</v>
      </c>
      <c r="X42" s="8">
        <v>951</v>
      </c>
      <c r="Y42" s="8">
        <v>901</v>
      </c>
      <c r="Z42" s="8">
        <v>948</v>
      </c>
      <c r="AA42" s="8">
        <v>640</v>
      </c>
      <c r="AB42" s="8">
        <v>7384</v>
      </c>
      <c r="AC42" s="8">
        <v>1191</v>
      </c>
      <c r="AD42" s="8">
        <v>570</v>
      </c>
      <c r="AE42" s="8">
        <v>2517</v>
      </c>
      <c r="AF42" s="8">
        <v>2094</v>
      </c>
      <c r="AG42" s="8">
        <v>30670</v>
      </c>
      <c r="AH42" s="8">
        <v>531</v>
      </c>
      <c r="AI42" s="8">
        <v>1817</v>
      </c>
      <c r="AJ42" s="8">
        <v>376</v>
      </c>
      <c r="AK42" s="8">
        <v>2765</v>
      </c>
      <c r="AL42" s="8">
        <v>3192</v>
      </c>
      <c r="AM42" s="8">
        <v>836</v>
      </c>
      <c r="AN42" s="8">
        <v>398</v>
      </c>
      <c r="AO42" s="8">
        <v>9615</v>
      </c>
      <c r="AP42" s="8">
        <v>712</v>
      </c>
      <c r="AQ42" s="8">
        <v>166</v>
      </c>
      <c r="AR42" s="8">
        <v>3171</v>
      </c>
      <c r="AS42" s="8">
        <v>7302</v>
      </c>
      <c r="AT42" s="8">
        <v>1302</v>
      </c>
      <c r="AU42" s="8">
        <v>2965</v>
      </c>
      <c r="AV42" s="8">
        <v>4080</v>
      </c>
      <c r="AW42" s="8">
        <v>4470</v>
      </c>
      <c r="AX42" s="8">
        <v>29241</v>
      </c>
      <c r="AY42" s="8">
        <v>180</v>
      </c>
      <c r="AZ42" s="8">
        <v>895</v>
      </c>
      <c r="BA42" s="8">
        <v>9152</v>
      </c>
      <c r="BB42" s="8">
        <v>161</v>
      </c>
      <c r="BC42" s="8">
        <v>898</v>
      </c>
      <c r="BD42" s="8">
        <v>6211</v>
      </c>
      <c r="BE42" s="8">
        <v>3013</v>
      </c>
      <c r="BF42" s="8">
        <v>1889</v>
      </c>
      <c r="BG42" s="8">
        <v>5487</v>
      </c>
      <c r="BH42" s="8">
        <v>1445</v>
      </c>
      <c r="BI42" s="8">
        <v>26212</v>
      </c>
      <c r="BJ42" s="8">
        <v>3746</v>
      </c>
      <c r="BK42" s="8">
        <v>5494</v>
      </c>
      <c r="BL42" s="8">
        <v>2694</v>
      </c>
      <c r="BM42" s="8">
        <v>4693</v>
      </c>
      <c r="BN42" s="8">
        <v>1102</v>
      </c>
      <c r="BO42" s="8">
        <v>1023</v>
      </c>
      <c r="BP42" s="8">
        <v>22291</v>
      </c>
      <c r="BQ42" s="8">
        <v>2471</v>
      </c>
      <c r="BR42" s="8">
        <v>60162</v>
      </c>
      <c r="BS42" s="8">
        <v>7453</v>
      </c>
      <c r="BT42" s="8">
        <v>7298</v>
      </c>
      <c r="BU42" s="8">
        <v>15829</v>
      </c>
      <c r="BV42" s="8">
        <v>2694</v>
      </c>
      <c r="BW42" s="8">
        <v>11351</v>
      </c>
      <c r="BX42" s="8">
        <v>2130</v>
      </c>
      <c r="BY42" s="8">
        <v>4402</v>
      </c>
      <c r="BZ42" s="8">
        <v>17820</v>
      </c>
      <c r="CA42" s="8">
        <v>2189</v>
      </c>
      <c r="CB42" s="8">
        <v>1079</v>
      </c>
      <c r="CC42" s="8">
        <v>6523</v>
      </c>
      <c r="CD42" s="8">
        <v>3560</v>
      </c>
      <c r="CE42" s="8">
        <v>4753</v>
      </c>
      <c r="CF42" s="8">
        <v>7301</v>
      </c>
      <c r="CG42" s="8">
        <v>100011</v>
      </c>
      <c r="CH42" s="8">
        <v>13023</v>
      </c>
      <c r="CI42" s="8">
        <v>22431</v>
      </c>
      <c r="CJ42" s="8">
        <v>6032</v>
      </c>
      <c r="CK42" s="8">
        <v>13378</v>
      </c>
      <c r="CL42" s="8">
        <v>8940</v>
      </c>
      <c r="CM42" s="8">
        <v>13155</v>
      </c>
      <c r="CN42" s="8">
        <v>38713</v>
      </c>
      <c r="CO42" s="8">
        <v>5360</v>
      </c>
      <c r="CP42" s="8">
        <v>2957</v>
      </c>
      <c r="CQ42" s="8">
        <v>3991</v>
      </c>
      <c r="CR42" s="8">
        <v>6705</v>
      </c>
      <c r="CS42" s="8">
        <v>25379</v>
      </c>
      <c r="CT42" s="8">
        <v>17073</v>
      </c>
      <c r="CU42" s="8">
        <v>1888</v>
      </c>
      <c r="CV42" s="8">
        <v>213647</v>
      </c>
      <c r="CW42" s="8">
        <v>4826</v>
      </c>
      <c r="CX42" s="8">
        <v>1639</v>
      </c>
      <c r="CY42" s="8">
        <v>18815</v>
      </c>
      <c r="CZ42" s="8">
        <v>2400</v>
      </c>
      <c r="DA42" s="8">
        <v>6834</v>
      </c>
      <c r="DB42" s="8">
        <v>11475</v>
      </c>
      <c r="DC42" s="8">
        <v>3970</v>
      </c>
      <c r="DD42" s="8">
        <v>2932</v>
      </c>
      <c r="DE42" s="8">
        <v>1937</v>
      </c>
      <c r="DF42" s="8">
        <v>36219</v>
      </c>
      <c r="DG42" s="8">
        <v>12338</v>
      </c>
      <c r="DH42" s="8">
        <v>12929</v>
      </c>
      <c r="DI42" s="8">
        <v>3158</v>
      </c>
      <c r="DJ42" s="8">
        <v>22140</v>
      </c>
      <c r="DK42" s="8">
        <v>15715</v>
      </c>
      <c r="DL42" s="8">
        <v>8592</v>
      </c>
      <c r="DM42" s="8">
        <v>11847</v>
      </c>
      <c r="DN42" s="8">
        <v>10709</v>
      </c>
      <c r="DO42" s="8">
        <v>2795</v>
      </c>
      <c r="DP42" s="8">
        <v>5891</v>
      </c>
      <c r="DQ42" s="8">
        <v>45665</v>
      </c>
      <c r="DR42" s="8">
        <v>3020</v>
      </c>
      <c r="DS42" s="8">
        <v>5362</v>
      </c>
      <c r="DT42" s="8">
        <v>860</v>
      </c>
      <c r="DU42" s="8">
        <v>9081</v>
      </c>
      <c r="DV42" s="8">
        <v>3727</v>
      </c>
      <c r="DW42" s="8">
        <v>5180</v>
      </c>
      <c r="DX42" s="8">
        <v>9480</v>
      </c>
      <c r="DY42" s="8">
        <v>1791</v>
      </c>
      <c r="DZ42" s="8">
        <v>2162</v>
      </c>
      <c r="EA42" s="8">
        <v>9104</v>
      </c>
      <c r="EB42" s="8">
        <v>5121</v>
      </c>
      <c r="EC42" s="8">
        <v>864</v>
      </c>
      <c r="ED42" s="8">
        <v>1035</v>
      </c>
      <c r="EE42" s="8">
        <v>29347</v>
      </c>
      <c r="EF42" s="8">
        <v>3688</v>
      </c>
      <c r="EG42" s="8">
        <v>10196</v>
      </c>
      <c r="EH42" s="8">
        <v>22700</v>
      </c>
    </row>
    <row r="43" spans="1:138" x14ac:dyDescent="0.25">
      <c r="A43" s="8" t="s">
        <v>265</v>
      </c>
      <c r="B43" s="8">
        <v>4636</v>
      </c>
      <c r="C43" s="8">
        <v>5732</v>
      </c>
      <c r="D43" s="8">
        <v>248</v>
      </c>
      <c r="E43" s="8">
        <v>1957</v>
      </c>
      <c r="F43" s="8">
        <v>13</v>
      </c>
      <c r="G43" s="8">
        <v>21</v>
      </c>
      <c r="H43" s="8">
        <v>11899</v>
      </c>
      <c r="I43" s="8">
        <v>111</v>
      </c>
      <c r="J43" s="8">
        <v>1490</v>
      </c>
      <c r="K43" s="8">
        <v>70</v>
      </c>
      <c r="L43" s="8">
        <v>1097</v>
      </c>
      <c r="M43" s="8">
        <v>104</v>
      </c>
      <c r="N43" s="8">
        <v>10566</v>
      </c>
      <c r="O43" s="8">
        <v>1947</v>
      </c>
      <c r="P43" s="8">
        <v>3176</v>
      </c>
      <c r="Q43" s="8">
        <v>7167</v>
      </c>
      <c r="R43" s="8">
        <v>15</v>
      </c>
      <c r="S43" s="8">
        <v>2377</v>
      </c>
      <c r="T43" s="8">
        <v>2552</v>
      </c>
      <c r="U43" s="8">
        <v>2592</v>
      </c>
      <c r="V43" s="8">
        <v>8714</v>
      </c>
      <c r="W43" s="8">
        <v>3891</v>
      </c>
      <c r="X43" s="8">
        <v>995</v>
      </c>
      <c r="Y43" s="8">
        <v>906</v>
      </c>
      <c r="Z43" s="8">
        <v>870</v>
      </c>
      <c r="AA43" s="8">
        <v>681</v>
      </c>
      <c r="AB43" s="8">
        <v>8033</v>
      </c>
      <c r="AC43" s="8">
        <v>1292</v>
      </c>
      <c r="AD43" s="8">
        <v>528</v>
      </c>
      <c r="AE43" s="8">
        <v>2523</v>
      </c>
      <c r="AF43" s="8">
        <v>1613</v>
      </c>
      <c r="AG43" s="8">
        <v>26534</v>
      </c>
      <c r="AH43" s="8">
        <v>655</v>
      </c>
      <c r="AI43" s="8">
        <v>2557</v>
      </c>
      <c r="AJ43" s="8">
        <v>529</v>
      </c>
      <c r="AK43" s="8">
        <v>2037</v>
      </c>
      <c r="AL43" s="8">
        <v>3549</v>
      </c>
      <c r="AM43" s="8">
        <v>887</v>
      </c>
      <c r="AN43" s="8">
        <v>341</v>
      </c>
      <c r="AO43" s="8">
        <v>9951</v>
      </c>
      <c r="AP43" s="8">
        <v>785</v>
      </c>
      <c r="AQ43" s="8">
        <v>131</v>
      </c>
      <c r="AR43" s="8">
        <v>3317</v>
      </c>
      <c r="AS43" s="8">
        <v>11151</v>
      </c>
      <c r="AT43" s="8">
        <v>1045</v>
      </c>
      <c r="AU43" s="8">
        <v>2812</v>
      </c>
      <c r="AV43" s="8">
        <v>4830</v>
      </c>
      <c r="AW43" s="8">
        <v>8363</v>
      </c>
      <c r="AX43" s="8">
        <v>25408</v>
      </c>
      <c r="AY43" s="8">
        <v>291</v>
      </c>
      <c r="AZ43" s="8">
        <v>943</v>
      </c>
      <c r="BA43" s="8">
        <v>15238</v>
      </c>
      <c r="BB43" s="8">
        <v>153</v>
      </c>
      <c r="BC43" s="8">
        <v>1835</v>
      </c>
      <c r="BD43" s="8">
        <v>6378</v>
      </c>
      <c r="BE43" s="8">
        <v>2704</v>
      </c>
      <c r="BF43" s="8">
        <v>1754</v>
      </c>
      <c r="BG43" s="8">
        <v>5171</v>
      </c>
      <c r="BH43" s="8">
        <v>1774</v>
      </c>
      <c r="BI43" s="8">
        <v>27480</v>
      </c>
      <c r="BJ43" s="8">
        <v>4266</v>
      </c>
      <c r="BK43" s="8">
        <v>6200</v>
      </c>
      <c r="BL43" s="8">
        <v>2754</v>
      </c>
      <c r="BM43" s="8">
        <v>5320</v>
      </c>
      <c r="BN43" s="8">
        <v>1115</v>
      </c>
      <c r="BO43" s="8">
        <v>1106</v>
      </c>
      <c r="BP43" s="8">
        <v>22624</v>
      </c>
      <c r="BQ43" s="8">
        <v>2216</v>
      </c>
      <c r="BR43" s="8">
        <v>60340</v>
      </c>
      <c r="BS43" s="8">
        <v>7309</v>
      </c>
      <c r="BT43" s="8">
        <v>7139</v>
      </c>
      <c r="BU43" s="8">
        <v>16395</v>
      </c>
      <c r="BV43" s="8">
        <v>2716</v>
      </c>
      <c r="BW43" s="8">
        <v>11472</v>
      </c>
      <c r="BX43" s="8">
        <v>2129</v>
      </c>
      <c r="BY43" s="8">
        <v>5095</v>
      </c>
      <c r="BZ43" s="8">
        <v>19189</v>
      </c>
      <c r="CA43" s="8">
        <v>2573</v>
      </c>
      <c r="CB43" s="8">
        <v>1131</v>
      </c>
      <c r="CC43" s="8">
        <v>7017</v>
      </c>
      <c r="CD43" s="8">
        <v>3141</v>
      </c>
      <c r="CE43" s="8">
        <v>4992</v>
      </c>
      <c r="CF43" s="8">
        <v>7476</v>
      </c>
      <c r="CG43" s="8">
        <v>98058</v>
      </c>
      <c r="CH43" s="8">
        <v>12662</v>
      </c>
      <c r="CI43" s="8">
        <v>22835</v>
      </c>
      <c r="CJ43" s="8">
        <v>5217</v>
      </c>
      <c r="CK43" s="8">
        <v>14046</v>
      </c>
      <c r="CL43" s="8">
        <v>10408</v>
      </c>
      <c r="CM43" s="8">
        <v>13262</v>
      </c>
      <c r="CN43" s="8">
        <v>40668</v>
      </c>
      <c r="CO43" s="8">
        <v>5195</v>
      </c>
      <c r="CP43" s="8">
        <v>3277</v>
      </c>
      <c r="CQ43" s="8">
        <v>3977</v>
      </c>
      <c r="CR43" s="8">
        <v>6039</v>
      </c>
      <c r="CS43" s="8">
        <v>27324</v>
      </c>
      <c r="CT43" s="8">
        <v>18494</v>
      </c>
      <c r="CU43" s="8">
        <v>2230</v>
      </c>
      <c r="CV43" s="8">
        <v>231114</v>
      </c>
      <c r="CW43" s="8">
        <v>5377</v>
      </c>
      <c r="CX43" s="8">
        <v>1864</v>
      </c>
      <c r="CY43" s="8">
        <v>21355</v>
      </c>
      <c r="CZ43" s="8">
        <v>2456</v>
      </c>
      <c r="DA43" s="8">
        <v>7127</v>
      </c>
      <c r="DB43" s="8">
        <v>13307</v>
      </c>
      <c r="DC43" s="8">
        <v>4706</v>
      </c>
      <c r="DD43" s="8">
        <v>3134</v>
      </c>
      <c r="DE43" s="8">
        <v>1894</v>
      </c>
      <c r="DF43" s="8">
        <v>43057</v>
      </c>
      <c r="DG43" s="8">
        <v>14787</v>
      </c>
      <c r="DH43" s="8">
        <v>15592</v>
      </c>
      <c r="DI43" s="8">
        <v>4426</v>
      </c>
      <c r="DJ43" s="8">
        <v>26289</v>
      </c>
      <c r="DK43" s="8">
        <v>17729</v>
      </c>
      <c r="DL43" s="8">
        <v>10593</v>
      </c>
      <c r="DM43" s="8">
        <v>12449</v>
      </c>
      <c r="DN43" s="8">
        <v>18089</v>
      </c>
      <c r="DO43" s="8">
        <v>2791</v>
      </c>
      <c r="DP43" s="8">
        <v>5847</v>
      </c>
      <c r="DQ43" s="8">
        <v>49777</v>
      </c>
      <c r="DR43" s="8">
        <v>2701</v>
      </c>
      <c r="DS43" s="8">
        <v>5027</v>
      </c>
      <c r="DT43" s="8">
        <v>842</v>
      </c>
      <c r="DU43" s="8">
        <v>9246</v>
      </c>
      <c r="DV43" s="8">
        <v>4145</v>
      </c>
      <c r="DW43" s="8">
        <v>5027</v>
      </c>
      <c r="DX43" s="8">
        <v>10102</v>
      </c>
      <c r="DY43" s="8">
        <v>1821</v>
      </c>
      <c r="DZ43" s="8">
        <v>2281</v>
      </c>
      <c r="EA43" s="8">
        <v>10056</v>
      </c>
      <c r="EB43" s="8">
        <v>5163</v>
      </c>
      <c r="EC43" s="8">
        <v>880</v>
      </c>
      <c r="ED43" s="8">
        <v>1394</v>
      </c>
      <c r="EE43" s="8">
        <v>28759</v>
      </c>
      <c r="EF43" s="8">
        <v>3524</v>
      </c>
      <c r="EG43" s="8">
        <v>10062</v>
      </c>
      <c r="EH43" s="8">
        <v>22586</v>
      </c>
    </row>
    <row r="44" spans="1:138" x14ac:dyDescent="0.25">
      <c r="A44" s="8" t="s">
        <v>266</v>
      </c>
      <c r="B44" s="8">
        <v>3884</v>
      </c>
      <c r="C44" s="8">
        <v>6077</v>
      </c>
      <c r="D44" s="8">
        <v>255</v>
      </c>
      <c r="E44" s="8">
        <v>2208</v>
      </c>
      <c r="F44" s="8">
        <v>28</v>
      </c>
      <c r="G44" s="8">
        <v>39</v>
      </c>
      <c r="H44" s="8">
        <v>13376</v>
      </c>
      <c r="I44" s="8">
        <v>154</v>
      </c>
      <c r="J44" s="8">
        <v>1773</v>
      </c>
      <c r="K44" s="8">
        <v>76</v>
      </c>
      <c r="L44" s="8">
        <v>1704</v>
      </c>
      <c r="M44" s="8">
        <v>196</v>
      </c>
      <c r="N44" s="8">
        <v>12379</v>
      </c>
      <c r="O44" s="8">
        <v>2197</v>
      </c>
      <c r="P44" s="8">
        <v>2675</v>
      </c>
      <c r="Q44" s="8">
        <v>7889</v>
      </c>
      <c r="R44" s="8">
        <v>8</v>
      </c>
      <c r="S44" s="8">
        <v>1923</v>
      </c>
      <c r="T44" s="8">
        <v>3040</v>
      </c>
      <c r="U44" s="8">
        <v>2907</v>
      </c>
      <c r="V44" s="8">
        <v>9086</v>
      </c>
      <c r="W44" s="8">
        <v>2947</v>
      </c>
      <c r="X44" s="8">
        <v>729</v>
      </c>
      <c r="Y44" s="8">
        <v>714</v>
      </c>
      <c r="Z44" s="8">
        <v>1017</v>
      </c>
      <c r="AA44" s="8">
        <v>639</v>
      </c>
      <c r="AB44" s="8">
        <v>6581</v>
      </c>
      <c r="AC44" s="8">
        <v>921</v>
      </c>
      <c r="AD44" s="8">
        <v>577</v>
      </c>
      <c r="AE44" s="8">
        <v>2359</v>
      </c>
      <c r="AF44" s="8">
        <v>2026</v>
      </c>
      <c r="AG44" s="8">
        <v>31217</v>
      </c>
      <c r="AH44" s="8">
        <v>651</v>
      </c>
      <c r="AI44" s="8">
        <v>1919</v>
      </c>
      <c r="AJ44" s="8">
        <v>436</v>
      </c>
      <c r="AK44" s="8">
        <v>2333</v>
      </c>
      <c r="AL44" s="8">
        <v>3422</v>
      </c>
      <c r="AM44" s="8">
        <v>991</v>
      </c>
      <c r="AN44" s="8">
        <v>331</v>
      </c>
      <c r="AO44" s="8">
        <v>9586</v>
      </c>
      <c r="AP44" s="8">
        <v>910</v>
      </c>
      <c r="AQ44" s="8">
        <v>170</v>
      </c>
      <c r="AR44" s="8">
        <v>3641</v>
      </c>
      <c r="AS44" s="8">
        <v>9584</v>
      </c>
      <c r="AT44" s="8">
        <v>991</v>
      </c>
      <c r="AU44" s="8">
        <v>3004</v>
      </c>
      <c r="AV44" s="8">
        <v>6013</v>
      </c>
      <c r="AW44" s="8">
        <v>6516</v>
      </c>
      <c r="AX44" s="8">
        <v>25220</v>
      </c>
      <c r="AY44" s="8">
        <v>179</v>
      </c>
      <c r="AZ44" s="8">
        <v>1021</v>
      </c>
      <c r="BA44" s="8">
        <v>15406</v>
      </c>
      <c r="BB44" s="8">
        <v>217</v>
      </c>
      <c r="BC44" s="8">
        <v>1829</v>
      </c>
      <c r="BD44" s="8">
        <v>11044</v>
      </c>
      <c r="BE44" s="8">
        <v>2677</v>
      </c>
      <c r="BF44" s="8">
        <v>1921</v>
      </c>
      <c r="BG44" s="8">
        <v>5813</v>
      </c>
      <c r="BH44" s="8">
        <v>1861</v>
      </c>
      <c r="BI44" s="8">
        <v>31462</v>
      </c>
      <c r="BJ44" s="8">
        <v>4976</v>
      </c>
      <c r="BK44" s="8">
        <v>6681</v>
      </c>
      <c r="BL44" s="8">
        <v>2811</v>
      </c>
      <c r="BM44" s="8">
        <v>5720</v>
      </c>
      <c r="BN44" s="8">
        <v>1293</v>
      </c>
      <c r="BO44" s="8">
        <v>1269</v>
      </c>
      <c r="BP44" s="8">
        <v>24805</v>
      </c>
      <c r="BQ44" s="8">
        <v>2552</v>
      </c>
      <c r="BR44" s="8">
        <v>67330</v>
      </c>
      <c r="BS44" s="8">
        <v>8300</v>
      </c>
      <c r="BT44" s="8">
        <v>8889</v>
      </c>
      <c r="BU44" s="8">
        <v>17491</v>
      </c>
      <c r="BV44" s="8">
        <v>3205</v>
      </c>
      <c r="BW44" s="8">
        <v>12322</v>
      </c>
      <c r="BX44" s="8">
        <v>2141</v>
      </c>
      <c r="BY44" s="8">
        <v>6335</v>
      </c>
      <c r="BZ44" s="8">
        <v>20185</v>
      </c>
      <c r="CA44" s="8">
        <v>2467</v>
      </c>
      <c r="CB44" s="8">
        <v>1294</v>
      </c>
      <c r="CC44" s="8">
        <v>7592</v>
      </c>
      <c r="CD44" s="8">
        <v>3572</v>
      </c>
      <c r="CE44" s="8">
        <v>4981</v>
      </c>
      <c r="CF44" s="8">
        <v>7960</v>
      </c>
      <c r="CG44" s="8">
        <v>107840</v>
      </c>
      <c r="CH44" s="8">
        <v>13969</v>
      </c>
      <c r="CI44" s="8">
        <v>28303</v>
      </c>
      <c r="CJ44" s="8">
        <v>6268</v>
      </c>
      <c r="CK44" s="8">
        <v>15284</v>
      </c>
      <c r="CL44" s="8">
        <v>12936</v>
      </c>
      <c r="CM44" s="8">
        <v>14716</v>
      </c>
      <c r="CN44" s="8">
        <v>43925</v>
      </c>
      <c r="CO44" s="8">
        <v>6048</v>
      </c>
      <c r="CP44" s="8">
        <v>3503</v>
      </c>
      <c r="CQ44" s="8">
        <v>5031</v>
      </c>
      <c r="CR44" s="8">
        <v>7080</v>
      </c>
      <c r="CS44" s="8">
        <v>28375</v>
      </c>
      <c r="CT44" s="8">
        <v>17504</v>
      </c>
      <c r="CU44" s="8">
        <v>2198</v>
      </c>
      <c r="CV44" s="8">
        <v>252223</v>
      </c>
      <c r="CW44" s="8">
        <v>5859</v>
      </c>
      <c r="CX44" s="8">
        <v>1993</v>
      </c>
      <c r="CY44" s="8">
        <v>23164</v>
      </c>
      <c r="CZ44" s="8">
        <v>2685</v>
      </c>
      <c r="DA44" s="8">
        <v>7908</v>
      </c>
      <c r="DB44" s="8">
        <v>13592</v>
      </c>
      <c r="DC44" s="8">
        <v>4915</v>
      </c>
      <c r="DD44" s="8">
        <v>3105</v>
      </c>
      <c r="DE44" s="8">
        <v>2373</v>
      </c>
      <c r="DF44" s="8">
        <v>43424</v>
      </c>
      <c r="DG44" s="8">
        <v>14972</v>
      </c>
      <c r="DH44" s="8">
        <v>14317</v>
      </c>
      <c r="DI44" s="8">
        <v>4999</v>
      </c>
      <c r="DJ44" s="8">
        <v>25047</v>
      </c>
      <c r="DK44" s="8">
        <v>19079</v>
      </c>
      <c r="DL44" s="8">
        <v>11219</v>
      </c>
      <c r="DM44" s="8">
        <v>13573</v>
      </c>
      <c r="DN44" s="8">
        <v>20157</v>
      </c>
      <c r="DO44" s="8">
        <v>3310</v>
      </c>
      <c r="DP44" s="8">
        <v>6386</v>
      </c>
      <c r="DQ44" s="8">
        <v>53795</v>
      </c>
      <c r="DR44" s="8">
        <v>3421</v>
      </c>
      <c r="DS44" s="8">
        <v>5336</v>
      </c>
      <c r="DT44" s="8">
        <v>813</v>
      </c>
      <c r="DU44" s="8">
        <v>10180</v>
      </c>
      <c r="DV44" s="8">
        <v>4289</v>
      </c>
      <c r="DW44" s="8">
        <v>5601</v>
      </c>
      <c r="DX44" s="8">
        <v>14086</v>
      </c>
      <c r="DY44" s="8">
        <v>2280</v>
      </c>
      <c r="DZ44" s="8">
        <v>2534</v>
      </c>
      <c r="EA44" s="8">
        <v>11080</v>
      </c>
      <c r="EB44" s="8">
        <v>5626</v>
      </c>
      <c r="EC44" s="8">
        <v>1066</v>
      </c>
      <c r="ED44" s="8">
        <v>1171</v>
      </c>
      <c r="EE44" s="8">
        <v>31253</v>
      </c>
      <c r="EF44" s="8">
        <v>3663</v>
      </c>
      <c r="EG44" s="8">
        <v>10845</v>
      </c>
      <c r="EH44" s="8">
        <v>24022</v>
      </c>
    </row>
    <row r="45" spans="1:138" x14ac:dyDescent="0.25">
      <c r="A45" s="8" t="s">
        <v>267</v>
      </c>
      <c r="B45" s="8">
        <v>3763</v>
      </c>
      <c r="C45" s="8">
        <v>5656</v>
      </c>
      <c r="D45" s="8">
        <v>155</v>
      </c>
      <c r="E45" s="8">
        <v>1951</v>
      </c>
      <c r="F45" s="8">
        <v>21</v>
      </c>
      <c r="G45" s="8">
        <v>26</v>
      </c>
      <c r="H45" s="8">
        <v>11504</v>
      </c>
      <c r="I45" s="8">
        <v>97</v>
      </c>
      <c r="J45" s="8">
        <v>1572</v>
      </c>
      <c r="K45" s="8">
        <v>111</v>
      </c>
      <c r="L45" s="8">
        <v>1081</v>
      </c>
      <c r="M45" s="8">
        <v>87</v>
      </c>
      <c r="N45" s="8">
        <v>10521</v>
      </c>
      <c r="O45" s="8">
        <v>1715</v>
      </c>
      <c r="P45" s="8">
        <v>1973</v>
      </c>
      <c r="Q45" s="8">
        <v>7188</v>
      </c>
      <c r="R45" s="8">
        <v>8</v>
      </c>
      <c r="S45" s="8">
        <v>1190</v>
      </c>
      <c r="T45" s="8">
        <v>2843</v>
      </c>
      <c r="U45" s="8">
        <v>2810</v>
      </c>
      <c r="V45" s="8">
        <v>7222</v>
      </c>
      <c r="W45" s="8">
        <v>2880</v>
      </c>
      <c r="X45" s="8">
        <v>751</v>
      </c>
      <c r="Y45" s="8">
        <v>819</v>
      </c>
      <c r="Z45" s="8">
        <v>1194</v>
      </c>
      <c r="AA45" s="8">
        <v>611</v>
      </c>
      <c r="AB45" s="8">
        <v>5853</v>
      </c>
      <c r="AC45" s="8">
        <v>989</v>
      </c>
      <c r="AD45" s="8">
        <v>697</v>
      </c>
      <c r="AE45" s="8">
        <v>1947</v>
      </c>
      <c r="AF45" s="8">
        <v>2010</v>
      </c>
      <c r="AG45" s="8">
        <v>27644</v>
      </c>
      <c r="AH45" s="8">
        <v>532</v>
      </c>
      <c r="AI45" s="8">
        <v>1421</v>
      </c>
      <c r="AJ45" s="8">
        <v>386</v>
      </c>
      <c r="AK45" s="8">
        <v>2199</v>
      </c>
      <c r="AL45" s="8">
        <v>2704</v>
      </c>
      <c r="AM45" s="8">
        <v>850</v>
      </c>
      <c r="AN45" s="8">
        <v>385</v>
      </c>
      <c r="AO45" s="8">
        <v>9483</v>
      </c>
      <c r="AP45" s="8">
        <v>845</v>
      </c>
      <c r="AQ45" s="8">
        <v>164</v>
      </c>
      <c r="AR45" s="8">
        <v>3118</v>
      </c>
      <c r="AS45" s="8">
        <v>6187</v>
      </c>
      <c r="AT45" s="8">
        <v>1085</v>
      </c>
      <c r="AU45" s="8">
        <v>2681</v>
      </c>
      <c r="AV45" s="8">
        <v>4797</v>
      </c>
      <c r="AW45" s="8">
        <v>4473</v>
      </c>
      <c r="AX45" s="8">
        <v>23994</v>
      </c>
      <c r="AY45" s="8">
        <v>165</v>
      </c>
      <c r="AZ45" s="8">
        <v>950</v>
      </c>
      <c r="BA45" s="8">
        <v>13207</v>
      </c>
      <c r="BB45" s="8">
        <v>141</v>
      </c>
      <c r="BC45" s="8">
        <v>683</v>
      </c>
      <c r="BD45" s="8">
        <v>7062</v>
      </c>
      <c r="BE45" s="8">
        <v>3593</v>
      </c>
      <c r="BF45" s="8">
        <v>1676</v>
      </c>
      <c r="BG45" s="8">
        <v>4883</v>
      </c>
      <c r="BH45" s="8">
        <v>1725</v>
      </c>
      <c r="BI45" s="8">
        <v>28919</v>
      </c>
      <c r="BJ45" s="8">
        <v>4015</v>
      </c>
      <c r="BK45" s="8">
        <v>6347</v>
      </c>
      <c r="BL45" s="8">
        <v>2784</v>
      </c>
      <c r="BM45" s="8">
        <v>4927</v>
      </c>
      <c r="BN45" s="8">
        <v>1022</v>
      </c>
      <c r="BO45" s="8">
        <v>1133</v>
      </c>
      <c r="BP45" s="8">
        <v>23552</v>
      </c>
      <c r="BQ45" s="8">
        <v>2342</v>
      </c>
      <c r="BR45" s="8">
        <v>60547</v>
      </c>
      <c r="BS45" s="8">
        <v>6994</v>
      </c>
      <c r="BT45" s="8">
        <v>7980</v>
      </c>
      <c r="BU45" s="8">
        <v>15485</v>
      </c>
      <c r="BV45" s="8">
        <v>2539</v>
      </c>
      <c r="BW45" s="8">
        <v>11241</v>
      </c>
      <c r="BX45" s="8">
        <v>2060</v>
      </c>
      <c r="BY45" s="8">
        <v>4710</v>
      </c>
      <c r="BZ45" s="8">
        <v>16743</v>
      </c>
      <c r="CA45" s="8">
        <v>1990</v>
      </c>
      <c r="CB45" s="8">
        <v>1044</v>
      </c>
      <c r="CC45" s="8">
        <v>6932</v>
      </c>
      <c r="CD45" s="8">
        <v>2955</v>
      </c>
      <c r="CE45" s="8">
        <v>4440</v>
      </c>
      <c r="CF45" s="8">
        <v>6312</v>
      </c>
      <c r="CG45" s="8">
        <v>100603</v>
      </c>
      <c r="CH45" s="8">
        <v>11888</v>
      </c>
      <c r="CI45" s="8">
        <v>24808</v>
      </c>
      <c r="CJ45" s="8">
        <v>5415</v>
      </c>
      <c r="CK45" s="8">
        <v>13778</v>
      </c>
      <c r="CL45" s="8">
        <v>7852</v>
      </c>
      <c r="CM45" s="8">
        <v>12366</v>
      </c>
      <c r="CN45" s="8">
        <v>39210</v>
      </c>
      <c r="CO45" s="8">
        <v>5148</v>
      </c>
      <c r="CP45" s="8">
        <v>2949</v>
      </c>
      <c r="CQ45" s="8">
        <v>4150</v>
      </c>
      <c r="CR45" s="8">
        <v>6611</v>
      </c>
      <c r="CS45" s="8">
        <v>26998</v>
      </c>
      <c r="CT45" s="8">
        <v>15727</v>
      </c>
      <c r="CU45" s="8">
        <v>1662</v>
      </c>
      <c r="CV45" s="8">
        <v>223674</v>
      </c>
      <c r="CW45" s="8">
        <v>4987</v>
      </c>
      <c r="CX45" s="8">
        <v>1742</v>
      </c>
      <c r="CY45" s="8">
        <v>20065</v>
      </c>
      <c r="CZ45" s="8">
        <v>2363</v>
      </c>
      <c r="DA45" s="8">
        <v>5732</v>
      </c>
      <c r="DB45" s="8">
        <v>12056</v>
      </c>
      <c r="DC45" s="8">
        <v>4022</v>
      </c>
      <c r="DD45" s="8">
        <v>3015</v>
      </c>
      <c r="DE45" s="8">
        <v>1876</v>
      </c>
      <c r="DF45" s="8">
        <v>38414</v>
      </c>
      <c r="DG45" s="8">
        <v>12685</v>
      </c>
      <c r="DH45" s="8">
        <v>13975</v>
      </c>
      <c r="DI45" s="8">
        <v>3953</v>
      </c>
      <c r="DJ45" s="8">
        <v>21709</v>
      </c>
      <c r="DK45" s="8">
        <v>15528</v>
      </c>
      <c r="DL45" s="8">
        <v>9298</v>
      </c>
      <c r="DM45" s="8">
        <v>13343</v>
      </c>
      <c r="DN45" s="8">
        <v>15509</v>
      </c>
      <c r="DO45" s="8">
        <v>3038</v>
      </c>
      <c r="DP45" s="8">
        <v>6547</v>
      </c>
      <c r="DQ45" s="8">
        <v>49368</v>
      </c>
      <c r="DR45" s="8">
        <v>3177</v>
      </c>
      <c r="DS45" s="8">
        <v>4906</v>
      </c>
      <c r="DT45" s="8">
        <v>829</v>
      </c>
      <c r="DU45" s="8">
        <v>9843</v>
      </c>
      <c r="DV45" s="8">
        <v>3902</v>
      </c>
      <c r="DW45" s="8">
        <v>5005</v>
      </c>
      <c r="DX45" s="8">
        <v>12240</v>
      </c>
      <c r="DY45" s="8">
        <v>2555</v>
      </c>
      <c r="DZ45" s="8">
        <v>2212</v>
      </c>
      <c r="EA45" s="8">
        <v>9300</v>
      </c>
      <c r="EB45" s="8">
        <v>5694</v>
      </c>
      <c r="EC45" s="8">
        <v>919</v>
      </c>
      <c r="ED45" s="8">
        <v>1173</v>
      </c>
      <c r="EE45" s="8">
        <v>29516</v>
      </c>
      <c r="EF45" s="8">
        <v>3702</v>
      </c>
      <c r="EG45" s="8">
        <v>12240</v>
      </c>
      <c r="EH45" s="8">
        <v>19246</v>
      </c>
    </row>
    <row r="46" spans="1:138" x14ac:dyDescent="0.25">
      <c r="A46" s="8" t="s">
        <v>268</v>
      </c>
      <c r="B46" s="8">
        <v>3797</v>
      </c>
      <c r="C46" s="8">
        <v>5353</v>
      </c>
      <c r="D46" s="8">
        <v>208</v>
      </c>
      <c r="E46" s="8">
        <v>1846</v>
      </c>
      <c r="F46" s="8">
        <v>14</v>
      </c>
      <c r="G46" s="8">
        <v>29</v>
      </c>
      <c r="H46" s="8">
        <v>10653</v>
      </c>
      <c r="I46" s="8">
        <v>125</v>
      </c>
      <c r="J46" s="8">
        <v>1588</v>
      </c>
      <c r="K46" s="8">
        <v>101</v>
      </c>
      <c r="L46" s="8">
        <v>1114</v>
      </c>
      <c r="M46" s="8">
        <v>110</v>
      </c>
      <c r="N46" s="8">
        <v>11413</v>
      </c>
      <c r="O46" s="8">
        <v>2117</v>
      </c>
      <c r="P46" s="8">
        <v>2399</v>
      </c>
      <c r="Q46" s="8">
        <v>7348</v>
      </c>
      <c r="R46" s="8">
        <v>22</v>
      </c>
      <c r="S46" s="8">
        <v>2284</v>
      </c>
      <c r="T46" s="8">
        <v>2626</v>
      </c>
      <c r="U46" s="8">
        <v>2817</v>
      </c>
      <c r="V46" s="8">
        <v>6953</v>
      </c>
      <c r="W46" s="8">
        <v>2784</v>
      </c>
      <c r="X46" s="8">
        <v>734</v>
      </c>
      <c r="Y46" s="8">
        <v>1127</v>
      </c>
      <c r="Z46" s="8">
        <v>922</v>
      </c>
      <c r="AA46" s="8">
        <v>647</v>
      </c>
      <c r="AB46" s="8">
        <v>5677</v>
      </c>
      <c r="AC46" s="8">
        <v>1330</v>
      </c>
      <c r="AD46" s="8">
        <v>468</v>
      </c>
      <c r="AE46" s="8">
        <v>1663</v>
      </c>
      <c r="AF46" s="8">
        <v>1853</v>
      </c>
      <c r="AG46" s="8">
        <v>29321</v>
      </c>
      <c r="AH46" s="8">
        <v>558</v>
      </c>
      <c r="AI46" s="8">
        <v>1284</v>
      </c>
      <c r="AJ46" s="8">
        <v>584</v>
      </c>
      <c r="AK46" s="8">
        <v>2292</v>
      </c>
      <c r="AL46" s="8">
        <v>2853</v>
      </c>
      <c r="AM46" s="8">
        <v>895</v>
      </c>
      <c r="AN46" s="8">
        <v>351</v>
      </c>
      <c r="AO46" s="8">
        <v>8749</v>
      </c>
      <c r="AP46" s="8">
        <v>969</v>
      </c>
      <c r="AQ46" s="8">
        <v>106</v>
      </c>
      <c r="AR46" s="8">
        <v>3475</v>
      </c>
      <c r="AS46" s="8">
        <v>6254</v>
      </c>
      <c r="AT46" s="8">
        <v>1109</v>
      </c>
      <c r="AU46" s="8">
        <v>2433</v>
      </c>
      <c r="AV46" s="8">
        <v>3811</v>
      </c>
      <c r="AW46" s="8">
        <v>2685</v>
      </c>
      <c r="AX46" s="8">
        <v>22174</v>
      </c>
      <c r="AY46" s="8">
        <v>218</v>
      </c>
      <c r="AZ46" s="8">
        <v>1165</v>
      </c>
      <c r="BA46" s="8">
        <v>6846</v>
      </c>
      <c r="BB46" s="8">
        <v>408</v>
      </c>
      <c r="BC46" s="8">
        <v>860</v>
      </c>
      <c r="BD46" s="8">
        <v>6801</v>
      </c>
      <c r="BE46" s="8">
        <v>3403</v>
      </c>
      <c r="BF46" s="8">
        <v>1643</v>
      </c>
      <c r="BG46" s="8">
        <v>4916</v>
      </c>
      <c r="BH46" s="8">
        <v>2084</v>
      </c>
      <c r="BI46" s="8">
        <v>27383</v>
      </c>
      <c r="BJ46" s="8">
        <v>4440</v>
      </c>
      <c r="BK46" s="8">
        <v>6885</v>
      </c>
      <c r="BL46" s="8">
        <v>2472</v>
      </c>
      <c r="BM46" s="8">
        <v>4873</v>
      </c>
      <c r="BN46" s="8">
        <v>1134</v>
      </c>
      <c r="BO46" s="8">
        <v>1049</v>
      </c>
      <c r="BP46" s="8">
        <v>25370</v>
      </c>
      <c r="BQ46" s="8">
        <v>2234</v>
      </c>
      <c r="BR46" s="8">
        <v>59493</v>
      </c>
      <c r="BS46" s="8">
        <v>6366</v>
      </c>
      <c r="BT46" s="8">
        <v>7988</v>
      </c>
      <c r="BU46" s="8">
        <v>16210</v>
      </c>
      <c r="BV46" s="8">
        <v>2770</v>
      </c>
      <c r="BW46" s="8">
        <v>11129</v>
      </c>
      <c r="BX46" s="8">
        <v>2609</v>
      </c>
      <c r="BY46" s="8">
        <v>7915</v>
      </c>
      <c r="BZ46" s="8">
        <v>16839</v>
      </c>
      <c r="CA46" s="8">
        <v>2233</v>
      </c>
      <c r="CB46" s="8">
        <v>1001</v>
      </c>
      <c r="CC46" s="8">
        <v>7520</v>
      </c>
      <c r="CD46" s="8">
        <v>2741</v>
      </c>
      <c r="CE46" s="8">
        <v>4220</v>
      </c>
      <c r="CF46" s="8">
        <v>6226</v>
      </c>
      <c r="CG46" s="8">
        <v>96282</v>
      </c>
      <c r="CH46" s="8">
        <v>12299</v>
      </c>
      <c r="CI46" s="8">
        <v>22579</v>
      </c>
      <c r="CJ46" s="8">
        <v>5956</v>
      </c>
      <c r="CK46" s="8">
        <v>11537</v>
      </c>
      <c r="CL46" s="8">
        <v>7588</v>
      </c>
      <c r="CM46" s="8">
        <v>11815</v>
      </c>
      <c r="CN46" s="8">
        <v>35250</v>
      </c>
      <c r="CO46" s="8">
        <v>4753</v>
      </c>
      <c r="CP46" s="8">
        <v>3145</v>
      </c>
      <c r="CQ46" s="8">
        <v>3337</v>
      </c>
      <c r="CR46" s="8">
        <v>5942</v>
      </c>
      <c r="CS46" s="8">
        <v>23968</v>
      </c>
      <c r="CT46" s="8">
        <v>15543</v>
      </c>
      <c r="CU46" s="8">
        <v>1613</v>
      </c>
      <c r="CV46" s="8">
        <v>216607</v>
      </c>
      <c r="CW46" s="8">
        <v>4965</v>
      </c>
      <c r="CX46" s="8">
        <v>1537</v>
      </c>
      <c r="CY46" s="8">
        <v>18421</v>
      </c>
      <c r="CZ46" s="8">
        <v>2325</v>
      </c>
      <c r="DA46" s="8">
        <v>6389</v>
      </c>
      <c r="DB46" s="8">
        <v>11158</v>
      </c>
      <c r="DC46" s="8">
        <v>3611</v>
      </c>
      <c r="DD46" s="8">
        <v>2903</v>
      </c>
      <c r="DE46" s="8">
        <v>1767</v>
      </c>
      <c r="DF46" s="8">
        <v>38479</v>
      </c>
      <c r="DG46" s="8">
        <v>11698</v>
      </c>
      <c r="DH46" s="8">
        <v>13678</v>
      </c>
      <c r="DI46" s="8">
        <v>3509</v>
      </c>
      <c r="DJ46" s="8">
        <v>20814</v>
      </c>
      <c r="DK46" s="8">
        <v>14900</v>
      </c>
      <c r="DL46" s="8">
        <v>9267</v>
      </c>
      <c r="DM46" s="8">
        <v>13027</v>
      </c>
      <c r="DN46" s="8">
        <v>13324</v>
      </c>
      <c r="DO46" s="8">
        <v>3521</v>
      </c>
      <c r="DP46" s="8">
        <v>6664</v>
      </c>
      <c r="DQ46" s="8">
        <v>47143</v>
      </c>
      <c r="DR46" s="8">
        <v>3859</v>
      </c>
      <c r="DS46" s="8">
        <v>5531</v>
      </c>
      <c r="DT46" s="8">
        <v>683</v>
      </c>
      <c r="DU46" s="8">
        <v>8949</v>
      </c>
      <c r="DV46" s="8">
        <v>3742</v>
      </c>
      <c r="DW46" s="8">
        <v>4641</v>
      </c>
      <c r="DX46" s="8">
        <v>10397</v>
      </c>
      <c r="DY46" s="8">
        <v>2169</v>
      </c>
      <c r="DZ46" s="8">
        <v>1981</v>
      </c>
      <c r="EA46" s="8">
        <v>9805</v>
      </c>
      <c r="EB46" s="8">
        <v>5241</v>
      </c>
      <c r="EC46" s="8">
        <v>803</v>
      </c>
      <c r="ED46" s="8">
        <v>1536</v>
      </c>
      <c r="EE46" s="8">
        <v>27886</v>
      </c>
      <c r="EF46" s="8">
        <v>3901</v>
      </c>
      <c r="EG46" s="8">
        <v>10081</v>
      </c>
      <c r="EH46" s="8">
        <v>24618</v>
      </c>
    </row>
    <row r="47" spans="1:138" x14ac:dyDescent="0.25">
      <c r="A47" s="8" t="s">
        <v>269</v>
      </c>
      <c r="B47" s="8">
        <v>4244</v>
      </c>
      <c r="C47" s="8">
        <v>5537</v>
      </c>
      <c r="D47" s="8">
        <v>172</v>
      </c>
      <c r="E47" s="8">
        <v>1653</v>
      </c>
      <c r="F47" s="8">
        <v>18</v>
      </c>
      <c r="G47" s="8">
        <v>18</v>
      </c>
      <c r="H47" s="8">
        <v>10837</v>
      </c>
      <c r="I47" s="8">
        <v>143</v>
      </c>
      <c r="J47" s="8">
        <v>1794</v>
      </c>
      <c r="K47" s="8">
        <v>78</v>
      </c>
      <c r="L47" s="8">
        <v>1092</v>
      </c>
      <c r="M47" s="8">
        <v>107</v>
      </c>
      <c r="N47" s="8">
        <v>11283</v>
      </c>
      <c r="O47" s="8">
        <v>1805</v>
      </c>
      <c r="P47" s="8">
        <v>2354</v>
      </c>
      <c r="Q47" s="8">
        <v>7776</v>
      </c>
      <c r="R47" s="8">
        <v>28</v>
      </c>
      <c r="S47" s="8">
        <v>1791</v>
      </c>
      <c r="T47" s="8">
        <v>2839</v>
      </c>
      <c r="U47" s="8">
        <v>2947</v>
      </c>
      <c r="V47" s="8">
        <v>7212</v>
      </c>
      <c r="W47" s="8">
        <v>2947</v>
      </c>
      <c r="X47" s="8">
        <v>665</v>
      </c>
      <c r="Y47" s="8">
        <v>945</v>
      </c>
      <c r="Z47" s="8">
        <v>770</v>
      </c>
      <c r="AA47" s="8">
        <v>768</v>
      </c>
      <c r="AB47" s="8">
        <v>6406</v>
      </c>
      <c r="AC47" s="8">
        <v>1220</v>
      </c>
      <c r="AD47" s="8">
        <v>529</v>
      </c>
      <c r="AE47" s="8">
        <v>1746</v>
      </c>
      <c r="AF47" s="8">
        <v>2449</v>
      </c>
      <c r="AG47" s="8">
        <v>27326</v>
      </c>
      <c r="AH47" s="8">
        <v>516</v>
      </c>
      <c r="AI47" s="8">
        <v>1143</v>
      </c>
      <c r="AJ47" s="8">
        <v>396</v>
      </c>
      <c r="AK47" s="8">
        <v>2265</v>
      </c>
      <c r="AL47" s="8">
        <v>2664</v>
      </c>
      <c r="AM47" s="8">
        <v>866</v>
      </c>
      <c r="AN47" s="8">
        <v>314</v>
      </c>
      <c r="AO47" s="8">
        <v>8616</v>
      </c>
      <c r="AP47" s="8">
        <v>741</v>
      </c>
      <c r="AQ47" s="8">
        <v>185</v>
      </c>
      <c r="AR47" s="8">
        <v>3199</v>
      </c>
      <c r="AS47" s="8">
        <v>5846</v>
      </c>
      <c r="AT47" s="8">
        <v>983</v>
      </c>
      <c r="AU47" s="8">
        <v>2515</v>
      </c>
      <c r="AV47" s="8">
        <v>3876</v>
      </c>
      <c r="AW47" s="8">
        <v>2483</v>
      </c>
      <c r="AX47" s="8">
        <v>21953</v>
      </c>
      <c r="AY47" s="8">
        <v>214</v>
      </c>
      <c r="AZ47" s="8">
        <v>980</v>
      </c>
      <c r="BA47" s="8">
        <v>6382</v>
      </c>
      <c r="BB47" s="8">
        <v>238</v>
      </c>
      <c r="BC47" s="8">
        <v>826</v>
      </c>
      <c r="BD47" s="8">
        <v>6583</v>
      </c>
      <c r="BE47" s="8">
        <v>3111</v>
      </c>
      <c r="BF47" s="8">
        <v>1770</v>
      </c>
      <c r="BG47" s="8">
        <v>5030</v>
      </c>
      <c r="BH47" s="8">
        <v>1740</v>
      </c>
      <c r="BI47" s="8">
        <v>27351</v>
      </c>
      <c r="BJ47" s="8">
        <v>4134</v>
      </c>
      <c r="BK47" s="8">
        <v>8172</v>
      </c>
      <c r="BL47" s="8">
        <v>2790</v>
      </c>
      <c r="BM47" s="8">
        <v>4966</v>
      </c>
      <c r="BN47" s="8">
        <v>1136</v>
      </c>
      <c r="BO47" s="8">
        <v>1171</v>
      </c>
      <c r="BP47" s="8">
        <v>23087</v>
      </c>
      <c r="BQ47" s="8">
        <v>2088</v>
      </c>
      <c r="BR47" s="8">
        <v>59745</v>
      </c>
      <c r="BS47" s="8">
        <v>7715</v>
      </c>
      <c r="BT47" s="8">
        <v>8462</v>
      </c>
      <c r="BU47" s="8">
        <v>16876</v>
      </c>
      <c r="BV47" s="8">
        <v>2765</v>
      </c>
      <c r="BW47" s="8">
        <v>11390</v>
      </c>
      <c r="BX47" s="8">
        <v>2567</v>
      </c>
      <c r="BY47" s="8">
        <v>7897</v>
      </c>
      <c r="BZ47" s="8">
        <v>17260</v>
      </c>
      <c r="CA47" s="8">
        <v>2318</v>
      </c>
      <c r="CB47" s="8">
        <v>1081</v>
      </c>
      <c r="CC47" s="8">
        <v>7454</v>
      </c>
      <c r="CD47" s="8">
        <v>3229</v>
      </c>
      <c r="CE47" s="8">
        <v>4484</v>
      </c>
      <c r="CF47" s="8">
        <v>5982</v>
      </c>
      <c r="CG47" s="8">
        <v>99044</v>
      </c>
      <c r="CH47" s="8">
        <v>12267</v>
      </c>
      <c r="CI47" s="8">
        <v>22442</v>
      </c>
      <c r="CJ47" s="8">
        <v>5194</v>
      </c>
      <c r="CK47" s="8">
        <v>12155</v>
      </c>
      <c r="CL47" s="8">
        <v>8458</v>
      </c>
      <c r="CM47" s="8">
        <v>12926</v>
      </c>
      <c r="CN47" s="8">
        <v>40178</v>
      </c>
      <c r="CO47" s="8">
        <v>4769</v>
      </c>
      <c r="CP47" s="8">
        <v>3164</v>
      </c>
      <c r="CQ47" s="8">
        <v>3381</v>
      </c>
      <c r="CR47" s="8">
        <v>6359</v>
      </c>
      <c r="CS47" s="8">
        <v>26488</v>
      </c>
      <c r="CT47" s="8">
        <v>16633</v>
      </c>
      <c r="CU47" s="8">
        <v>1614</v>
      </c>
      <c r="CV47" s="8">
        <v>219652</v>
      </c>
      <c r="CW47" s="8">
        <v>5280</v>
      </c>
      <c r="CX47" s="8">
        <v>1699</v>
      </c>
      <c r="CY47" s="8">
        <v>19076</v>
      </c>
      <c r="CZ47" s="8">
        <v>2253</v>
      </c>
      <c r="DA47" s="8">
        <v>6030</v>
      </c>
      <c r="DB47" s="8">
        <v>12039</v>
      </c>
      <c r="DC47" s="8">
        <v>3947</v>
      </c>
      <c r="DD47" s="8">
        <v>3141</v>
      </c>
      <c r="DE47" s="8">
        <v>1971</v>
      </c>
      <c r="DF47" s="8">
        <v>39068</v>
      </c>
      <c r="DG47" s="8">
        <v>11234</v>
      </c>
      <c r="DH47" s="8">
        <v>12659</v>
      </c>
      <c r="DI47" s="8">
        <v>3307</v>
      </c>
      <c r="DJ47" s="8">
        <v>21382</v>
      </c>
      <c r="DK47" s="8">
        <v>14972</v>
      </c>
      <c r="DL47" s="8">
        <v>9471</v>
      </c>
      <c r="DM47" s="8">
        <v>11622</v>
      </c>
      <c r="DN47" s="8">
        <v>12147</v>
      </c>
      <c r="DO47" s="8">
        <v>2878</v>
      </c>
      <c r="DP47" s="8">
        <v>7379</v>
      </c>
      <c r="DQ47" s="8">
        <v>44944</v>
      </c>
      <c r="DR47" s="8">
        <v>3220</v>
      </c>
      <c r="DS47" s="8">
        <v>5210</v>
      </c>
      <c r="DT47" s="8">
        <v>778</v>
      </c>
      <c r="DU47" s="8">
        <v>8821</v>
      </c>
      <c r="DV47" s="8">
        <v>4054</v>
      </c>
      <c r="DW47" s="8">
        <v>4615</v>
      </c>
      <c r="DX47" s="8">
        <v>9478</v>
      </c>
      <c r="DY47" s="8">
        <v>1815</v>
      </c>
      <c r="DZ47" s="8">
        <v>2041</v>
      </c>
      <c r="EA47" s="8">
        <v>9467</v>
      </c>
      <c r="EB47" s="8">
        <v>4959</v>
      </c>
      <c r="EC47" s="8">
        <v>828</v>
      </c>
      <c r="ED47" s="8">
        <v>1008</v>
      </c>
      <c r="EE47" s="8">
        <v>29289</v>
      </c>
      <c r="EF47" s="8">
        <v>4561</v>
      </c>
      <c r="EG47" s="8">
        <v>10991</v>
      </c>
      <c r="EH47" s="8">
        <v>24383</v>
      </c>
    </row>
    <row r="48" spans="1:138" x14ac:dyDescent="0.25">
      <c r="A48" s="8" t="s">
        <v>270</v>
      </c>
      <c r="B48" s="8">
        <v>4344</v>
      </c>
      <c r="C48" s="8">
        <v>5077</v>
      </c>
      <c r="D48" s="8">
        <v>201</v>
      </c>
      <c r="E48" s="8">
        <v>1912</v>
      </c>
      <c r="F48" s="8">
        <v>10</v>
      </c>
      <c r="G48" s="8">
        <v>29</v>
      </c>
      <c r="H48" s="8">
        <v>10508</v>
      </c>
      <c r="I48" s="8">
        <v>132</v>
      </c>
      <c r="J48" s="8">
        <v>1624</v>
      </c>
      <c r="K48" s="8">
        <v>120</v>
      </c>
      <c r="L48" s="8">
        <v>1117</v>
      </c>
      <c r="M48" s="8">
        <v>71</v>
      </c>
      <c r="N48" s="8">
        <v>9952</v>
      </c>
      <c r="O48" s="8">
        <v>1654</v>
      </c>
      <c r="P48" s="8">
        <v>2194</v>
      </c>
      <c r="Q48" s="8">
        <v>7762</v>
      </c>
      <c r="R48" s="8">
        <v>21</v>
      </c>
      <c r="S48" s="8">
        <v>1637</v>
      </c>
      <c r="T48" s="8">
        <v>2621</v>
      </c>
      <c r="U48" s="8">
        <v>3221</v>
      </c>
      <c r="V48" s="8">
        <v>7126</v>
      </c>
      <c r="W48" s="8">
        <v>3027</v>
      </c>
      <c r="X48" s="8">
        <v>558</v>
      </c>
      <c r="Y48" s="8">
        <v>839</v>
      </c>
      <c r="Z48" s="8">
        <v>833</v>
      </c>
      <c r="AA48" s="8">
        <v>623</v>
      </c>
      <c r="AB48" s="8">
        <v>5849</v>
      </c>
      <c r="AC48" s="8">
        <v>937</v>
      </c>
      <c r="AD48" s="8">
        <v>637</v>
      </c>
      <c r="AE48" s="8">
        <v>1665</v>
      </c>
      <c r="AF48" s="8">
        <v>2162</v>
      </c>
      <c r="AG48" s="8">
        <v>27908</v>
      </c>
      <c r="AH48" s="8">
        <v>577</v>
      </c>
      <c r="AI48" s="8">
        <v>1499</v>
      </c>
      <c r="AJ48" s="8">
        <v>409</v>
      </c>
      <c r="AK48" s="8">
        <v>1940</v>
      </c>
      <c r="AL48" s="8">
        <v>2595</v>
      </c>
      <c r="AM48" s="8">
        <v>705</v>
      </c>
      <c r="AN48" s="8">
        <v>275</v>
      </c>
      <c r="AO48" s="8">
        <v>8148</v>
      </c>
      <c r="AP48" s="8">
        <v>776</v>
      </c>
      <c r="AQ48" s="8">
        <v>132</v>
      </c>
      <c r="AR48" s="8">
        <v>2887</v>
      </c>
      <c r="AS48" s="8">
        <v>6329</v>
      </c>
      <c r="AT48" s="8">
        <v>1085</v>
      </c>
      <c r="AU48" s="8">
        <v>2835</v>
      </c>
      <c r="AV48" s="8">
        <v>4153</v>
      </c>
      <c r="AW48" s="8">
        <v>2297</v>
      </c>
      <c r="AX48" s="8">
        <v>24549</v>
      </c>
      <c r="AY48" s="8">
        <v>431</v>
      </c>
      <c r="AZ48" s="8">
        <v>989</v>
      </c>
      <c r="BA48" s="8">
        <v>6426</v>
      </c>
      <c r="BB48" s="8">
        <v>261</v>
      </c>
      <c r="BC48" s="8">
        <v>926</v>
      </c>
      <c r="BD48" s="8">
        <v>6182</v>
      </c>
      <c r="BE48" s="8">
        <v>2902</v>
      </c>
      <c r="BF48" s="8">
        <v>1934</v>
      </c>
      <c r="BG48" s="8">
        <v>5394</v>
      </c>
      <c r="BH48" s="8">
        <v>1650</v>
      </c>
      <c r="BI48" s="8">
        <v>28645</v>
      </c>
      <c r="BJ48" s="8">
        <v>4084</v>
      </c>
      <c r="BK48" s="8">
        <v>8655</v>
      </c>
      <c r="BL48" s="8">
        <v>2929</v>
      </c>
      <c r="BM48" s="8">
        <v>5152</v>
      </c>
      <c r="BN48" s="8">
        <v>1243</v>
      </c>
      <c r="BO48" s="8">
        <v>1189</v>
      </c>
      <c r="BP48" s="8">
        <v>23702</v>
      </c>
      <c r="BQ48" s="8">
        <v>2017</v>
      </c>
      <c r="BR48" s="8">
        <v>61233</v>
      </c>
      <c r="BS48" s="8">
        <v>7925</v>
      </c>
      <c r="BT48" s="8">
        <v>8953</v>
      </c>
      <c r="BU48" s="8">
        <v>21357</v>
      </c>
      <c r="BV48" s="8">
        <v>2615</v>
      </c>
      <c r="BW48" s="8">
        <v>11922</v>
      </c>
      <c r="BX48" s="8">
        <v>2343</v>
      </c>
      <c r="BY48" s="8">
        <v>6309</v>
      </c>
      <c r="BZ48" s="8">
        <v>16538</v>
      </c>
      <c r="CA48" s="8">
        <v>2271</v>
      </c>
      <c r="CB48" s="8">
        <v>1030</v>
      </c>
      <c r="CC48" s="8">
        <v>6154</v>
      </c>
      <c r="CD48" s="8">
        <v>2877</v>
      </c>
      <c r="CE48" s="8">
        <v>4627</v>
      </c>
      <c r="CF48" s="8">
        <v>6393</v>
      </c>
      <c r="CG48" s="8">
        <v>101603</v>
      </c>
      <c r="CH48" s="8">
        <v>12110</v>
      </c>
      <c r="CI48" s="8">
        <v>21563</v>
      </c>
      <c r="CJ48" s="8">
        <v>5229</v>
      </c>
      <c r="CK48" s="8">
        <v>12173</v>
      </c>
      <c r="CL48" s="8">
        <v>7795</v>
      </c>
      <c r="CM48" s="8">
        <v>10851</v>
      </c>
      <c r="CN48" s="8">
        <v>34826</v>
      </c>
      <c r="CO48" s="8">
        <v>4563</v>
      </c>
      <c r="CP48" s="8">
        <v>3167</v>
      </c>
      <c r="CQ48" s="8">
        <v>3204</v>
      </c>
      <c r="CR48" s="8">
        <v>5494</v>
      </c>
      <c r="CS48" s="8">
        <v>22791</v>
      </c>
      <c r="CT48" s="8">
        <v>14365</v>
      </c>
      <c r="CU48" s="8">
        <v>1519</v>
      </c>
      <c r="CV48" s="8">
        <v>201725</v>
      </c>
      <c r="CW48" s="8">
        <v>4426</v>
      </c>
      <c r="CX48" s="8">
        <v>1718</v>
      </c>
      <c r="CY48" s="8">
        <v>18934</v>
      </c>
      <c r="CZ48" s="8">
        <v>2280</v>
      </c>
      <c r="DA48" s="8">
        <v>5755</v>
      </c>
      <c r="DB48" s="8">
        <v>11224</v>
      </c>
      <c r="DC48" s="8">
        <v>4085</v>
      </c>
      <c r="DD48" s="8">
        <v>2453</v>
      </c>
      <c r="DE48" s="8">
        <v>1807</v>
      </c>
      <c r="DF48" s="8">
        <v>38393</v>
      </c>
      <c r="DG48" s="8">
        <v>11037</v>
      </c>
      <c r="DH48" s="8">
        <v>12749</v>
      </c>
      <c r="DI48" s="8">
        <v>2806</v>
      </c>
      <c r="DJ48" s="8">
        <v>20334</v>
      </c>
      <c r="DK48" s="8">
        <v>14453</v>
      </c>
      <c r="DL48" s="8">
        <v>9167</v>
      </c>
      <c r="DM48" s="8">
        <v>10975</v>
      </c>
      <c r="DN48" s="8">
        <v>12756</v>
      </c>
      <c r="DO48" s="8">
        <v>2639</v>
      </c>
      <c r="DP48" s="8">
        <v>7925</v>
      </c>
      <c r="DQ48" s="8">
        <v>45655</v>
      </c>
      <c r="DR48" s="8">
        <v>2663</v>
      </c>
      <c r="DS48" s="8">
        <v>4635</v>
      </c>
      <c r="DT48" s="8">
        <v>718</v>
      </c>
      <c r="DU48" s="8">
        <v>8930</v>
      </c>
      <c r="DV48" s="8">
        <v>3711</v>
      </c>
      <c r="DW48" s="8">
        <v>4621</v>
      </c>
      <c r="DX48" s="8">
        <v>9959</v>
      </c>
      <c r="DY48" s="8">
        <v>1820</v>
      </c>
      <c r="DZ48" s="8">
        <v>1957</v>
      </c>
      <c r="EA48" s="8">
        <v>9367</v>
      </c>
      <c r="EB48" s="8">
        <v>4849</v>
      </c>
      <c r="EC48" s="8">
        <v>736</v>
      </c>
      <c r="ED48" s="8">
        <v>1122</v>
      </c>
      <c r="EE48" s="8">
        <v>28720</v>
      </c>
      <c r="EF48" s="8">
        <v>4072</v>
      </c>
      <c r="EG48" s="8">
        <v>11274</v>
      </c>
      <c r="EH48" s="8">
        <v>24212</v>
      </c>
    </row>
    <row r="49" spans="1:138" x14ac:dyDescent="0.25">
      <c r="A49" s="8" t="s">
        <v>271</v>
      </c>
      <c r="B49" s="8">
        <v>4120</v>
      </c>
      <c r="C49" s="8">
        <v>5142</v>
      </c>
      <c r="D49" s="8">
        <v>149</v>
      </c>
      <c r="E49" s="8">
        <v>1807</v>
      </c>
      <c r="F49" s="8">
        <v>17</v>
      </c>
      <c r="G49" s="8">
        <v>27</v>
      </c>
      <c r="H49" s="8">
        <v>10749</v>
      </c>
      <c r="I49" s="8">
        <v>97</v>
      </c>
      <c r="J49" s="8">
        <v>1535</v>
      </c>
      <c r="K49" s="8">
        <v>76</v>
      </c>
      <c r="L49" s="8">
        <v>1154</v>
      </c>
      <c r="M49" s="8">
        <v>87</v>
      </c>
      <c r="N49" s="8">
        <v>11006</v>
      </c>
      <c r="O49" s="8">
        <v>1472</v>
      </c>
      <c r="P49" s="8">
        <v>3407</v>
      </c>
      <c r="Q49" s="8">
        <v>8053</v>
      </c>
      <c r="R49" s="8">
        <v>9</v>
      </c>
      <c r="S49" s="8">
        <v>1634</v>
      </c>
      <c r="T49" s="8">
        <v>2882</v>
      </c>
      <c r="U49" s="8">
        <v>2769</v>
      </c>
      <c r="V49" s="8">
        <v>7382</v>
      </c>
      <c r="W49" s="8">
        <v>3035</v>
      </c>
      <c r="X49" s="8">
        <v>632</v>
      </c>
      <c r="Y49" s="8">
        <v>793</v>
      </c>
      <c r="Z49" s="8">
        <v>1009</v>
      </c>
      <c r="AA49" s="8">
        <v>772</v>
      </c>
      <c r="AB49" s="8">
        <v>6089</v>
      </c>
      <c r="AC49" s="8">
        <v>755</v>
      </c>
      <c r="AD49" s="8">
        <v>559</v>
      </c>
      <c r="AE49" s="8">
        <v>1800</v>
      </c>
      <c r="AF49" s="8">
        <v>1740</v>
      </c>
      <c r="AG49" s="8">
        <v>26718</v>
      </c>
      <c r="AH49" s="8">
        <v>543</v>
      </c>
      <c r="AI49" s="8">
        <v>1679</v>
      </c>
      <c r="AJ49" s="8">
        <v>447</v>
      </c>
      <c r="AK49" s="8">
        <v>2157</v>
      </c>
      <c r="AL49" s="8">
        <v>2210</v>
      </c>
      <c r="AM49" s="8">
        <v>802</v>
      </c>
      <c r="AN49" s="8">
        <v>286</v>
      </c>
      <c r="AO49" s="8">
        <v>8821</v>
      </c>
      <c r="AP49" s="8">
        <v>780</v>
      </c>
      <c r="AQ49" s="8">
        <v>119</v>
      </c>
      <c r="AR49" s="8">
        <v>2931</v>
      </c>
      <c r="AS49" s="8">
        <v>6057</v>
      </c>
      <c r="AT49" s="8">
        <v>1075</v>
      </c>
      <c r="AU49" s="8">
        <v>2897</v>
      </c>
      <c r="AV49" s="8">
        <v>4636</v>
      </c>
      <c r="AW49" s="8">
        <v>2826</v>
      </c>
      <c r="AX49" s="8">
        <v>20812</v>
      </c>
      <c r="AY49" s="8">
        <v>167</v>
      </c>
      <c r="AZ49" s="8">
        <v>1177</v>
      </c>
      <c r="BA49" s="8">
        <v>6415</v>
      </c>
      <c r="BB49" s="8">
        <v>134</v>
      </c>
      <c r="BC49" s="8">
        <v>991</v>
      </c>
      <c r="BD49" s="8">
        <v>7679</v>
      </c>
      <c r="BE49" s="8">
        <v>3035</v>
      </c>
      <c r="BF49" s="8">
        <v>2305</v>
      </c>
      <c r="BG49" s="8">
        <v>4957</v>
      </c>
      <c r="BH49" s="8">
        <v>1578</v>
      </c>
      <c r="BI49" s="8">
        <v>29089</v>
      </c>
      <c r="BJ49" s="8">
        <v>4766</v>
      </c>
      <c r="BK49" s="8">
        <v>7519</v>
      </c>
      <c r="BL49" s="8">
        <v>3219</v>
      </c>
      <c r="BM49" s="8">
        <v>5188</v>
      </c>
      <c r="BN49" s="8">
        <v>1541</v>
      </c>
      <c r="BO49" s="8">
        <v>1213</v>
      </c>
      <c r="BP49" s="8">
        <v>24837</v>
      </c>
      <c r="BQ49" s="8">
        <v>2115</v>
      </c>
      <c r="BR49" s="8">
        <v>57884</v>
      </c>
      <c r="BS49" s="8">
        <v>7774</v>
      </c>
      <c r="BT49" s="8">
        <v>9518</v>
      </c>
      <c r="BU49" s="8">
        <v>24706</v>
      </c>
      <c r="BV49" s="8">
        <v>3157</v>
      </c>
      <c r="BW49" s="8">
        <v>11863</v>
      </c>
      <c r="BX49" s="8">
        <v>2396</v>
      </c>
      <c r="BY49" s="8">
        <v>4960</v>
      </c>
      <c r="BZ49" s="8">
        <v>17027</v>
      </c>
      <c r="CA49" s="8">
        <v>2791</v>
      </c>
      <c r="CB49" s="8">
        <v>1018</v>
      </c>
      <c r="CC49" s="8">
        <v>6781</v>
      </c>
      <c r="CD49" s="8">
        <v>3000</v>
      </c>
      <c r="CE49" s="8">
        <v>4327</v>
      </c>
      <c r="CF49" s="8">
        <v>5973</v>
      </c>
      <c r="CG49" s="8">
        <v>109132</v>
      </c>
      <c r="CH49" s="8">
        <v>12008</v>
      </c>
      <c r="CI49" s="8">
        <v>21959</v>
      </c>
      <c r="CJ49" s="8">
        <v>5202</v>
      </c>
      <c r="CK49" s="8">
        <v>11352</v>
      </c>
      <c r="CL49" s="8">
        <v>7401</v>
      </c>
      <c r="CM49" s="8">
        <v>11675</v>
      </c>
      <c r="CN49" s="8">
        <v>37340</v>
      </c>
      <c r="CO49" s="8">
        <v>5185</v>
      </c>
      <c r="CP49" s="8">
        <v>3416</v>
      </c>
      <c r="CQ49" s="8">
        <v>3549</v>
      </c>
      <c r="CR49" s="8">
        <v>5109</v>
      </c>
      <c r="CS49" s="8">
        <v>23275</v>
      </c>
      <c r="CT49" s="8">
        <v>15468</v>
      </c>
      <c r="CU49" s="8">
        <v>1395</v>
      </c>
      <c r="CV49" s="8">
        <v>211729</v>
      </c>
      <c r="CW49" s="8">
        <v>4736</v>
      </c>
      <c r="CX49" s="8">
        <v>1655</v>
      </c>
      <c r="CY49" s="8">
        <v>19280</v>
      </c>
      <c r="CZ49" s="8">
        <v>2340</v>
      </c>
      <c r="DA49" s="8">
        <v>5338</v>
      </c>
      <c r="DB49" s="8">
        <v>11897</v>
      </c>
      <c r="DC49" s="8">
        <v>4271</v>
      </c>
      <c r="DD49" s="8">
        <v>2528</v>
      </c>
      <c r="DE49" s="8">
        <v>1707</v>
      </c>
      <c r="DF49" s="8">
        <v>37588</v>
      </c>
      <c r="DG49" s="8">
        <v>10985</v>
      </c>
      <c r="DH49" s="8">
        <v>12401</v>
      </c>
      <c r="DI49" s="8">
        <v>3394</v>
      </c>
      <c r="DJ49" s="8">
        <v>20442</v>
      </c>
      <c r="DK49" s="8">
        <v>13919</v>
      </c>
      <c r="DL49" s="8">
        <v>8967</v>
      </c>
      <c r="DM49" s="8">
        <v>11142</v>
      </c>
      <c r="DN49" s="8">
        <v>11668</v>
      </c>
      <c r="DO49" s="8">
        <v>3138</v>
      </c>
      <c r="DP49" s="8">
        <v>8791</v>
      </c>
      <c r="DQ49" s="8">
        <v>44603</v>
      </c>
      <c r="DR49" s="8">
        <v>2641</v>
      </c>
      <c r="DS49" s="8">
        <v>4497</v>
      </c>
      <c r="DT49" s="8">
        <v>734</v>
      </c>
      <c r="DU49" s="8">
        <v>9152</v>
      </c>
      <c r="DV49" s="8">
        <v>3832</v>
      </c>
      <c r="DW49" s="8">
        <v>4828</v>
      </c>
      <c r="DX49" s="8">
        <v>11256</v>
      </c>
      <c r="DY49" s="8">
        <v>2119</v>
      </c>
      <c r="DZ49" s="8">
        <v>2152</v>
      </c>
      <c r="EA49" s="8">
        <v>10349</v>
      </c>
      <c r="EB49" s="8">
        <v>5066</v>
      </c>
      <c r="EC49" s="8">
        <v>887</v>
      </c>
      <c r="ED49" s="8">
        <v>1018</v>
      </c>
      <c r="EE49" s="8">
        <v>28535</v>
      </c>
      <c r="EF49" s="8">
        <v>4008</v>
      </c>
      <c r="EG49" s="8">
        <v>10443</v>
      </c>
      <c r="EH49" s="8">
        <v>22525</v>
      </c>
    </row>
    <row r="50" spans="1:138" x14ac:dyDescent="0.25">
      <c r="A50" s="8" t="s">
        <v>272</v>
      </c>
      <c r="B50" s="8">
        <v>3568</v>
      </c>
      <c r="C50" s="8">
        <v>4518</v>
      </c>
      <c r="D50" s="8">
        <v>147</v>
      </c>
      <c r="E50" s="8">
        <v>1755</v>
      </c>
      <c r="F50" s="8">
        <v>7</v>
      </c>
      <c r="G50" s="8">
        <v>29</v>
      </c>
      <c r="H50" s="8">
        <v>9766</v>
      </c>
      <c r="I50" s="8">
        <v>92</v>
      </c>
      <c r="J50" s="8">
        <v>1255</v>
      </c>
      <c r="K50" s="8">
        <v>67</v>
      </c>
      <c r="L50" s="8">
        <v>1124</v>
      </c>
      <c r="M50" s="8">
        <v>76</v>
      </c>
      <c r="N50" s="8">
        <v>10498</v>
      </c>
      <c r="O50" s="8">
        <v>1471</v>
      </c>
      <c r="P50" s="8">
        <v>1494</v>
      </c>
      <c r="Q50" s="8">
        <v>6990</v>
      </c>
      <c r="R50" s="8">
        <v>15</v>
      </c>
      <c r="S50" s="8">
        <v>1526</v>
      </c>
      <c r="T50" s="8">
        <v>2511</v>
      </c>
      <c r="U50" s="8">
        <v>2248</v>
      </c>
      <c r="V50" s="8">
        <v>6396</v>
      </c>
      <c r="W50" s="8">
        <v>2475</v>
      </c>
      <c r="X50" s="8">
        <v>570</v>
      </c>
      <c r="Y50" s="8">
        <v>807</v>
      </c>
      <c r="Z50" s="8">
        <v>2034</v>
      </c>
      <c r="AA50" s="8">
        <v>618</v>
      </c>
      <c r="AB50" s="8">
        <v>5601</v>
      </c>
      <c r="AC50" s="8">
        <v>965</v>
      </c>
      <c r="AD50" s="8">
        <v>450</v>
      </c>
      <c r="AE50" s="8">
        <v>1548</v>
      </c>
      <c r="AF50" s="8">
        <v>1820</v>
      </c>
      <c r="AG50" s="8">
        <v>23405</v>
      </c>
      <c r="AH50" s="8">
        <v>448</v>
      </c>
      <c r="AI50" s="8">
        <v>1309</v>
      </c>
      <c r="AJ50" s="8">
        <v>342</v>
      </c>
      <c r="AK50" s="8">
        <v>1769</v>
      </c>
      <c r="AL50" s="8">
        <v>2168</v>
      </c>
      <c r="AM50" s="8">
        <v>651</v>
      </c>
      <c r="AN50" s="8">
        <v>254</v>
      </c>
      <c r="AO50" s="8">
        <v>7211</v>
      </c>
      <c r="AP50" s="8">
        <v>644</v>
      </c>
      <c r="AQ50" s="8">
        <v>102</v>
      </c>
      <c r="AR50" s="8">
        <v>2324</v>
      </c>
      <c r="AS50" s="8">
        <v>5369</v>
      </c>
      <c r="AT50" s="8">
        <v>794</v>
      </c>
      <c r="AU50" s="8">
        <v>2858</v>
      </c>
      <c r="AV50" s="8">
        <v>3385</v>
      </c>
      <c r="AW50" s="8">
        <v>2125</v>
      </c>
      <c r="AX50" s="8">
        <v>19440</v>
      </c>
      <c r="AY50" s="8">
        <v>161</v>
      </c>
      <c r="AZ50" s="8">
        <v>807</v>
      </c>
      <c r="BA50" s="8">
        <v>5615</v>
      </c>
      <c r="BB50" s="8">
        <v>271</v>
      </c>
      <c r="BC50" s="8">
        <v>763</v>
      </c>
      <c r="BD50" s="8">
        <v>5554</v>
      </c>
      <c r="BE50" s="8">
        <v>2890</v>
      </c>
      <c r="BF50" s="8">
        <v>1905</v>
      </c>
      <c r="BG50" s="8">
        <v>4485</v>
      </c>
      <c r="BH50" s="8">
        <v>1525</v>
      </c>
      <c r="BI50" s="8">
        <v>24123</v>
      </c>
      <c r="BJ50" s="8">
        <v>4221</v>
      </c>
      <c r="BK50" s="8">
        <v>5032</v>
      </c>
      <c r="BL50" s="8">
        <v>3007</v>
      </c>
      <c r="BM50" s="8">
        <v>4251</v>
      </c>
      <c r="BN50" s="8">
        <v>1549</v>
      </c>
      <c r="BO50" s="8">
        <v>1066</v>
      </c>
      <c r="BP50" s="8">
        <v>24451</v>
      </c>
      <c r="BQ50" s="8">
        <v>2161</v>
      </c>
      <c r="BR50" s="8">
        <v>54330</v>
      </c>
      <c r="BS50" s="8">
        <v>6171</v>
      </c>
      <c r="BT50" s="8">
        <v>8262</v>
      </c>
      <c r="BU50" s="8">
        <v>22522</v>
      </c>
      <c r="BV50" s="8">
        <v>3127</v>
      </c>
      <c r="BW50" s="8">
        <v>11520</v>
      </c>
      <c r="BX50" s="8">
        <v>1543</v>
      </c>
      <c r="BY50" s="8">
        <v>4306</v>
      </c>
      <c r="BZ50" s="8">
        <v>15040</v>
      </c>
      <c r="CA50" s="8">
        <v>2235</v>
      </c>
      <c r="CB50" s="8">
        <v>935</v>
      </c>
      <c r="CC50" s="8">
        <v>7228</v>
      </c>
      <c r="CD50" s="8">
        <v>2437</v>
      </c>
      <c r="CE50" s="8">
        <v>3589</v>
      </c>
      <c r="CF50" s="8">
        <v>4771</v>
      </c>
      <c r="CG50" s="8">
        <v>103959</v>
      </c>
      <c r="CH50" s="8">
        <v>10889</v>
      </c>
      <c r="CI50" s="8">
        <v>20615</v>
      </c>
      <c r="CJ50" s="8">
        <v>4750</v>
      </c>
      <c r="CK50" s="8">
        <v>11098</v>
      </c>
      <c r="CL50" s="8">
        <v>7527</v>
      </c>
      <c r="CM50" s="8">
        <v>11125</v>
      </c>
      <c r="CN50" s="8">
        <v>34282</v>
      </c>
      <c r="CO50" s="8">
        <v>4229</v>
      </c>
      <c r="CP50" s="8">
        <v>2789</v>
      </c>
      <c r="CQ50" s="8">
        <v>3326</v>
      </c>
      <c r="CR50" s="8">
        <v>5909</v>
      </c>
      <c r="CS50" s="8">
        <v>22669</v>
      </c>
      <c r="CT50" s="8">
        <v>15016</v>
      </c>
      <c r="CU50" s="8">
        <v>1276</v>
      </c>
      <c r="CV50" s="8">
        <v>199100</v>
      </c>
      <c r="CW50" s="8">
        <v>4305</v>
      </c>
      <c r="CX50" s="8">
        <v>1349</v>
      </c>
      <c r="CY50" s="8">
        <v>17325</v>
      </c>
      <c r="CZ50" s="8">
        <v>1997</v>
      </c>
      <c r="DA50" s="8">
        <v>4628</v>
      </c>
      <c r="DB50" s="8">
        <v>10273</v>
      </c>
      <c r="DC50" s="8">
        <v>3488</v>
      </c>
      <c r="DD50" s="8">
        <v>2402</v>
      </c>
      <c r="DE50" s="8">
        <v>1566</v>
      </c>
      <c r="DF50" s="8">
        <v>34370</v>
      </c>
      <c r="DG50" s="8">
        <v>10398</v>
      </c>
      <c r="DH50" s="8">
        <v>11817</v>
      </c>
      <c r="DI50" s="8">
        <v>2623</v>
      </c>
      <c r="DJ50" s="8">
        <v>18665</v>
      </c>
      <c r="DK50" s="8">
        <v>12934</v>
      </c>
      <c r="DL50" s="8">
        <v>7897</v>
      </c>
      <c r="DM50" s="8">
        <v>10557</v>
      </c>
      <c r="DN50" s="8">
        <v>10490</v>
      </c>
      <c r="DO50" s="8">
        <v>2363</v>
      </c>
      <c r="DP50" s="8">
        <v>6465</v>
      </c>
      <c r="DQ50" s="8">
        <v>39598</v>
      </c>
      <c r="DR50" s="8">
        <v>2412</v>
      </c>
      <c r="DS50" s="8">
        <v>4417</v>
      </c>
      <c r="DT50" s="8">
        <v>728</v>
      </c>
      <c r="DU50" s="8">
        <v>8273</v>
      </c>
      <c r="DV50" s="8">
        <v>3741</v>
      </c>
      <c r="DW50" s="8">
        <v>4397</v>
      </c>
      <c r="DX50" s="8">
        <v>9951</v>
      </c>
      <c r="DY50" s="8">
        <v>1697</v>
      </c>
      <c r="DZ50" s="8">
        <v>1881</v>
      </c>
      <c r="EA50" s="8">
        <v>8472</v>
      </c>
      <c r="EB50" s="8">
        <v>5525</v>
      </c>
      <c r="EC50" s="8">
        <v>856</v>
      </c>
      <c r="ED50" s="8">
        <v>981</v>
      </c>
      <c r="EE50" s="8">
        <v>29928</v>
      </c>
      <c r="EF50" s="8">
        <v>4787</v>
      </c>
      <c r="EG50" s="8">
        <v>9749</v>
      </c>
      <c r="EH50" s="8">
        <v>21323</v>
      </c>
    </row>
    <row r="51" spans="1:138" x14ac:dyDescent="0.25">
      <c r="A51" s="8" t="s">
        <v>273</v>
      </c>
      <c r="B51" s="8">
        <v>3669</v>
      </c>
      <c r="C51" s="8">
        <v>5086</v>
      </c>
      <c r="D51" s="8">
        <v>179</v>
      </c>
      <c r="E51" s="8">
        <v>1857</v>
      </c>
      <c r="F51" s="8">
        <v>2</v>
      </c>
      <c r="G51" s="8">
        <v>25</v>
      </c>
      <c r="H51" s="8">
        <v>10198</v>
      </c>
      <c r="I51" s="8">
        <v>165</v>
      </c>
      <c r="J51" s="8">
        <v>1653</v>
      </c>
      <c r="K51" s="8">
        <v>157</v>
      </c>
      <c r="L51" s="8">
        <v>976</v>
      </c>
      <c r="M51" s="8">
        <v>195</v>
      </c>
      <c r="N51" s="8">
        <v>10328</v>
      </c>
      <c r="O51" s="8">
        <v>1693</v>
      </c>
      <c r="P51" s="8">
        <v>2561</v>
      </c>
      <c r="Q51" s="8">
        <v>7977</v>
      </c>
      <c r="R51" s="8">
        <v>20</v>
      </c>
      <c r="S51" s="8">
        <v>1364</v>
      </c>
      <c r="T51" s="8">
        <v>2302</v>
      </c>
      <c r="U51" s="8">
        <v>2410</v>
      </c>
      <c r="V51" s="8">
        <v>5845</v>
      </c>
      <c r="W51" s="8">
        <v>2213</v>
      </c>
      <c r="X51" s="8">
        <v>493</v>
      </c>
      <c r="Y51" s="8">
        <v>2029</v>
      </c>
      <c r="Z51" s="8">
        <v>718</v>
      </c>
      <c r="AA51" s="8">
        <v>651</v>
      </c>
      <c r="AB51" s="8">
        <v>6677</v>
      </c>
      <c r="AC51" s="8">
        <v>881</v>
      </c>
      <c r="AD51" s="8">
        <v>582</v>
      </c>
      <c r="AE51" s="8">
        <v>1780</v>
      </c>
      <c r="AF51" s="8">
        <v>1554</v>
      </c>
      <c r="AG51" s="8">
        <v>24598</v>
      </c>
      <c r="AH51" s="8">
        <v>518</v>
      </c>
      <c r="AI51" s="8">
        <v>1338</v>
      </c>
      <c r="AJ51" s="8">
        <v>357</v>
      </c>
      <c r="AK51" s="8">
        <v>1955</v>
      </c>
      <c r="AL51" s="8">
        <v>2284</v>
      </c>
      <c r="AM51" s="8">
        <v>756</v>
      </c>
      <c r="AN51" s="8">
        <v>298</v>
      </c>
      <c r="AO51" s="8">
        <v>8193</v>
      </c>
      <c r="AP51" s="8">
        <v>947</v>
      </c>
      <c r="AQ51" s="8">
        <v>100</v>
      </c>
      <c r="AR51" s="8">
        <v>2889</v>
      </c>
      <c r="AS51" s="8">
        <v>5746</v>
      </c>
      <c r="AT51" s="8">
        <v>1314</v>
      </c>
      <c r="AU51" s="8">
        <v>4282</v>
      </c>
      <c r="AV51" s="8">
        <v>3585</v>
      </c>
      <c r="AW51" s="8">
        <v>2199</v>
      </c>
      <c r="AX51" s="8">
        <v>21371</v>
      </c>
      <c r="AY51" s="8">
        <v>135</v>
      </c>
      <c r="AZ51" s="8">
        <v>687</v>
      </c>
      <c r="BA51" s="8">
        <v>5825</v>
      </c>
      <c r="BB51" s="8">
        <v>172</v>
      </c>
      <c r="BC51" s="8">
        <v>868</v>
      </c>
      <c r="BD51" s="8">
        <v>6185</v>
      </c>
      <c r="BE51" s="8">
        <v>2910</v>
      </c>
      <c r="BF51" s="8">
        <v>3324</v>
      </c>
      <c r="BG51" s="8">
        <v>4905</v>
      </c>
      <c r="BH51" s="8">
        <v>1693</v>
      </c>
      <c r="BI51" s="8">
        <v>26215</v>
      </c>
      <c r="BJ51" s="8">
        <v>4248</v>
      </c>
      <c r="BK51" s="8">
        <v>5546</v>
      </c>
      <c r="BL51" s="8">
        <v>3003</v>
      </c>
      <c r="BM51" s="8">
        <v>4344</v>
      </c>
      <c r="BN51" s="8">
        <v>1027</v>
      </c>
      <c r="BO51" s="8">
        <v>1221</v>
      </c>
      <c r="BP51" s="8">
        <v>22156</v>
      </c>
      <c r="BQ51" s="8">
        <v>2320</v>
      </c>
      <c r="BR51" s="8">
        <v>53930</v>
      </c>
      <c r="BS51" s="8">
        <v>6115</v>
      </c>
      <c r="BT51" s="8">
        <v>6866</v>
      </c>
      <c r="BU51" s="8">
        <v>17262</v>
      </c>
      <c r="BV51" s="8">
        <v>2500</v>
      </c>
      <c r="BW51" s="8">
        <v>10274</v>
      </c>
      <c r="BX51" s="8">
        <v>1638</v>
      </c>
      <c r="BY51" s="8">
        <v>4006</v>
      </c>
      <c r="BZ51" s="8">
        <v>14239</v>
      </c>
      <c r="CA51" s="8">
        <v>2021</v>
      </c>
      <c r="CB51" s="8">
        <v>1069</v>
      </c>
      <c r="CC51" s="8">
        <v>6106</v>
      </c>
      <c r="CD51" s="8">
        <v>2619</v>
      </c>
      <c r="CE51" s="8">
        <v>3805</v>
      </c>
      <c r="CF51" s="8">
        <v>5860</v>
      </c>
      <c r="CG51" s="8">
        <v>89718</v>
      </c>
      <c r="CH51" s="8">
        <v>11526</v>
      </c>
      <c r="CI51" s="8">
        <v>20840</v>
      </c>
      <c r="CJ51" s="8">
        <v>4994</v>
      </c>
      <c r="CK51" s="8">
        <v>12194</v>
      </c>
      <c r="CL51" s="8">
        <v>7353</v>
      </c>
      <c r="CM51" s="8">
        <v>11381</v>
      </c>
      <c r="CN51" s="8">
        <v>36096</v>
      </c>
      <c r="CO51" s="8">
        <v>4560</v>
      </c>
      <c r="CP51" s="8">
        <v>2753</v>
      </c>
      <c r="CQ51" s="8">
        <v>3456</v>
      </c>
      <c r="CR51" s="8">
        <v>4875</v>
      </c>
      <c r="CS51" s="8">
        <v>21832</v>
      </c>
      <c r="CT51" s="8">
        <v>15205</v>
      </c>
      <c r="CU51" s="8">
        <v>1510</v>
      </c>
      <c r="CV51" s="8">
        <v>193294</v>
      </c>
      <c r="CW51" s="8">
        <v>3694</v>
      </c>
      <c r="CX51" s="8">
        <v>1346</v>
      </c>
      <c r="CY51" s="8">
        <v>17515</v>
      </c>
      <c r="CZ51" s="8">
        <v>2334</v>
      </c>
      <c r="DA51" s="8">
        <v>4696</v>
      </c>
      <c r="DB51" s="8">
        <v>10546</v>
      </c>
      <c r="DC51" s="8">
        <v>3701</v>
      </c>
      <c r="DD51" s="8">
        <v>2438</v>
      </c>
      <c r="DE51" s="8">
        <v>1641</v>
      </c>
      <c r="DF51" s="8">
        <v>35515</v>
      </c>
      <c r="DG51" s="8">
        <v>10581</v>
      </c>
      <c r="DH51" s="8">
        <v>11404</v>
      </c>
      <c r="DI51" s="8">
        <v>2702</v>
      </c>
      <c r="DJ51" s="8">
        <v>20721</v>
      </c>
      <c r="DK51" s="8">
        <v>14238</v>
      </c>
      <c r="DL51" s="8">
        <v>8592</v>
      </c>
      <c r="DM51" s="8">
        <v>10409</v>
      </c>
      <c r="DN51" s="8">
        <v>10814</v>
      </c>
      <c r="DO51" s="8">
        <v>2503</v>
      </c>
      <c r="DP51" s="8">
        <v>5423</v>
      </c>
      <c r="DQ51" s="8">
        <v>40542</v>
      </c>
      <c r="DR51" s="8">
        <v>2482</v>
      </c>
      <c r="DS51" s="8">
        <v>4510</v>
      </c>
      <c r="DT51" s="8">
        <v>785</v>
      </c>
      <c r="DU51" s="8">
        <v>7728</v>
      </c>
      <c r="DV51" s="8">
        <v>3556</v>
      </c>
      <c r="DW51" s="8">
        <v>4574</v>
      </c>
      <c r="DX51" s="8">
        <v>9774</v>
      </c>
      <c r="DY51" s="8">
        <v>1954</v>
      </c>
      <c r="DZ51" s="8">
        <v>2383</v>
      </c>
      <c r="EA51" s="8">
        <v>8675</v>
      </c>
      <c r="EB51" s="8">
        <v>5313</v>
      </c>
      <c r="EC51" s="8">
        <v>863</v>
      </c>
      <c r="ED51" s="8">
        <v>1232</v>
      </c>
      <c r="EE51" s="8">
        <v>30681</v>
      </c>
      <c r="EF51" s="8">
        <v>5062</v>
      </c>
      <c r="EG51" s="8">
        <v>12323</v>
      </c>
      <c r="EH51" s="8">
        <v>20278</v>
      </c>
    </row>
    <row r="52" spans="1:138" x14ac:dyDescent="0.25">
      <c r="A52" s="8" t="s">
        <v>274</v>
      </c>
      <c r="B52" s="8">
        <v>3529</v>
      </c>
      <c r="C52" s="8">
        <v>5769</v>
      </c>
      <c r="D52" s="8">
        <v>282</v>
      </c>
      <c r="E52" s="8">
        <v>2111</v>
      </c>
      <c r="F52" s="8">
        <v>18</v>
      </c>
      <c r="G52" s="8">
        <v>40</v>
      </c>
      <c r="H52" s="8">
        <v>11331</v>
      </c>
      <c r="I52" s="8">
        <v>121</v>
      </c>
      <c r="J52" s="8">
        <v>1621</v>
      </c>
      <c r="K52" s="8">
        <v>72</v>
      </c>
      <c r="L52" s="8">
        <v>1080</v>
      </c>
      <c r="M52" s="8">
        <v>112</v>
      </c>
      <c r="N52" s="8">
        <v>11479</v>
      </c>
      <c r="O52" s="8">
        <v>1506</v>
      </c>
      <c r="P52" s="8">
        <v>1746</v>
      </c>
      <c r="Q52" s="8">
        <v>7546</v>
      </c>
      <c r="R52" s="8">
        <v>7</v>
      </c>
      <c r="S52" s="8">
        <v>1473</v>
      </c>
      <c r="T52" s="8">
        <v>2990</v>
      </c>
      <c r="U52" s="8">
        <v>3175</v>
      </c>
      <c r="V52" s="8">
        <v>7718</v>
      </c>
      <c r="W52" s="8">
        <v>2839</v>
      </c>
      <c r="X52" s="8">
        <v>694</v>
      </c>
      <c r="Y52" s="8">
        <v>1124</v>
      </c>
      <c r="Z52" s="8">
        <v>945</v>
      </c>
      <c r="AA52" s="8">
        <v>678</v>
      </c>
      <c r="AB52" s="8">
        <v>5247</v>
      </c>
      <c r="AC52" s="8">
        <v>787</v>
      </c>
      <c r="AD52" s="8">
        <v>873</v>
      </c>
      <c r="AE52" s="8">
        <v>2591</v>
      </c>
      <c r="AF52" s="8">
        <v>1425</v>
      </c>
      <c r="AG52" s="8">
        <v>23042</v>
      </c>
      <c r="AH52" s="8">
        <v>773</v>
      </c>
      <c r="AI52" s="8">
        <v>1335</v>
      </c>
      <c r="AJ52" s="8">
        <v>458</v>
      </c>
      <c r="AK52" s="8">
        <v>2032</v>
      </c>
      <c r="AL52" s="8">
        <v>2837</v>
      </c>
      <c r="AM52" s="8">
        <v>815</v>
      </c>
      <c r="AN52" s="8">
        <v>302</v>
      </c>
      <c r="AO52" s="8">
        <v>7483</v>
      </c>
      <c r="AP52" s="8">
        <v>842</v>
      </c>
      <c r="AQ52" s="8">
        <v>122</v>
      </c>
      <c r="AR52" s="8">
        <v>2905</v>
      </c>
      <c r="AS52" s="8">
        <v>5496</v>
      </c>
      <c r="AT52" s="8">
        <v>1147</v>
      </c>
      <c r="AU52" s="8">
        <v>5777</v>
      </c>
      <c r="AV52" s="8">
        <v>3978</v>
      </c>
      <c r="AW52" s="8">
        <v>2701</v>
      </c>
      <c r="AX52" s="8">
        <v>19373</v>
      </c>
      <c r="AY52" s="8">
        <v>274</v>
      </c>
      <c r="AZ52" s="8">
        <v>829</v>
      </c>
      <c r="BA52" s="8">
        <v>7173</v>
      </c>
      <c r="BB52" s="8">
        <v>175</v>
      </c>
      <c r="BC52" s="8">
        <v>760</v>
      </c>
      <c r="BD52" s="8">
        <v>6182</v>
      </c>
      <c r="BE52" s="8">
        <v>3177</v>
      </c>
      <c r="BF52" s="8">
        <v>5894</v>
      </c>
      <c r="BG52" s="8">
        <v>4703</v>
      </c>
      <c r="BH52" s="8">
        <v>1574</v>
      </c>
      <c r="BI52" s="8">
        <v>26552</v>
      </c>
      <c r="BJ52" s="8">
        <v>4287</v>
      </c>
      <c r="BK52" s="8">
        <v>5367</v>
      </c>
      <c r="BL52" s="8">
        <v>3011</v>
      </c>
      <c r="BM52" s="8">
        <v>5020</v>
      </c>
      <c r="BN52" s="8">
        <v>1121</v>
      </c>
      <c r="BO52" s="8">
        <v>1069</v>
      </c>
      <c r="BP52" s="8">
        <v>22859</v>
      </c>
      <c r="BQ52" s="8">
        <v>2061</v>
      </c>
      <c r="BR52" s="8">
        <v>53952</v>
      </c>
      <c r="BS52" s="8">
        <v>7241</v>
      </c>
      <c r="BT52" s="8">
        <v>7244</v>
      </c>
      <c r="BU52" s="8">
        <v>15972</v>
      </c>
      <c r="BV52" s="8">
        <v>2753</v>
      </c>
      <c r="BW52" s="8">
        <v>10198</v>
      </c>
      <c r="BX52" s="8">
        <v>1713</v>
      </c>
      <c r="BY52" s="8">
        <v>5165</v>
      </c>
      <c r="BZ52" s="8">
        <v>15491</v>
      </c>
      <c r="CA52" s="8">
        <v>2083</v>
      </c>
      <c r="CB52" s="8">
        <v>1103</v>
      </c>
      <c r="CC52" s="8">
        <v>7171</v>
      </c>
      <c r="CD52" s="8">
        <v>2530</v>
      </c>
      <c r="CE52" s="8">
        <v>4110</v>
      </c>
      <c r="CF52" s="8">
        <v>5529</v>
      </c>
      <c r="CG52" s="8">
        <v>88145</v>
      </c>
      <c r="CH52" s="8">
        <v>13198</v>
      </c>
      <c r="CI52" s="8">
        <v>27778</v>
      </c>
      <c r="CJ52" s="8">
        <v>6468</v>
      </c>
      <c r="CK52" s="8">
        <v>14833</v>
      </c>
      <c r="CL52" s="8">
        <v>7922</v>
      </c>
      <c r="CM52" s="8">
        <v>12527</v>
      </c>
      <c r="CN52" s="8">
        <v>36577</v>
      </c>
      <c r="CO52" s="8">
        <v>5682</v>
      </c>
      <c r="CP52" s="8">
        <v>2916</v>
      </c>
      <c r="CQ52" s="8">
        <v>4424</v>
      </c>
      <c r="CR52" s="8">
        <v>5852</v>
      </c>
      <c r="CS52" s="8">
        <v>22740</v>
      </c>
      <c r="CT52" s="8">
        <v>14309</v>
      </c>
      <c r="CU52" s="8">
        <v>1441</v>
      </c>
      <c r="CV52" s="8">
        <v>193135</v>
      </c>
      <c r="CW52" s="8">
        <v>5046</v>
      </c>
      <c r="CX52" s="8">
        <v>1551</v>
      </c>
      <c r="CY52" s="8">
        <v>19236</v>
      </c>
      <c r="CZ52" s="8">
        <v>2817</v>
      </c>
      <c r="DA52" s="8">
        <v>4652</v>
      </c>
      <c r="DB52" s="8">
        <v>10439</v>
      </c>
      <c r="DC52" s="8">
        <v>5229</v>
      </c>
      <c r="DD52" s="8">
        <v>2475</v>
      </c>
      <c r="DE52" s="8">
        <v>1870</v>
      </c>
      <c r="DF52" s="8">
        <v>35457</v>
      </c>
      <c r="DG52" s="8">
        <v>10744</v>
      </c>
      <c r="DH52" s="8">
        <v>11806</v>
      </c>
      <c r="DI52" s="8">
        <v>2953</v>
      </c>
      <c r="DJ52" s="8">
        <v>19625</v>
      </c>
      <c r="DK52" s="8">
        <v>14582</v>
      </c>
      <c r="DL52" s="8">
        <v>9114</v>
      </c>
      <c r="DM52" s="8">
        <v>11076</v>
      </c>
      <c r="DN52" s="8">
        <v>11059</v>
      </c>
      <c r="DO52" s="8">
        <v>2465</v>
      </c>
      <c r="DP52" s="8">
        <v>5394</v>
      </c>
      <c r="DQ52" s="8">
        <v>41665</v>
      </c>
      <c r="DR52" s="8">
        <v>2642</v>
      </c>
      <c r="DS52" s="8">
        <v>4955</v>
      </c>
      <c r="DT52" s="8">
        <v>968</v>
      </c>
      <c r="DU52" s="8">
        <v>8854</v>
      </c>
      <c r="DV52" s="8">
        <v>4368</v>
      </c>
      <c r="DW52" s="8">
        <v>5036</v>
      </c>
      <c r="DX52" s="8">
        <v>12364</v>
      </c>
      <c r="DY52" s="8">
        <v>2086</v>
      </c>
      <c r="DZ52" s="8">
        <v>3039</v>
      </c>
      <c r="EA52" s="8">
        <v>8472</v>
      </c>
      <c r="EB52" s="8">
        <v>5874</v>
      </c>
      <c r="EC52" s="8">
        <v>1095</v>
      </c>
      <c r="ED52" s="8">
        <v>1141</v>
      </c>
      <c r="EE52" s="8">
        <v>28923</v>
      </c>
      <c r="EF52" s="8">
        <v>4467</v>
      </c>
      <c r="EG52" s="8">
        <v>12883</v>
      </c>
      <c r="EH52" s="8">
        <v>19455</v>
      </c>
    </row>
    <row r="53" spans="1:138" x14ac:dyDescent="0.25">
      <c r="A53" s="8" t="s">
        <v>2</v>
      </c>
      <c r="B53" s="8">
        <v>3147</v>
      </c>
      <c r="C53" s="8">
        <v>4445</v>
      </c>
      <c r="D53" s="8">
        <v>254</v>
      </c>
      <c r="E53" s="8">
        <v>1708</v>
      </c>
      <c r="F53" s="8">
        <v>26</v>
      </c>
      <c r="G53" s="8">
        <v>46</v>
      </c>
      <c r="H53" s="8">
        <v>12437</v>
      </c>
      <c r="I53" s="8">
        <v>129</v>
      </c>
      <c r="J53" s="8">
        <v>1630</v>
      </c>
      <c r="K53" s="8">
        <v>117</v>
      </c>
      <c r="L53" s="8">
        <v>1264</v>
      </c>
      <c r="M53" s="8">
        <v>90</v>
      </c>
      <c r="N53" s="8">
        <v>10999</v>
      </c>
      <c r="O53" s="8">
        <v>1777</v>
      </c>
      <c r="P53" s="8">
        <v>2435</v>
      </c>
      <c r="Q53" s="8">
        <v>8610</v>
      </c>
      <c r="R53" s="8">
        <v>19</v>
      </c>
      <c r="S53" s="8">
        <v>1658</v>
      </c>
      <c r="T53" s="8">
        <v>2786</v>
      </c>
      <c r="U53" s="8">
        <v>2465</v>
      </c>
      <c r="V53" s="8">
        <v>7584</v>
      </c>
      <c r="W53" s="8">
        <v>2600</v>
      </c>
      <c r="X53" s="8">
        <v>631</v>
      </c>
      <c r="Y53" s="8">
        <v>1243</v>
      </c>
      <c r="Z53" s="8">
        <v>1055</v>
      </c>
      <c r="AA53" s="8">
        <v>572</v>
      </c>
      <c r="AB53" s="8">
        <v>5061</v>
      </c>
      <c r="AC53" s="8">
        <v>1010</v>
      </c>
      <c r="AD53" s="8">
        <v>529</v>
      </c>
      <c r="AE53" s="8">
        <v>2800</v>
      </c>
      <c r="AF53" s="8">
        <v>1524</v>
      </c>
      <c r="AG53" s="8">
        <v>21510</v>
      </c>
      <c r="AH53" s="8">
        <v>375</v>
      </c>
      <c r="AI53" s="8">
        <v>1603</v>
      </c>
      <c r="AJ53" s="8">
        <v>250</v>
      </c>
      <c r="AK53" s="8">
        <v>1998</v>
      </c>
      <c r="AL53" s="8">
        <v>3383</v>
      </c>
      <c r="AM53" s="8">
        <v>732</v>
      </c>
      <c r="AN53" s="8">
        <v>308</v>
      </c>
      <c r="AO53" s="8">
        <v>7890</v>
      </c>
      <c r="AP53" s="8">
        <v>975</v>
      </c>
      <c r="AQ53" s="8">
        <v>116</v>
      </c>
      <c r="AR53" s="8">
        <v>3333</v>
      </c>
      <c r="AS53" s="8">
        <v>6260</v>
      </c>
      <c r="AT53" s="8">
        <v>1041</v>
      </c>
      <c r="AU53" s="8">
        <v>4683</v>
      </c>
      <c r="AV53" s="8">
        <v>4112</v>
      </c>
      <c r="AW53" s="8">
        <v>7115</v>
      </c>
      <c r="AX53" s="8">
        <v>21916</v>
      </c>
      <c r="AY53" s="8">
        <v>169</v>
      </c>
      <c r="AZ53" s="8">
        <v>871</v>
      </c>
      <c r="BA53" s="8">
        <v>6394</v>
      </c>
      <c r="BB53" s="8">
        <v>303</v>
      </c>
      <c r="BC53" s="8">
        <v>886</v>
      </c>
      <c r="BD53" s="8">
        <v>6433</v>
      </c>
      <c r="BE53" s="8">
        <v>3531</v>
      </c>
      <c r="BF53" s="8">
        <v>3509</v>
      </c>
      <c r="BG53" s="8">
        <v>5507</v>
      </c>
      <c r="BH53" s="8">
        <v>1643</v>
      </c>
      <c r="BI53" s="8">
        <v>27554</v>
      </c>
      <c r="BJ53" s="8">
        <v>4309</v>
      </c>
      <c r="BK53" s="8">
        <v>5749</v>
      </c>
      <c r="BL53" s="8">
        <v>3228</v>
      </c>
      <c r="BM53" s="8">
        <v>4906</v>
      </c>
      <c r="BN53" s="8">
        <v>1188</v>
      </c>
      <c r="BO53" s="8">
        <v>1312</v>
      </c>
      <c r="BP53" s="8">
        <v>25852</v>
      </c>
      <c r="BQ53" s="8">
        <v>2301</v>
      </c>
      <c r="BR53" s="8">
        <v>57561</v>
      </c>
      <c r="BS53" s="8">
        <v>7043</v>
      </c>
      <c r="BT53" s="8">
        <v>11381</v>
      </c>
      <c r="BU53" s="8">
        <v>17489</v>
      </c>
      <c r="BV53" s="8">
        <v>2692</v>
      </c>
      <c r="BW53" s="8">
        <v>11346</v>
      </c>
      <c r="BX53" s="8">
        <v>2436</v>
      </c>
      <c r="BY53" s="8">
        <v>5119</v>
      </c>
      <c r="BZ53" s="8">
        <v>16588</v>
      </c>
      <c r="CA53" s="8">
        <v>2627</v>
      </c>
      <c r="CB53" s="8">
        <v>1542</v>
      </c>
      <c r="CC53" s="8">
        <v>6047</v>
      </c>
      <c r="CD53" s="8">
        <v>2937</v>
      </c>
      <c r="CE53" s="8">
        <v>4540</v>
      </c>
      <c r="CF53" s="8">
        <v>6078</v>
      </c>
      <c r="CG53" s="8">
        <v>102430</v>
      </c>
      <c r="CH53" s="8">
        <v>15066</v>
      </c>
      <c r="CI53" s="8">
        <v>36964</v>
      </c>
      <c r="CJ53" s="8">
        <v>8270</v>
      </c>
      <c r="CK53" s="8">
        <v>15088</v>
      </c>
      <c r="CL53" s="8">
        <v>8937</v>
      </c>
      <c r="CM53" s="8">
        <v>14955</v>
      </c>
      <c r="CN53" s="8">
        <v>41587</v>
      </c>
      <c r="CO53" s="8">
        <v>6690</v>
      </c>
      <c r="CP53" s="8">
        <v>3390</v>
      </c>
      <c r="CQ53" s="8">
        <v>4850</v>
      </c>
      <c r="CR53" s="8">
        <v>7357</v>
      </c>
      <c r="CS53" s="8">
        <v>26409</v>
      </c>
      <c r="CT53" s="8">
        <v>17819</v>
      </c>
      <c r="CU53" s="8">
        <v>1817</v>
      </c>
      <c r="CV53" s="8">
        <v>207097</v>
      </c>
      <c r="CW53" s="8">
        <v>6751</v>
      </c>
      <c r="CX53" s="8">
        <v>1598</v>
      </c>
      <c r="CY53" s="8">
        <v>19057</v>
      </c>
      <c r="CZ53" s="8">
        <v>2882</v>
      </c>
      <c r="DA53" s="8">
        <v>5285</v>
      </c>
      <c r="DB53" s="8">
        <v>11544</v>
      </c>
      <c r="DC53" s="8">
        <v>4008</v>
      </c>
      <c r="DD53" s="8">
        <v>2568</v>
      </c>
      <c r="DE53" s="8">
        <v>1801</v>
      </c>
      <c r="DF53" s="8">
        <v>38028</v>
      </c>
      <c r="DG53" s="8">
        <v>13516</v>
      </c>
      <c r="DH53" s="8">
        <v>13858</v>
      </c>
      <c r="DI53" s="8">
        <v>3611</v>
      </c>
      <c r="DJ53" s="8">
        <v>23036</v>
      </c>
      <c r="DK53" s="8">
        <v>14933</v>
      </c>
      <c r="DL53" s="8">
        <v>9859</v>
      </c>
      <c r="DM53" s="8">
        <v>12156</v>
      </c>
      <c r="DN53" s="8">
        <v>13387</v>
      </c>
      <c r="DO53" s="8">
        <v>3032</v>
      </c>
      <c r="DP53" s="8">
        <v>6282</v>
      </c>
      <c r="DQ53" s="8">
        <v>43865</v>
      </c>
      <c r="DR53" s="8">
        <v>2797</v>
      </c>
      <c r="DS53" s="8">
        <v>9565</v>
      </c>
      <c r="DT53" s="8">
        <v>966</v>
      </c>
      <c r="DU53" s="8">
        <v>9298</v>
      </c>
      <c r="DV53" s="8">
        <v>4717</v>
      </c>
      <c r="DW53" s="8">
        <v>5198</v>
      </c>
      <c r="DX53" s="8">
        <v>12360</v>
      </c>
      <c r="DY53" s="8">
        <v>1872</v>
      </c>
      <c r="DZ53" s="8">
        <v>2984</v>
      </c>
      <c r="EA53" s="8">
        <v>7851</v>
      </c>
      <c r="EB53" s="8">
        <v>4704</v>
      </c>
      <c r="EC53" s="8">
        <v>976</v>
      </c>
      <c r="ED53" s="8">
        <v>1217</v>
      </c>
      <c r="EE53" s="8">
        <v>28080</v>
      </c>
      <c r="EF53" s="8">
        <v>5746</v>
      </c>
      <c r="EG53" s="8">
        <v>10274</v>
      </c>
      <c r="EH53" s="8">
        <v>24095</v>
      </c>
    </row>
    <row r="57" spans="1:138" x14ac:dyDescent="0.25">
      <c r="A57" s="8" t="s">
        <v>251</v>
      </c>
      <c r="B57" s="8" t="s">
        <v>100</v>
      </c>
      <c r="C57" s="8" t="s">
        <v>106</v>
      </c>
      <c r="D57" s="8" t="s">
        <v>107</v>
      </c>
      <c r="E57" s="8" t="s">
        <v>108</v>
      </c>
      <c r="F57" s="8" t="s">
        <v>109</v>
      </c>
      <c r="G57" s="8" t="s">
        <v>110</v>
      </c>
      <c r="H57" s="8" t="s">
        <v>111</v>
      </c>
      <c r="I57" s="8" t="s">
        <v>112</v>
      </c>
      <c r="J57" s="8" t="s">
        <v>113</v>
      </c>
      <c r="K57" s="8" t="s">
        <v>114</v>
      </c>
      <c r="L57" s="8" t="s">
        <v>115</v>
      </c>
      <c r="M57" s="8" t="s">
        <v>116</v>
      </c>
      <c r="N57" s="8" t="s">
        <v>117</v>
      </c>
      <c r="O57" s="8" t="s">
        <v>118</v>
      </c>
      <c r="P57" s="8" t="s">
        <v>119</v>
      </c>
      <c r="Q57" s="8" t="s">
        <v>120</v>
      </c>
      <c r="R57" s="8" t="s">
        <v>121</v>
      </c>
      <c r="S57" s="8" t="s">
        <v>122</v>
      </c>
      <c r="T57" s="8" t="s">
        <v>123</v>
      </c>
      <c r="U57" s="8" t="s">
        <v>124</v>
      </c>
      <c r="V57" s="8" t="s">
        <v>125</v>
      </c>
      <c r="W57" s="8" t="s">
        <v>126</v>
      </c>
      <c r="X57" s="8" t="s">
        <v>127</v>
      </c>
      <c r="Y57" s="8" t="s">
        <v>128</v>
      </c>
      <c r="Z57" s="8" t="s">
        <v>129</v>
      </c>
      <c r="AA57" s="8" t="s">
        <v>130</v>
      </c>
      <c r="AB57" s="8" t="s">
        <v>131</v>
      </c>
      <c r="AC57" s="8" t="s">
        <v>132</v>
      </c>
      <c r="AD57" s="8" t="s">
        <v>133</v>
      </c>
      <c r="AE57" s="8" t="s">
        <v>134</v>
      </c>
      <c r="AF57" s="8" t="s">
        <v>135</v>
      </c>
      <c r="AG57" s="8" t="s">
        <v>136</v>
      </c>
      <c r="AH57" s="8" t="s">
        <v>137</v>
      </c>
      <c r="AI57" s="8" t="s">
        <v>138</v>
      </c>
      <c r="AJ57" s="8" t="s">
        <v>139</v>
      </c>
      <c r="AK57" s="8" t="s">
        <v>140</v>
      </c>
      <c r="AL57" s="8" t="s">
        <v>141</v>
      </c>
      <c r="AM57" s="8" t="s">
        <v>142</v>
      </c>
      <c r="AN57" s="8" t="s">
        <v>143</v>
      </c>
      <c r="AO57" s="8" t="s">
        <v>144</v>
      </c>
      <c r="AP57" s="8" t="s">
        <v>145</v>
      </c>
      <c r="AQ57" s="8" t="s">
        <v>146</v>
      </c>
      <c r="AR57" s="8" t="s">
        <v>147</v>
      </c>
      <c r="AS57" s="8" t="s">
        <v>148</v>
      </c>
      <c r="AT57" s="8" t="s">
        <v>149</v>
      </c>
      <c r="AU57" s="8" t="s">
        <v>150</v>
      </c>
      <c r="AV57" s="8" t="s">
        <v>151</v>
      </c>
      <c r="AW57" s="8" t="s">
        <v>152</v>
      </c>
      <c r="AX57" s="8" t="s">
        <v>153</v>
      </c>
      <c r="AY57" s="8" t="s">
        <v>154</v>
      </c>
      <c r="AZ57" s="8" t="s">
        <v>155</v>
      </c>
      <c r="BA57" s="8" t="s">
        <v>156</v>
      </c>
      <c r="BB57" s="8" t="s">
        <v>157</v>
      </c>
      <c r="BC57" s="8" t="s">
        <v>158</v>
      </c>
      <c r="BD57" s="8" t="s">
        <v>159</v>
      </c>
      <c r="BE57" s="8" t="s">
        <v>160</v>
      </c>
      <c r="BF57" s="8" t="s">
        <v>161</v>
      </c>
      <c r="BG57" s="8" t="s">
        <v>162</v>
      </c>
      <c r="BH57" s="8" t="s">
        <v>163</v>
      </c>
      <c r="BI57" s="8" t="s">
        <v>164</v>
      </c>
      <c r="BJ57" s="8" t="s">
        <v>165</v>
      </c>
      <c r="BK57" s="8" t="s">
        <v>166</v>
      </c>
      <c r="BL57" s="8" t="s">
        <v>167</v>
      </c>
      <c r="BM57" s="8" t="s">
        <v>168</v>
      </c>
      <c r="BN57" s="8" t="s">
        <v>169</v>
      </c>
      <c r="BO57" s="8" t="s">
        <v>170</v>
      </c>
      <c r="BP57" s="8" t="s">
        <v>171</v>
      </c>
      <c r="BQ57" s="8" t="s">
        <v>172</v>
      </c>
      <c r="BR57" s="8" t="s">
        <v>173</v>
      </c>
      <c r="BS57" s="8" t="s">
        <v>174</v>
      </c>
      <c r="BT57" s="8" t="s">
        <v>175</v>
      </c>
      <c r="BU57" s="8" t="s">
        <v>176</v>
      </c>
      <c r="BV57" s="8" t="s">
        <v>177</v>
      </c>
      <c r="BW57" s="8" t="s">
        <v>178</v>
      </c>
      <c r="BX57" s="8" t="s">
        <v>179</v>
      </c>
      <c r="BY57" s="8" t="s">
        <v>180</v>
      </c>
      <c r="BZ57" s="8" t="s">
        <v>181</v>
      </c>
      <c r="CA57" s="8" t="s">
        <v>182</v>
      </c>
      <c r="CB57" s="8" t="s">
        <v>183</v>
      </c>
      <c r="CC57" s="8" t="s">
        <v>184</v>
      </c>
      <c r="CD57" s="8" t="s">
        <v>185</v>
      </c>
      <c r="CE57" s="8" t="s">
        <v>186</v>
      </c>
      <c r="CF57" s="8" t="s">
        <v>187</v>
      </c>
      <c r="CG57" s="8" t="s">
        <v>188</v>
      </c>
      <c r="CH57" s="8" t="s">
        <v>189</v>
      </c>
      <c r="CI57" s="8" t="s">
        <v>190</v>
      </c>
      <c r="CJ57" s="8" t="s">
        <v>191</v>
      </c>
      <c r="CK57" s="8" t="s">
        <v>192</v>
      </c>
      <c r="CL57" s="8" t="s">
        <v>193</v>
      </c>
      <c r="CM57" s="8" t="s">
        <v>194</v>
      </c>
      <c r="CN57" s="8" t="s">
        <v>195</v>
      </c>
      <c r="CO57" s="8" t="s">
        <v>196</v>
      </c>
      <c r="CP57" s="8" t="s">
        <v>197</v>
      </c>
      <c r="CQ57" s="8" t="s">
        <v>198</v>
      </c>
      <c r="CR57" s="8" t="s">
        <v>199</v>
      </c>
      <c r="CS57" s="8" t="s">
        <v>200</v>
      </c>
      <c r="CT57" s="8" t="s">
        <v>201</v>
      </c>
      <c r="CU57" s="8" t="s">
        <v>202</v>
      </c>
      <c r="CV57" s="8" t="s">
        <v>203</v>
      </c>
      <c r="CW57" s="8" t="s">
        <v>204</v>
      </c>
      <c r="CX57" s="8" t="s">
        <v>205</v>
      </c>
      <c r="CY57" s="8" t="s">
        <v>206</v>
      </c>
      <c r="CZ57" s="8" t="s">
        <v>207</v>
      </c>
      <c r="DA57" s="8" t="s">
        <v>208</v>
      </c>
      <c r="DB57" s="8" t="s">
        <v>209</v>
      </c>
      <c r="DC57" s="8" t="s">
        <v>210</v>
      </c>
      <c r="DD57" s="8" t="s">
        <v>211</v>
      </c>
      <c r="DE57" s="8" t="s">
        <v>212</v>
      </c>
      <c r="DF57" s="8" t="s">
        <v>213</v>
      </c>
      <c r="DG57" s="8" t="s">
        <v>214</v>
      </c>
      <c r="DH57" s="8" t="s">
        <v>215</v>
      </c>
      <c r="DI57" s="8" t="s">
        <v>216</v>
      </c>
      <c r="DJ57" s="8" t="s">
        <v>217</v>
      </c>
      <c r="DK57" s="8" t="s">
        <v>218</v>
      </c>
      <c r="DL57" s="8" t="s">
        <v>219</v>
      </c>
      <c r="DM57" s="8" t="s">
        <v>220</v>
      </c>
      <c r="DN57" s="8" t="s">
        <v>221</v>
      </c>
      <c r="DO57" s="8" t="s">
        <v>222</v>
      </c>
      <c r="DP57" s="8" t="s">
        <v>223</v>
      </c>
      <c r="DQ57" s="8" t="s">
        <v>224</v>
      </c>
      <c r="DR57" s="8" t="s">
        <v>225</v>
      </c>
      <c r="DS57" s="8" t="s">
        <v>226</v>
      </c>
      <c r="DT57" s="8" t="s">
        <v>227</v>
      </c>
      <c r="DU57" s="8" t="s">
        <v>228</v>
      </c>
      <c r="DV57" s="8" t="s">
        <v>229</v>
      </c>
      <c r="DW57" s="8" t="s">
        <v>230</v>
      </c>
      <c r="DX57" s="8" t="s">
        <v>231</v>
      </c>
      <c r="DY57" s="8" t="s">
        <v>232</v>
      </c>
      <c r="DZ57" s="8" t="s">
        <v>233</v>
      </c>
      <c r="EA57" s="8" t="s">
        <v>234</v>
      </c>
      <c r="EB57" s="8" t="s">
        <v>235</v>
      </c>
      <c r="EC57" s="8" t="s">
        <v>236</v>
      </c>
      <c r="ED57" s="8" t="s">
        <v>237</v>
      </c>
      <c r="EE57" s="8" t="s">
        <v>238</v>
      </c>
      <c r="EF57" s="8" t="s">
        <v>239</v>
      </c>
      <c r="EG57" s="8" t="s">
        <v>240</v>
      </c>
      <c r="EH57" s="8" t="s">
        <v>241</v>
      </c>
    </row>
    <row r="58" spans="1:138" x14ac:dyDescent="0.25">
      <c r="A58" s="8" t="s">
        <v>252</v>
      </c>
      <c r="B58" s="8">
        <f>B2-B30</f>
        <v>-1108</v>
      </c>
      <c r="C58" s="8">
        <f t="shared" ref="C58:BN59" si="0">C2-C30</f>
        <v>-579</v>
      </c>
      <c r="D58" s="8">
        <f t="shared" si="0"/>
        <v>-98</v>
      </c>
      <c r="E58" s="8">
        <f t="shared" si="0"/>
        <v>-368</v>
      </c>
      <c r="F58" s="8">
        <f t="shared" si="0"/>
        <v>-4</v>
      </c>
      <c r="G58" s="8">
        <f t="shared" si="0"/>
        <v>-20</v>
      </c>
      <c r="H58" s="8">
        <f t="shared" si="0"/>
        <v>-2178</v>
      </c>
      <c r="I58" s="8">
        <f t="shared" si="0"/>
        <v>74</v>
      </c>
      <c r="J58" s="8">
        <f t="shared" si="0"/>
        <v>-176</v>
      </c>
      <c r="K58" s="8">
        <f t="shared" si="0"/>
        <v>25</v>
      </c>
      <c r="L58" s="8">
        <f t="shared" si="0"/>
        <v>-533</v>
      </c>
      <c r="M58" s="8">
        <f t="shared" si="0"/>
        <v>-265</v>
      </c>
      <c r="N58" s="8">
        <f t="shared" si="0"/>
        <v>-2064</v>
      </c>
      <c r="O58" s="8">
        <f t="shared" si="0"/>
        <v>-373</v>
      </c>
      <c r="P58" s="8">
        <f t="shared" si="0"/>
        <v>287</v>
      </c>
      <c r="Q58" s="8">
        <f t="shared" si="0"/>
        <v>-1687</v>
      </c>
      <c r="R58" s="8">
        <f t="shared" si="0"/>
        <v>18</v>
      </c>
      <c r="S58" s="8">
        <f t="shared" si="0"/>
        <v>-1158</v>
      </c>
      <c r="T58" s="8">
        <f t="shared" si="0"/>
        <v>-187</v>
      </c>
      <c r="U58" s="8">
        <f t="shared" si="0"/>
        <v>-354</v>
      </c>
      <c r="V58" s="8">
        <f t="shared" si="0"/>
        <v>-2160</v>
      </c>
      <c r="W58" s="8">
        <f t="shared" si="0"/>
        <v>-785</v>
      </c>
      <c r="X58" s="8">
        <f t="shared" si="0"/>
        <v>-125</v>
      </c>
      <c r="Y58" s="8">
        <f t="shared" si="0"/>
        <v>-402</v>
      </c>
      <c r="Z58" s="8">
        <f t="shared" si="0"/>
        <v>-618</v>
      </c>
      <c r="AA58" s="8">
        <f t="shared" si="0"/>
        <v>-245</v>
      </c>
      <c r="AB58" s="8">
        <f t="shared" si="0"/>
        <v>-852</v>
      </c>
      <c r="AC58" s="8">
        <f t="shared" si="0"/>
        <v>-616</v>
      </c>
      <c r="AD58" s="8">
        <f t="shared" si="0"/>
        <v>44</v>
      </c>
      <c r="AE58" s="8">
        <f t="shared" si="0"/>
        <v>92</v>
      </c>
      <c r="AF58" s="8">
        <f t="shared" si="0"/>
        <v>-110</v>
      </c>
      <c r="AG58" s="8">
        <f t="shared" si="0"/>
        <v>-5635</v>
      </c>
      <c r="AH58" s="8">
        <f t="shared" si="0"/>
        <v>-32</v>
      </c>
      <c r="AI58" s="8">
        <f t="shared" si="0"/>
        <v>-526</v>
      </c>
      <c r="AJ58" s="8">
        <f t="shared" si="0"/>
        <v>97</v>
      </c>
      <c r="AK58" s="8">
        <f t="shared" si="0"/>
        <v>-466</v>
      </c>
      <c r="AL58" s="8">
        <f t="shared" si="0"/>
        <v>-321</v>
      </c>
      <c r="AM58" s="8">
        <f t="shared" si="0"/>
        <v>-240</v>
      </c>
      <c r="AN58" s="8">
        <f t="shared" si="0"/>
        <v>-9</v>
      </c>
      <c r="AO58" s="8">
        <f t="shared" si="0"/>
        <v>-640</v>
      </c>
      <c r="AP58" s="8">
        <f t="shared" si="0"/>
        <v>-75</v>
      </c>
      <c r="AQ58" s="8">
        <f t="shared" si="0"/>
        <v>-11</v>
      </c>
      <c r="AR58" s="8">
        <f t="shared" si="0"/>
        <v>-208</v>
      </c>
      <c r="AS58" s="8">
        <f t="shared" si="0"/>
        <v>-657</v>
      </c>
      <c r="AT58" s="8">
        <f t="shared" si="0"/>
        <v>-6</v>
      </c>
      <c r="AU58" s="8">
        <f t="shared" si="0"/>
        <v>-436</v>
      </c>
      <c r="AV58" s="8">
        <f t="shared" si="0"/>
        <v>-692</v>
      </c>
      <c r="AW58" s="8">
        <f t="shared" si="0"/>
        <v>-466</v>
      </c>
      <c r="AX58" s="8">
        <f t="shared" si="0"/>
        <v>-11415</v>
      </c>
      <c r="AY58" s="8">
        <f t="shared" si="0"/>
        <v>-206</v>
      </c>
      <c r="AZ58" s="8">
        <f t="shared" si="0"/>
        <v>626</v>
      </c>
      <c r="BA58" s="8">
        <f t="shared" si="0"/>
        <v>-1665</v>
      </c>
      <c r="BB58" s="8">
        <f t="shared" si="0"/>
        <v>17</v>
      </c>
      <c r="BC58" s="8">
        <f t="shared" si="0"/>
        <v>-108</v>
      </c>
      <c r="BD58" s="8">
        <f t="shared" si="0"/>
        <v>-288</v>
      </c>
      <c r="BE58" s="8">
        <f t="shared" si="0"/>
        <v>271</v>
      </c>
      <c r="BF58" s="8">
        <f t="shared" si="0"/>
        <v>-373</v>
      </c>
      <c r="BG58" s="8">
        <f t="shared" si="0"/>
        <v>-981</v>
      </c>
      <c r="BH58" s="8">
        <f t="shared" si="0"/>
        <v>18</v>
      </c>
      <c r="BI58" s="8">
        <f t="shared" si="0"/>
        <v>-2011</v>
      </c>
      <c r="BJ58" s="8">
        <f t="shared" si="0"/>
        <v>725</v>
      </c>
      <c r="BK58" s="8">
        <f t="shared" si="0"/>
        <v>-521</v>
      </c>
      <c r="BL58" s="8">
        <f t="shared" si="0"/>
        <v>-18</v>
      </c>
      <c r="BM58" s="8">
        <f t="shared" si="0"/>
        <v>-13</v>
      </c>
      <c r="BN58" s="8">
        <f t="shared" si="0"/>
        <v>-321</v>
      </c>
      <c r="BO58" s="8">
        <f t="shared" ref="BO58:DZ61" si="1">BO2-BO30</f>
        <v>-201</v>
      </c>
      <c r="BP58" s="8">
        <f t="shared" si="1"/>
        <v>-950</v>
      </c>
      <c r="BQ58" s="8">
        <f t="shared" si="1"/>
        <v>-344</v>
      </c>
      <c r="BR58" s="8">
        <f t="shared" si="1"/>
        <v>-9412</v>
      </c>
      <c r="BS58" s="8">
        <f t="shared" si="1"/>
        <v>-1203</v>
      </c>
      <c r="BT58" s="8">
        <f t="shared" si="1"/>
        <v>982</v>
      </c>
      <c r="BU58" s="8">
        <f t="shared" si="1"/>
        <v>-801</v>
      </c>
      <c r="BV58" s="8">
        <f t="shared" si="1"/>
        <v>-607</v>
      </c>
      <c r="BW58" s="8">
        <f t="shared" si="1"/>
        <v>-1645</v>
      </c>
      <c r="BX58" s="8">
        <f t="shared" si="1"/>
        <v>156</v>
      </c>
      <c r="BY58" s="8">
        <f t="shared" si="1"/>
        <v>583</v>
      </c>
      <c r="BZ58" s="8">
        <f t="shared" si="1"/>
        <v>-2074</v>
      </c>
      <c r="CA58" s="8">
        <f t="shared" si="1"/>
        <v>214</v>
      </c>
      <c r="CB58" s="8">
        <f t="shared" si="1"/>
        <v>-145</v>
      </c>
      <c r="CC58" s="8">
        <f t="shared" si="1"/>
        <v>-2385</v>
      </c>
      <c r="CD58" s="8">
        <f t="shared" si="1"/>
        <v>-323</v>
      </c>
      <c r="CE58" s="8">
        <f t="shared" si="1"/>
        <v>-657</v>
      </c>
      <c r="CF58" s="8">
        <f t="shared" si="1"/>
        <v>-2321</v>
      </c>
      <c r="CG58" s="8">
        <f t="shared" si="1"/>
        <v>-34827</v>
      </c>
      <c r="CH58" s="8">
        <f t="shared" si="1"/>
        <v>-223</v>
      </c>
      <c r="CI58" s="8">
        <f t="shared" si="1"/>
        <v>5407</v>
      </c>
      <c r="CJ58" s="8">
        <f t="shared" si="1"/>
        <v>1481</v>
      </c>
      <c r="CK58" s="8">
        <f t="shared" si="1"/>
        <v>-101</v>
      </c>
      <c r="CL58" s="8">
        <f t="shared" si="1"/>
        <v>-2166</v>
      </c>
      <c r="CM58" s="8">
        <f t="shared" si="1"/>
        <v>-339</v>
      </c>
      <c r="CN58" s="8">
        <f t="shared" si="1"/>
        <v>935</v>
      </c>
      <c r="CO58" s="8">
        <f t="shared" si="1"/>
        <v>-421</v>
      </c>
      <c r="CP58" s="8">
        <f t="shared" si="1"/>
        <v>-37</v>
      </c>
      <c r="CQ58" s="8">
        <f t="shared" si="1"/>
        <v>196</v>
      </c>
      <c r="CR58" s="8">
        <f t="shared" si="1"/>
        <v>-942</v>
      </c>
      <c r="CS58" s="8">
        <f t="shared" si="1"/>
        <v>-1009</v>
      </c>
      <c r="CT58" s="8">
        <f t="shared" si="1"/>
        <v>-2332</v>
      </c>
      <c r="CU58" s="8">
        <f t="shared" si="1"/>
        <v>-133</v>
      </c>
      <c r="CV58" s="8">
        <f t="shared" si="1"/>
        <v>-13915</v>
      </c>
      <c r="CW58" s="8">
        <f t="shared" si="1"/>
        <v>-707</v>
      </c>
      <c r="CX58" s="8">
        <f t="shared" si="1"/>
        <v>-191</v>
      </c>
      <c r="CY58" s="8">
        <f t="shared" si="1"/>
        <v>3227</v>
      </c>
      <c r="CZ58" s="8">
        <f t="shared" si="1"/>
        <v>164</v>
      </c>
      <c r="DA58" s="8">
        <f t="shared" si="1"/>
        <v>122</v>
      </c>
      <c r="DB58" s="8">
        <f t="shared" si="1"/>
        <v>1559</v>
      </c>
      <c r="DC58" s="8">
        <f t="shared" si="1"/>
        <v>234</v>
      </c>
      <c r="DD58" s="8">
        <f t="shared" si="1"/>
        <v>942</v>
      </c>
      <c r="DE58" s="8">
        <f t="shared" si="1"/>
        <v>-39</v>
      </c>
      <c r="DF58" s="8">
        <f t="shared" si="1"/>
        <v>1402</v>
      </c>
      <c r="DG58" s="8">
        <f t="shared" si="1"/>
        <v>4485</v>
      </c>
      <c r="DH58" s="8">
        <f t="shared" si="1"/>
        <v>917</v>
      </c>
      <c r="DI58" s="8">
        <f t="shared" si="1"/>
        <v>2136</v>
      </c>
      <c r="DJ58" s="8">
        <f t="shared" si="1"/>
        <v>4340</v>
      </c>
      <c r="DK58" s="8">
        <f t="shared" si="1"/>
        <v>1637</v>
      </c>
      <c r="DL58" s="8">
        <f t="shared" si="1"/>
        <v>1122</v>
      </c>
      <c r="DM58" s="8">
        <f t="shared" si="1"/>
        <v>154</v>
      </c>
      <c r="DN58" s="8">
        <f t="shared" si="1"/>
        <v>7961</v>
      </c>
      <c r="DO58" s="8">
        <f t="shared" si="1"/>
        <v>-255</v>
      </c>
      <c r="DP58" s="8">
        <f t="shared" si="1"/>
        <v>1798</v>
      </c>
      <c r="DQ58" s="8">
        <f t="shared" si="1"/>
        <v>826</v>
      </c>
      <c r="DR58" s="8">
        <f t="shared" si="1"/>
        <v>-380</v>
      </c>
      <c r="DS58" s="8">
        <f t="shared" si="1"/>
        <v>-1766</v>
      </c>
      <c r="DT58" s="8">
        <f t="shared" si="1"/>
        <v>0</v>
      </c>
      <c r="DU58" s="8">
        <f t="shared" si="1"/>
        <v>-526</v>
      </c>
      <c r="DV58" s="8">
        <f t="shared" si="1"/>
        <v>-619</v>
      </c>
      <c r="DW58" s="8">
        <f t="shared" si="1"/>
        <v>-125</v>
      </c>
      <c r="DX58" s="8">
        <f t="shared" si="1"/>
        <v>4985</v>
      </c>
      <c r="DY58" s="8">
        <f t="shared" si="1"/>
        <v>812</v>
      </c>
      <c r="DZ58" s="8">
        <f t="shared" si="1"/>
        <v>-11</v>
      </c>
      <c r="EA58" s="8">
        <f t="shared" ref="EA58:EH60" si="2">EA2-EA30</f>
        <v>-735</v>
      </c>
      <c r="EB58" s="8">
        <f t="shared" si="2"/>
        <v>1265</v>
      </c>
      <c r="EC58" s="8">
        <f t="shared" si="2"/>
        <v>-255</v>
      </c>
      <c r="ED58" s="8">
        <f t="shared" si="2"/>
        <v>-63</v>
      </c>
      <c r="EE58" s="8">
        <f t="shared" si="2"/>
        <v>529</v>
      </c>
      <c r="EF58" s="8">
        <f t="shared" si="2"/>
        <v>-568</v>
      </c>
      <c r="EG58" s="8">
        <f t="shared" si="2"/>
        <v>120</v>
      </c>
      <c r="EH58" s="8">
        <f t="shared" si="2"/>
        <v>-3601</v>
      </c>
    </row>
    <row r="59" spans="1:138" x14ac:dyDescent="0.25">
      <c r="A59" s="8" t="s">
        <v>253</v>
      </c>
      <c r="B59" s="8">
        <f t="shared" ref="B59:Q81" si="3">B3-B31</f>
        <v>-2144</v>
      </c>
      <c r="C59" s="8">
        <f t="shared" si="3"/>
        <v>352</v>
      </c>
      <c r="D59" s="8">
        <f t="shared" si="3"/>
        <v>-78</v>
      </c>
      <c r="E59" s="8">
        <f t="shared" si="3"/>
        <v>-499</v>
      </c>
      <c r="F59" s="8">
        <f t="shared" si="3"/>
        <v>-19</v>
      </c>
      <c r="G59" s="8">
        <f t="shared" si="3"/>
        <v>17</v>
      </c>
      <c r="H59" s="8">
        <f t="shared" si="3"/>
        <v>-2038</v>
      </c>
      <c r="I59" s="8">
        <f t="shared" si="3"/>
        <v>23</v>
      </c>
      <c r="J59" s="8">
        <f t="shared" si="3"/>
        <v>-20</v>
      </c>
      <c r="K59" s="8">
        <f t="shared" si="3"/>
        <v>-10</v>
      </c>
      <c r="L59" s="8">
        <f t="shared" si="3"/>
        <v>-147</v>
      </c>
      <c r="M59" s="8">
        <f t="shared" si="3"/>
        <v>-14</v>
      </c>
      <c r="N59" s="8">
        <f t="shared" si="3"/>
        <v>-421</v>
      </c>
      <c r="O59" s="8">
        <f t="shared" si="3"/>
        <v>-402</v>
      </c>
      <c r="P59" s="8">
        <f t="shared" si="3"/>
        <v>283</v>
      </c>
      <c r="Q59" s="8">
        <f t="shared" si="3"/>
        <v>-150</v>
      </c>
      <c r="R59" s="8">
        <f t="shared" si="0"/>
        <v>0</v>
      </c>
      <c r="S59" s="8">
        <f t="shared" si="0"/>
        <v>-555</v>
      </c>
      <c r="T59" s="8">
        <f t="shared" si="0"/>
        <v>722</v>
      </c>
      <c r="U59" s="8">
        <f t="shared" si="0"/>
        <v>376</v>
      </c>
      <c r="V59" s="8">
        <f t="shared" si="0"/>
        <v>-2041</v>
      </c>
      <c r="W59" s="8">
        <f t="shared" si="0"/>
        <v>-66</v>
      </c>
      <c r="X59" s="8">
        <f t="shared" si="0"/>
        <v>-212</v>
      </c>
      <c r="Y59" s="8">
        <f t="shared" si="0"/>
        <v>-58</v>
      </c>
      <c r="Z59" s="8">
        <f t="shared" si="0"/>
        <v>117</v>
      </c>
      <c r="AA59" s="8">
        <f t="shared" si="0"/>
        <v>-198</v>
      </c>
      <c r="AB59" s="8">
        <f t="shared" si="0"/>
        <v>310</v>
      </c>
      <c r="AC59" s="8">
        <f t="shared" si="0"/>
        <v>-90</v>
      </c>
      <c r="AD59" s="8">
        <f t="shared" si="0"/>
        <v>84</v>
      </c>
      <c r="AE59" s="8">
        <f t="shared" si="0"/>
        <v>-387</v>
      </c>
      <c r="AF59" s="8">
        <f t="shared" si="0"/>
        <v>632</v>
      </c>
      <c r="AG59" s="8">
        <f t="shared" si="0"/>
        <v>-790</v>
      </c>
      <c r="AH59" s="8">
        <f t="shared" si="0"/>
        <v>-117</v>
      </c>
      <c r="AI59" s="8">
        <f t="shared" si="0"/>
        <v>-1014</v>
      </c>
      <c r="AJ59" s="8">
        <f t="shared" si="0"/>
        <v>101</v>
      </c>
      <c r="AK59" s="8">
        <f t="shared" si="0"/>
        <v>-452</v>
      </c>
      <c r="AL59" s="8">
        <f t="shared" si="0"/>
        <v>-1634</v>
      </c>
      <c r="AM59" s="8">
        <f t="shared" si="0"/>
        <v>-74</v>
      </c>
      <c r="AN59" s="8">
        <f t="shared" si="0"/>
        <v>-106</v>
      </c>
      <c r="AO59" s="8">
        <f t="shared" si="0"/>
        <v>-2199</v>
      </c>
      <c r="AP59" s="8">
        <f t="shared" si="0"/>
        <v>-132</v>
      </c>
      <c r="AQ59" s="8">
        <f t="shared" si="0"/>
        <v>-26</v>
      </c>
      <c r="AR59" s="8">
        <f t="shared" si="0"/>
        <v>-475</v>
      </c>
      <c r="AS59" s="8">
        <f t="shared" si="0"/>
        <v>-577</v>
      </c>
      <c r="AT59" s="8">
        <f t="shared" si="0"/>
        <v>-37</v>
      </c>
      <c r="AU59" s="8">
        <f t="shared" si="0"/>
        <v>278</v>
      </c>
      <c r="AV59" s="8">
        <f t="shared" si="0"/>
        <v>-739</v>
      </c>
      <c r="AW59" s="8">
        <f t="shared" si="0"/>
        <v>-3316</v>
      </c>
      <c r="AX59" s="8">
        <f t="shared" si="0"/>
        <v>-6846</v>
      </c>
      <c r="AY59" s="8">
        <f t="shared" si="0"/>
        <v>-190</v>
      </c>
      <c r="AZ59" s="8">
        <f t="shared" si="0"/>
        <v>2</v>
      </c>
      <c r="BA59" s="8">
        <f t="shared" si="0"/>
        <v>-319</v>
      </c>
      <c r="BB59" s="8">
        <f t="shared" si="0"/>
        <v>167</v>
      </c>
      <c r="BC59" s="8">
        <f t="shared" si="0"/>
        <v>36</v>
      </c>
      <c r="BD59" s="8">
        <f t="shared" si="0"/>
        <v>-360</v>
      </c>
      <c r="BE59" s="8">
        <f t="shared" si="0"/>
        <v>195</v>
      </c>
      <c r="BF59" s="8">
        <f t="shared" si="0"/>
        <v>-159</v>
      </c>
      <c r="BG59" s="8">
        <f t="shared" si="0"/>
        <v>-478</v>
      </c>
      <c r="BH59" s="8">
        <f t="shared" si="0"/>
        <v>882</v>
      </c>
      <c r="BI59" s="8">
        <f t="shared" si="0"/>
        <v>-6000</v>
      </c>
      <c r="BJ59" s="8">
        <f t="shared" si="0"/>
        <v>-228</v>
      </c>
      <c r="BK59" s="8">
        <f t="shared" si="0"/>
        <v>-1012</v>
      </c>
      <c r="BL59" s="8">
        <f t="shared" si="0"/>
        <v>-139</v>
      </c>
      <c r="BM59" s="8">
        <f t="shared" si="0"/>
        <v>-552</v>
      </c>
      <c r="BN59" s="8">
        <f t="shared" si="0"/>
        <v>-150</v>
      </c>
      <c r="BO59" s="8">
        <f t="shared" si="1"/>
        <v>-251</v>
      </c>
      <c r="BP59" s="8">
        <f t="shared" si="1"/>
        <v>1047</v>
      </c>
      <c r="BQ59" s="8">
        <f t="shared" si="1"/>
        <v>77</v>
      </c>
      <c r="BR59" s="8">
        <f t="shared" si="1"/>
        <v>357</v>
      </c>
      <c r="BS59" s="8">
        <f t="shared" si="1"/>
        <v>359</v>
      </c>
      <c r="BT59" s="8">
        <f t="shared" si="1"/>
        <v>2891</v>
      </c>
      <c r="BU59" s="8">
        <f t="shared" si="1"/>
        <v>178</v>
      </c>
      <c r="BV59" s="8">
        <f t="shared" si="1"/>
        <v>-238</v>
      </c>
      <c r="BW59" s="8">
        <f t="shared" si="1"/>
        <v>-412</v>
      </c>
      <c r="BX59" s="8">
        <f t="shared" si="1"/>
        <v>9</v>
      </c>
      <c r="BY59" s="8">
        <f t="shared" si="1"/>
        <v>-188</v>
      </c>
      <c r="BZ59" s="8">
        <f t="shared" si="1"/>
        <v>-2547</v>
      </c>
      <c r="CA59" s="8">
        <f t="shared" si="1"/>
        <v>-335</v>
      </c>
      <c r="CB59" s="8">
        <f t="shared" si="1"/>
        <v>4</v>
      </c>
      <c r="CC59" s="8">
        <f t="shared" si="1"/>
        <v>-1706</v>
      </c>
      <c r="CD59" s="8">
        <f t="shared" si="1"/>
        <v>-427</v>
      </c>
      <c r="CE59" s="8">
        <f t="shared" si="1"/>
        <v>-1441</v>
      </c>
      <c r="CF59" s="8">
        <f t="shared" si="1"/>
        <v>-1140</v>
      </c>
      <c r="CG59" s="8">
        <f t="shared" si="1"/>
        <v>-6391</v>
      </c>
      <c r="CH59" s="8">
        <f t="shared" si="1"/>
        <v>1776</v>
      </c>
      <c r="CI59" s="8">
        <f t="shared" si="1"/>
        <v>-1292</v>
      </c>
      <c r="CJ59" s="8">
        <f t="shared" si="1"/>
        <v>1407</v>
      </c>
      <c r="CK59" s="8">
        <f t="shared" si="1"/>
        <v>-1530</v>
      </c>
      <c r="CL59" s="8">
        <f t="shared" si="1"/>
        <v>-1908</v>
      </c>
      <c r="CM59" s="8">
        <f t="shared" si="1"/>
        <v>132</v>
      </c>
      <c r="CN59" s="8">
        <f t="shared" si="1"/>
        <v>850</v>
      </c>
      <c r="CO59" s="8">
        <f t="shared" si="1"/>
        <v>203</v>
      </c>
      <c r="CP59" s="8">
        <f t="shared" si="1"/>
        <v>428</v>
      </c>
      <c r="CQ59" s="8">
        <f t="shared" si="1"/>
        <v>-24</v>
      </c>
      <c r="CR59" s="8">
        <f t="shared" si="1"/>
        <v>317</v>
      </c>
      <c r="CS59" s="8">
        <f t="shared" si="1"/>
        <v>348</v>
      </c>
      <c r="CT59" s="8">
        <f t="shared" si="1"/>
        <v>-1196</v>
      </c>
      <c r="CU59" s="8">
        <f t="shared" si="1"/>
        <v>18</v>
      </c>
      <c r="CV59" s="8">
        <f t="shared" si="1"/>
        <v>6620</v>
      </c>
      <c r="CW59" s="8">
        <f t="shared" si="1"/>
        <v>353</v>
      </c>
      <c r="CX59" s="8">
        <f t="shared" si="1"/>
        <v>188</v>
      </c>
      <c r="CY59" s="8">
        <f t="shared" si="1"/>
        <v>3208</v>
      </c>
      <c r="CZ59" s="8">
        <f t="shared" si="1"/>
        <v>-26</v>
      </c>
      <c r="DA59" s="8">
        <f t="shared" si="1"/>
        <v>1181</v>
      </c>
      <c r="DB59" s="8">
        <f t="shared" si="1"/>
        <v>1921</v>
      </c>
      <c r="DC59" s="8">
        <f t="shared" si="1"/>
        <v>906</v>
      </c>
      <c r="DD59" s="8">
        <f t="shared" si="1"/>
        <v>376</v>
      </c>
      <c r="DE59" s="8">
        <f t="shared" si="1"/>
        <v>411</v>
      </c>
      <c r="DF59" s="8">
        <f t="shared" si="1"/>
        <v>56</v>
      </c>
      <c r="DG59" s="8">
        <f t="shared" si="1"/>
        <v>1433</v>
      </c>
      <c r="DH59" s="8">
        <f t="shared" si="1"/>
        <v>4191</v>
      </c>
      <c r="DI59" s="8">
        <f t="shared" si="1"/>
        <v>1338</v>
      </c>
      <c r="DJ59" s="8">
        <f t="shared" si="1"/>
        <v>5559</v>
      </c>
      <c r="DK59" s="8">
        <f t="shared" si="1"/>
        <v>-340</v>
      </c>
      <c r="DL59" s="8">
        <f t="shared" si="1"/>
        <v>-73</v>
      </c>
      <c r="DM59" s="8">
        <f t="shared" si="1"/>
        <v>-51</v>
      </c>
      <c r="DN59" s="8">
        <f t="shared" si="1"/>
        <v>1375</v>
      </c>
      <c r="DO59" s="8">
        <f t="shared" si="1"/>
        <v>-175</v>
      </c>
      <c r="DP59" s="8">
        <f t="shared" si="1"/>
        <v>2574</v>
      </c>
      <c r="DQ59" s="8">
        <f t="shared" si="1"/>
        <v>-391</v>
      </c>
      <c r="DR59" s="8">
        <f t="shared" si="1"/>
        <v>219</v>
      </c>
      <c r="DS59" s="8">
        <f t="shared" si="1"/>
        <v>-331</v>
      </c>
      <c r="DT59" s="8">
        <f t="shared" si="1"/>
        <v>-81</v>
      </c>
      <c r="DU59" s="8">
        <f t="shared" si="1"/>
        <v>418</v>
      </c>
      <c r="DV59" s="8">
        <f t="shared" si="1"/>
        <v>-31</v>
      </c>
      <c r="DW59" s="8">
        <f t="shared" si="1"/>
        <v>1268</v>
      </c>
      <c r="DX59" s="8">
        <f t="shared" si="1"/>
        <v>2393</v>
      </c>
      <c r="DY59" s="8">
        <f t="shared" si="1"/>
        <v>564</v>
      </c>
      <c r="DZ59" s="8">
        <f t="shared" si="1"/>
        <v>437</v>
      </c>
      <c r="EA59" s="8">
        <f t="shared" si="2"/>
        <v>707</v>
      </c>
      <c r="EB59" s="8">
        <f t="shared" si="2"/>
        <v>1058</v>
      </c>
      <c r="EC59" s="8">
        <f t="shared" si="2"/>
        <v>-137</v>
      </c>
      <c r="ED59" s="8">
        <f t="shared" si="2"/>
        <v>-228</v>
      </c>
      <c r="EE59" s="8">
        <f t="shared" si="2"/>
        <v>2140</v>
      </c>
      <c r="EF59" s="8">
        <f t="shared" si="2"/>
        <v>426</v>
      </c>
      <c r="EG59" s="8">
        <f t="shared" si="2"/>
        <v>2258</v>
      </c>
      <c r="EH59" s="8">
        <f t="shared" si="2"/>
        <v>-411</v>
      </c>
    </row>
    <row r="60" spans="1:138" x14ac:dyDescent="0.25">
      <c r="A60" s="8" t="s">
        <v>254</v>
      </c>
      <c r="B60" s="8">
        <f t="shared" si="3"/>
        <v>-565</v>
      </c>
      <c r="C60" s="8">
        <f t="shared" ref="C60:BN63" si="4">C4-C32</f>
        <v>-56</v>
      </c>
      <c r="D60" s="8">
        <f t="shared" si="4"/>
        <v>9</v>
      </c>
      <c r="E60" s="8">
        <f t="shared" si="4"/>
        <v>-509</v>
      </c>
      <c r="F60" s="8">
        <f t="shared" si="4"/>
        <v>-6</v>
      </c>
      <c r="G60" s="8">
        <f t="shared" si="4"/>
        <v>1</v>
      </c>
      <c r="H60" s="8">
        <f t="shared" si="4"/>
        <v>-1663</v>
      </c>
      <c r="I60" s="8">
        <f t="shared" si="4"/>
        <v>36</v>
      </c>
      <c r="J60" s="8">
        <f t="shared" si="4"/>
        <v>-143</v>
      </c>
      <c r="K60" s="8">
        <f t="shared" si="4"/>
        <v>-6</v>
      </c>
      <c r="L60" s="8">
        <f t="shared" si="4"/>
        <v>-23</v>
      </c>
      <c r="M60" s="8">
        <f t="shared" si="4"/>
        <v>-50</v>
      </c>
      <c r="N60" s="8">
        <f t="shared" si="4"/>
        <v>-1252</v>
      </c>
      <c r="O60" s="8">
        <f t="shared" si="4"/>
        <v>-677</v>
      </c>
      <c r="P60" s="8">
        <f t="shared" si="4"/>
        <v>-495</v>
      </c>
      <c r="Q60" s="8">
        <f t="shared" si="4"/>
        <v>-165</v>
      </c>
      <c r="R60" s="8">
        <f t="shared" si="4"/>
        <v>-16</v>
      </c>
      <c r="S60" s="8">
        <f t="shared" si="4"/>
        <v>-653</v>
      </c>
      <c r="T60" s="8">
        <f t="shared" si="4"/>
        <v>37</v>
      </c>
      <c r="U60" s="8">
        <f t="shared" si="4"/>
        <v>-14</v>
      </c>
      <c r="V60" s="8">
        <f t="shared" si="4"/>
        <v>-996</v>
      </c>
      <c r="W60" s="8">
        <f t="shared" si="4"/>
        <v>195</v>
      </c>
      <c r="X60" s="8">
        <f t="shared" si="4"/>
        <v>-83</v>
      </c>
      <c r="Y60" s="8">
        <f t="shared" si="4"/>
        <v>190</v>
      </c>
      <c r="Z60" s="8">
        <f t="shared" si="4"/>
        <v>35</v>
      </c>
      <c r="AA60" s="8">
        <f t="shared" si="4"/>
        <v>135</v>
      </c>
      <c r="AB60" s="8">
        <f t="shared" si="4"/>
        <v>648</v>
      </c>
      <c r="AC60" s="8">
        <f t="shared" si="4"/>
        <v>141</v>
      </c>
      <c r="AD60" s="8">
        <f t="shared" si="4"/>
        <v>92</v>
      </c>
      <c r="AE60" s="8">
        <f t="shared" si="4"/>
        <v>-66</v>
      </c>
      <c r="AF60" s="8">
        <f t="shared" si="4"/>
        <v>126</v>
      </c>
      <c r="AG60" s="8">
        <f t="shared" si="4"/>
        <v>-466</v>
      </c>
      <c r="AH60" s="8">
        <f t="shared" si="4"/>
        <v>84</v>
      </c>
      <c r="AI60" s="8">
        <f t="shared" si="4"/>
        <v>120</v>
      </c>
      <c r="AJ60" s="8">
        <f t="shared" si="4"/>
        <v>154</v>
      </c>
      <c r="AK60" s="8">
        <f t="shared" si="4"/>
        <v>-309</v>
      </c>
      <c r="AL60" s="8">
        <f t="shared" si="4"/>
        <v>-422</v>
      </c>
      <c r="AM60" s="8">
        <f t="shared" si="4"/>
        <v>-55</v>
      </c>
      <c r="AN60" s="8">
        <f t="shared" si="4"/>
        <v>67</v>
      </c>
      <c r="AO60" s="8">
        <f t="shared" si="4"/>
        <v>239</v>
      </c>
      <c r="AP60" s="8">
        <f t="shared" si="4"/>
        <v>-34</v>
      </c>
      <c r="AQ60" s="8">
        <f t="shared" si="4"/>
        <v>-60</v>
      </c>
      <c r="AR60" s="8">
        <f t="shared" si="4"/>
        <v>-121</v>
      </c>
      <c r="AS60" s="8">
        <f t="shared" si="4"/>
        <v>-5476</v>
      </c>
      <c r="AT60" s="8">
        <f t="shared" si="4"/>
        <v>396</v>
      </c>
      <c r="AU60" s="8">
        <f t="shared" si="4"/>
        <v>-5</v>
      </c>
      <c r="AV60" s="8">
        <f t="shared" si="4"/>
        <v>136</v>
      </c>
      <c r="AW60" s="8">
        <f t="shared" si="4"/>
        <v>-6601</v>
      </c>
      <c r="AX60" s="8">
        <f t="shared" si="4"/>
        <v>-5788</v>
      </c>
      <c r="AY60" s="8">
        <f t="shared" si="4"/>
        <v>-60</v>
      </c>
      <c r="AZ60" s="8">
        <f t="shared" si="4"/>
        <v>1157</v>
      </c>
      <c r="BA60" s="8">
        <f t="shared" si="4"/>
        <v>-1593</v>
      </c>
      <c r="BB60" s="8">
        <f t="shared" si="4"/>
        <v>36</v>
      </c>
      <c r="BC60" s="8">
        <f t="shared" si="4"/>
        <v>283</v>
      </c>
      <c r="BD60" s="8">
        <f t="shared" si="4"/>
        <v>-70</v>
      </c>
      <c r="BE60" s="8">
        <f t="shared" si="4"/>
        <v>601</v>
      </c>
      <c r="BF60" s="8">
        <f t="shared" si="4"/>
        <v>210</v>
      </c>
      <c r="BG60" s="8">
        <f t="shared" si="4"/>
        <v>473</v>
      </c>
      <c r="BH60" s="8">
        <f t="shared" si="4"/>
        <v>238</v>
      </c>
      <c r="BI60" s="8">
        <f t="shared" si="4"/>
        <v>-2582</v>
      </c>
      <c r="BJ60" s="8">
        <f t="shared" si="4"/>
        <v>47</v>
      </c>
      <c r="BK60" s="8">
        <f t="shared" si="4"/>
        <v>-154</v>
      </c>
      <c r="BL60" s="8">
        <f t="shared" si="4"/>
        <v>101</v>
      </c>
      <c r="BM60" s="8">
        <f t="shared" si="4"/>
        <v>-14</v>
      </c>
      <c r="BN60" s="8">
        <f t="shared" si="4"/>
        <v>151</v>
      </c>
      <c r="BO60" s="8">
        <f t="shared" si="1"/>
        <v>-185</v>
      </c>
      <c r="BP60" s="8">
        <f t="shared" si="1"/>
        <v>3435</v>
      </c>
      <c r="BQ60" s="8">
        <f t="shared" si="1"/>
        <v>170</v>
      </c>
      <c r="BR60" s="8">
        <f t="shared" si="1"/>
        <v>-7312</v>
      </c>
      <c r="BS60" s="8">
        <f t="shared" si="1"/>
        <v>-1616</v>
      </c>
      <c r="BT60" s="8">
        <f t="shared" si="1"/>
        <v>328</v>
      </c>
      <c r="BU60" s="8">
        <f t="shared" si="1"/>
        <v>1002</v>
      </c>
      <c r="BV60" s="8">
        <f t="shared" si="1"/>
        <v>-156</v>
      </c>
      <c r="BW60" s="8">
        <f t="shared" si="1"/>
        <v>627</v>
      </c>
      <c r="BX60" s="8">
        <f t="shared" si="1"/>
        <v>301</v>
      </c>
      <c r="BY60" s="8">
        <f t="shared" si="1"/>
        <v>-212</v>
      </c>
      <c r="BZ60" s="8">
        <f t="shared" si="1"/>
        <v>-1587</v>
      </c>
      <c r="CA60" s="8">
        <f t="shared" si="1"/>
        <v>14</v>
      </c>
      <c r="CB60" s="8">
        <f t="shared" si="1"/>
        <v>44</v>
      </c>
      <c r="CC60" s="8">
        <f t="shared" si="1"/>
        <v>967</v>
      </c>
      <c r="CD60" s="8">
        <f t="shared" si="1"/>
        <v>111</v>
      </c>
      <c r="CE60" s="8">
        <f t="shared" si="1"/>
        <v>-830</v>
      </c>
      <c r="CF60" s="8">
        <f t="shared" si="1"/>
        <v>-252</v>
      </c>
      <c r="CG60" s="8">
        <f t="shared" si="1"/>
        <v>4078</v>
      </c>
      <c r="CH60" s="8">
        <f t="shared" si="1"/>
        <v>1740</v>
      </c>
      <c r="CI60" s="8">
        <f t="shared" si="1"/>
        <v>2883</v>
      </c>
      <c r="CJ60" s="8">
        <f t="shared" si="1"/>
        <v>1766</v>
      </c>
      <c r="CK60" s="8">
        <f t="shared" si="1"/>
        <v>-92</v>
      </c>
      <c r="CL60" s="8">
        <f t="shared" si="1"/>
        <v>-297</v>
      </c>
      <c r="CM60" s="8">
        <f t="shared" si="1"/>
        <v>-218</v>
      </c>
      <c r="CN60" s="8">
        <f t="shared" si="1"/>
        <v>3436</v>
      </c>
      <c r="CO60" s="8">
        <f t="shared" si="1"/>
        <v>495</v>
      </c>
      <c r="CP60" s="8">
        <f t="shared" si="1"/>
        <v>304</v>
      </c>
      <c r="CQ60" s="8">
        <f t="shared" si="1"/>
        <v>127</v>
      </c>
      <c r="CR60" s="8">
        <f t="shared" si="1"/>
        <v>-370</v>
      </c>
      <c r="CS60" s="8">
        <f t="shared" si="1"/>
        <v>633</v>
      </c>
      <c r="CT60" s="8">
        <f t="shared" si="1"/>
        <v>-395</v>
      </c>
      <c r="CU60" s="8">
        <f t="shared" si="1"/>
        <v>-139</v>
      </c>
      <c r="CV60" s="8">
        <f t="shared" si="1"/>
        <v>3034</v>
      </c>
      <c r="CW60" s="8">
        <f t="shared" si="1"/>
        <v>2743</v>
      </c>
      <c r="CX60" s="8">
        <f t="shared" si="1"/>
        <v>-89</v>
      </c>
      <c r="CY60" s="8">
        <f t="shared" si="1"/>
        <v>1464</v>
      </c>
      <c r="CZ60" s="8">
        <f t="shared" si="1"/>
        <v>192</v>
      </c>
      <c r="DA60" s="8">
        <f t="shared" si="1"/>
        <v>1321</v>
      </c>
      <c r="DB60" s="8">
        <f t="shared" si="1"/>
        <v>1655</v>
      </c>
      <c r="DC60" s="8">
        <f t="shared" si="1"/>
        <v>665</v>
      </c>
      <c r="DD60" s="8">
        <f t="shared" si="1"/>
        <v>453</v>
      </c>
      <c r="DE60" s="8">
        <f t="shared" si="1"/>
        <v>144</v>
      </c>
      <c r="DF60" s="8">
        <f t="shared" si="1"/>
        <v>1626</v>
      </c>
      <c r="DG60" s="8">
        <f t="shared" si="1"/>
        <v>-817</v>
      </c>
      <c r="DH60" s="8">
        <f t="shared" si="1"/>
        <v>1544</v>
      </c>
      <c r="DI60" s="8">
        <f t="shared" si="1"/>
        <v>-868</v>
      </c>
      <c r="DJ60" s="8">
        <f t="shared" si="1"/>
        <v>1925</v>
      </c>
      <c r="DK60" s="8">
        <f t="shared" si="1"/>
        <v>2121</v>
      </c>
      <c r="DL60" s="8">
        <f t="shared" si="1"/>
        <v>43</v>
      </c>
      <c r="DM60" s="8">
        <f t="shared" si="1"/>
        <v>3052</v>
      </c>
      <c r="DN60" s="8">
        <f t="shared" si="1"/>
        <v>-3463</v>
      </c>
      <c r="DO60" s="8">
        <f t="shared" si="1"/>
        <v>1810</v>
      </c>
      <c r="DP60" s="8">
        <f t="shared" si="1"/>
        <v>6198</v>
      </c>
      <c r="DQ60" s="8">
        <f t="shared" si="1"/>
        <v>2253</v>
      </c>
      <c r="DR60" s="8">
        <f t="shared" si="1"/>
        <v>1384</v>
      </c>
      <c r="DS60" s="8">
        <f t="shared" si="1"/>
        <v>1006</v>
      </c>
      <c r="DT60" s="8">
        <f t="shared" si="1"/>
        <v>122</v>
      </c>
      <c r="DU60" s="8">
        <f t="shared" si="1"/>
        <v>133</v>
      </c>
      <c r="DV60" s="8">
        <f t="shared" si="1"/>
        <v>263</v>
      </c>
      <c r="DW60" s="8">
        <f t="shared" si="1"/>
        <v>-470</v>
      </c>
      <c r="DX60" s="8">
        <f t="shared" si="1"/>
        <v>-2921</v>
      </c>
      <c r="DY60" s="8">
        <f t="shared" si="1"/>
        <v>-99</v>
      </c>
      <c r="DZ60" s="8">
        <f t="shared" si="1"/>
        <v>468</v>
      </c>
      <c r="EA60" s="8">
        <f t="shared" si="2"/>
        <v>591</v>
      </c>
      <c r="EB60" s="8">
        <f t="shared" si="2"/>
        <v>-253</v>
      </c>
      <c r="EC60" s="8">
        <f t="shared" si="2"/>
        <v>124</v>
      </c>
      <c r="ED60" s="8">
        <f t="shared" si="2"/>
        <v>283</v>
      </c>
      <c r="EE60" s="8">
        <f t="shared" si="2"/>
        <v>2318</v>
      </c>
      <c r="EF60" s="8">
        <f t="shared" si="2"/>
        <v>1354</v>
      </c>
      <c r="EG60" s="8">
        <f t="shared" si="2"/>
        <v>2097</v>
      </c>
      <c r="EH60" s="8">
        <f t="shared" si="2"/>
        <v>2186</v>
      </c>
    </row>
    <row r="61" spans="1:138" x14ac:dyDescent="0.25">
      <c r="A61" s="8" t="s">
        <v>255</v>
      </c>
      <c r="B61" s="8">
        <f t="shared" si="3"/>
        <v>-1106</v>
      </c>
      <c r="C61" s="8">
        <f t="shared" si="4"/>
        <v>34</v>
      </c>
      <c r="D61" s="8">
        <f t="shared" si="4"/>
        <v>38</v>
      </c>
      <c r="E61" s="8">
        <f t="shared" si="4"/>
        <v>57</v>
      </c>
      <c r="F61" s="8">
        <f t="shared" si="4"/>
        <v>20</v>
      </c>
      <c r="G61" s="8">
        <f t="shared" si="4"/>
        <v>64</v>
      </c>
      <c r="H61" s="8">
        <f t="shared" si="4"/>
        <v>-4018</v>
      </c>
      <c r="I61" s="8">
        <f t="shared" si="4"/>
        <v>35</v>
      </c>
      <c r="J61" s="8">
        <f t="shared" si="4"/>
        <v>-227</v>
      </c>
      <c r="K61" s="8">
        <f t="shared" si="4"/>
        <v>18</v>
      </c>
      <c r="L61" s="8">
        <f t="shared" si="4"/>
        <v>65</v>
      </c>
      <c r="M61" s="8">
        <f t="shared" si="4"/>
        <v>59</v>
      </c>
      <c r="N61" s="8">
        <f t="shared" si="4"/>
        <v>-736</v>
      </c>
      <c r="O61" s="8">
        <f t="shared" si="4"/>
        <v>-650</v>
      </c>
      <c r="P61" s="8">
        <f t="shared" si="4"/>
        <v>-1910</v>
      </c>
      <c r="Q61" s="8">
        <f t="shared" si="4"/>
        <v>192</v>
      </c>
      <c r="R61" s="8">
        <f t="shared" si="4"/>
        <v>-8</v>
      </c>
      <c r="S61" s="8">
        <f t="shared" si="4"/>
        <v>-26</v>
      </c>
      <c r="T61" s="8">
        <f t="shared" si="4"/>
        <v>-441</v>
      </c>
      <c r="U61" s="8">
        <f t="shared" si="4"/>
        <v>169</v>
      </c>
      <c r="V61" s="8">
        <f t="shared" si="4"/>
        <v>-133</v>
      </c>
      <c r="W61" s="8">
        <f t="shared" si="4"/>
        <v>-505</v>
      </c>
      <c r="X61" s="8">
        <f t="shared" si="4"/>
        <v>-79</v>
      </c>
      <c r="Y61" s="8">
        <f t="shared" si="4"/>
        <v>-114</v>
      </c>
      <c r="Z61" s="8">
        <f t="shared" si="4"/>
        <v>96</v>
      </c>
      <c r="AA61" s="8">
        <f t="shared" si="4"/>
        <v>-44</v>
      </c>
      <c r="AB61" s="8">
        <f t="shared" si="4"/>
        <v>573</v>
      </c>
      <c r="AC61" s="8">
        <f t="shared" si="4"/>
        <v>199</v>
      </c>
      <c r="AD61" s="8">
        <f t="shared" si="4"/>
        <v>-116</v>
      </c>
      <c r="AE61" s="8">
        <f t="shared" si="4"/>
        <v>57</v>
      </c>
      <c r="AF61" s="8">
        <f t="shared" si="4"/>
        <v>460</v>
      </c>
      <c r="AG61" s="8">
        <f t="shared" si="4"/>
        <v>-4018</v>
      </c>
      <c r="AH61" s="8">
        <f t="shared" si="4"/>
        <v>-5</v>
      </c>
      <c r="AI61" s="8">
        <f t="shared" si="4"/>
        <v>-30</v>
      </c>
      <c r="AJ61" s="8">
        <f t="shared" si="4"/>
        <v>-43</v>
      </c>
      <c r="AK61" s="8">
        <f t="shared" si="4"/>
        <v>32</v>
      </c>
      <c r="AL61" s="8">
        <f t="shared" si="4"/>
        <v>-344</v>
      </c>
      <c r="AM61" s="8">
        <f t="shared" si="4"/>
        <v>-44</v>
      </c>
      <c r="AN61" s="8">
        <f t="shared" si="4"/>
        <v>22</v>
      </c>
      <c r="AO61" s="8">
        <f t="shared" si="4"/>
        <v>-979</v>
      </c>
      <c r="AP61" s="8">
        <f t="shared" si="4"/>
        <v>29</v>
      </c>
      <c r="AQ61" s="8">
        <f t="shared" si="4"/>
        <v>7</v>
      </c>
      <c r="AR61" s="8">
        <f t="shared" si="4"/>
        <v>-475</v>
      </c>
      <c r="AS61" s="8">
        <f t="shared" si="4"/>
        <v>-2668</v>
      </c>
      <c r="AT61" s="8">
        <f t="shared" si="4"/>
        <v>-261</v>
      </c>
      <c r="AU61" s="8">
        <f t="shared" si="4"/>
        <v>168</v>
      </c>
      <c r="AV61" s="8">
        <f t="shared" si="4"/>
        <v>-1634</v>
      </c>
      <c r="AW61" s="8">
        <f t="shared" si="4"/>
        <v>-8373</v>
      </c>
      <c r="AX61" s="8">
        <f t="shared" si="4"/>
        <v>-10054</v>
      </c>
      <c r="AY61" s="8">
        <f t="shared" si="4"/>
        <v>69</v>
      </c>
      <c r="AZ61" s="8">
        <f t="shared" si="4"/>
        <v>-3</v>
      </c>
      <c r="BA61" s="8">
        <f t="shared" si="4"/>
        <v>-13335</v>
      </c>
      <c r="BB61" s="8">
        <f t="shared" si="4"/>
        <v>35</v>
      </c>
      <c r="BC61" s="8">
        <f t="shared" si="4"/>
        <v>45</v>
      </c>
      <c r="BD61" s="8">
        <f t="shared" si="4"/>
        <v>-2119</v>
      </c>
      <c r="BE61" s="8">
        <f t="shared" si="4"/>
        <v>-362</v>
      </c>
      <c r="BF61" s="8">
        <f t="shared" si="4"/>
        <v>2025</v>
      </c>
      <c r="BG61" s="8">
        <f t="shared" si="4"/>
        <v>-309</v>
      </c>
      <c r="BH61" s="8">
        <f t="shared" si="4"/>
        <v>-367</v>
      </c>
      <c r="BI61" s="8">
        <f t="shared" si="4"/>
        <v>-3857</v>
      </c>
      <c r="BJ61" s="8">
        <f t="shared" si="4"/>
        <v>-152</v>
      </c>
      <c r="BK61" s="8">
        <f t="shared" si="4"/>
        <v>2129</v>
      </c>
      <c r="BL61" s="8">
        <f t="shared" si="4"/>
        <v>119</v>
      </c>
      <c r="BM61" s="8">
        <f t="shared" si="4"/>
        <v>-323</v>
      </c>
      <c r="BN61" s="8">
        <f t="shared" si="4"/>
        <v>19</v>
      </c>
      <c r="BO61" s="8">
        <f t="shared" si="1"/>
        <v>-44</v>
      </c>
      <c r="BP61" s="8">
        <f t="shared" si="1"/>
        <v>1049</v>
      </c>
      <c r="BQ61" s="8">
        <f t="shared" si="1"/>
        <v>343</v>
      </c>
      <c r="BR61" s="8">
        <f t="shared" si="1"/>
        <v>-11271</v>
      </c>
      <c r="BS61" s="8">
        <f t="shared" si="1"/>
        <v>-867</v>
      </c>
      <c r="BT61" s="8">
        <f t="shared" si="1"/>
        <v>-118</v>
      </c>
      <c r="BU61" s="8">
        <f t="shared" si="1"/>
        <v>3655</v>
      </c>
      <c r="BV61" s="8">
        <f t="shared" si="1"/>
        <v>-33</v>
      </c>
      <c r="BW61" s="8">
        <f t="shared" si="1"/>
        <v>507</v>
      </c>
      <c r="BX61" s="8">
        <f t="shared" si="1"/>
        <v>47</v>
      </c>
      <c r="BY61" s="8">
        <f t="shared" si="1"/>
        <v>2356</v>
      </c>
      <c r="BZ61" s="8">
        <f t="shared" si="1"/>
        <v>-3772</v>
      </c>
      <c r="CA61" s="8">
        <f t="shared" si="1"/>
        <v>96</v>
      </c>
      <c r="CB61" s="8">
        <f t="shared" si="1"/>
        <v>-62</v>
      </c>
      <c r="CC61" s="8">
        <f t="shared" si="1"/>
        <v>-881</v>
      </c>
      <c r="CD61" s="8">
        <f t="shared" si="1"/>
        <v>-69</v>
      </c>
      <c r="CE61" s="8">
        <f t="shared" si="1"/>
        <v>-618</v>
      </c>
      <c r="CF61" s="8">
        <f t="shared" si="1"/>
        <v>-744</v>
      </c>
      <c r="CG61" s="8">
        <f t="shared" si="1"/>
        <v>-10225</v>
      </c>
      <c r="CH61" s="8">
        <f t="shared" si="1"/>
        <v>2685</v>
      </c>
      <c r="CI61" s="8">
        <f t="shared" si="1"/>
        <v>4811</v>
      </c>
      <c r="CJ61" s="8">
        <f t="shared" si="1"/>
        <v>2889</v>
      </c>
      <c r="CK61" s="8">
        <f t="shared" si="1"/>
        <v>2901</v>
      </c>
      <c r="CL61" s="8">
        <f t="shared" si="1"/>
        <v>1183</v>
      </c>
      <c r="CM61" s="8">
        <f t="shared" si="1"/>
        <v>517</v>
      </c>
      <c r="CN61" s="8">
        <f t="shared" si="1"/>
        <v>-507</v>
      </c>
      <c r="CO61" s="8">
        <f t="shared" si="1"/>
        <v>1133</v>
      </c>
      <c r="CP61" s="8">
        <f t="shared" si="1"/>
        <v>-5</v>
      </c>
      <c r="CQ61" s="8">
        <f t="shared" si="1"/>
        <v>612</v>
      </c>
      <c r="CR61" s="8">
        <f t="shared" si="1"/>
        <v>-283</v>
      </c>
      <c r="CS61" s="8">
        <f t="shared" si="1"/>
        <v>-2878</v>
      </c>
      <c r="CT61" s="8">
        <f t="shared" si="1"/>
        <v>-2154</v>
      </c>
      <c r="CU61" s="8">
        <f t="shared" si="1"/>
        <v>28</v>
      </c>
      <c r="CV61" s="8">
        <f t="shared" si="1"/>
        <v>-22008</v>
      </c>
      <c r="CW61" s="8">
        <f t="shared" si="1"/>
        <v>287</v>
      </c>
      <c r="CX61" s="8">
        <f t="shared" si="1"/>
        <v>-353</v>
      </c>
      <c r="CY61" s="8">
        <f t="shared" si="1"/>
        <v>-879</v>
      </c>
      <c r="CZ61" s="8">
        <f t="shared" si="1"/>
        <v>481</v>
      </c>
      <c r="DA61" s="8">
        <f t="shared" si="1"/>
        <v>867</v>
      </c>
      <c r="DB61" s="8">
        <f t="shared" si="1"/>
        <v>347</v>
      </c>
      <c r="DC61" s="8">
        <f t="shared" si="1"/>
        <v>390</v>
      </c>
      <c r="DD61" s="8">
        <f t="shared" si="1"/>
        <v>-63</v>
      </c>
      <c r="DE61" s="8">
        <f t="shared" si="1"/>
        <v>-34</v>
      </c>
      <c r="DF61" s="8">
        <f t="shared" si="1"/>
        <v>-3045</v>
      </c>
      <c r="DG61" s="8">
        <f t="shared" si="1"/>
        <v>-580</v>
      </c>
      <c r="DH61" s="8">
        <f t="shared" si="1"/>
        <v>-1370</v>
      </c>
      <c r="DI61" s="8">
        <f t="shared" si="1"/>
        <v>-1236</v>
      </c>
      <c r="DJ61" s="8">
        <f t="shared" si="1"/>
        <v>-1638</v>
      </c>
      <c r="DK61" s="8">
        <f t="shared" si="1"/>
        <v>-110</v>
      </c>
      <c r="DL61" s="8">
        <f t="shared" si="1"/>
        <v>725</v>
      </c>
      <c r="DM61" s="8">
        <f t="shared" si="1"/>
        <v>-1511</v>
      </c>
      <c r="DN61" s="8">
        <f t="shared" si="1"/>
        <v>-1422</v>
      </c>
      <c r="DO61" s="8">
        <f t="shared" si="1"/>
        <v>-379</v>
      </c>
      <c r="DP61" s="8">
        <f t="shared" si="1"/>
        <v>1478</v>
      </c>
      <c r="DQ61" s="8">
        <f t="shared" si="1"/>
        <v>-4691</v>
      </c>
      <c r="DR61" s="8">
        <f t="shared" si="1"/>
        <v>-575</v>
      </c>
      <c r="DS61" s="8">
        <f t="shared" si="1"/>
        <v>-178</v>
      </c>
      <c r="DT61" s="8">
        <f t="shared" si="1"/>
        <v>-77</v>
      </c>
      <c r="DU61" s="8">
        <f t="shared" si="1"/>
        <v>-88</v>
      </c>
      <c r="DV61" s="8">
        <f t="shared" si="1"/>
        <v>76</v>
      </c>
      <c r="DW61" s="8">
        <f t="shared" si="1"/>
        <v>458</v>
      </c>
      <c r="DX61" s="8">
        <f t="shared" si="1"/>
        <v>-2008</v>
      </c>
      <c r="DY61" s="8">
        <f t="shared" si="1"/>
        <v>-701</v>
      </c>
      <c r="DZ61" s="8">
        <f t="shared" ref="DZ61:EH76" si="5">DZ5-DZ33</f>
        <v>925</v>
      </c>
      <c r="EA61" s="8">
        <f t="shared" si="5"/>
        <v>-410</v>
      </c>
      <c r="EB61" s="8">
        <f t="shared" si="5"/>
        <v>-1092</v>
      </c>
      <c r="EC61" s="8">
        <f t="shared" si="5"/>
        <v>-102</v>
      </c>
      <c r="ED61" s="8">
        <f t="shared" si="5"/>
        <v>-44</v>
      </c>
      <c r="EE61" s="8">
        <f t="shared" si="5"/>
        <v>781</v>
      </c>
      <c r="EF61" s="8">
        <f t="shared" si="5"/>
        <v>965</v>
      </c>
      <c r="EG61" s="8">
        <f t="shared" si="5"/>
        <v>685</v>
      </c>
      <c r="EH61" s="8">
        <f t="shared" si="5"/>
        <v>1053</v>
      </c>
    </row>
    <row r="62" spans="1:138" x14ac:dyDescent="0.25">
      <c r="A62" s="8" t="s">
        <v>256</v>
      </c>
      <c r="B62" s="8">
        <f t="shared" si="3"/>
        <v>-655</v>
      </c>
      <c r="C62" s="8">
        <f t="shared" si="4"/>
        <v>-39</v>
      </c>
      <c r="D62" s="8">
        <f t="shared" si="4"/>
        <v>29</v>
      </c>
      <c r="E62" s="8">
        <f t="shared" si="4"/>
        <v>164</v>
      </c>
      <c r="F62" s="8">
        <f t="shared" si="4"/>
        <v>7</v>
      </c>
      <c r="G62" s="8">
        <f t="shared" si="4"/>
        <v>3</v>
      </c>
      <c r="H62" s="8">
        <f t="shared" si="4"/>
        <v>-4840</v>
      </c>
      <c r="I62" s="8">
        <f t="shared" si="4"/>
        <v>72</v>
      </c>
      <c r="J62" s="8">
        <f t="shared" si="4"/>
        <v>-190</v>
      </c>
      <c r="K62" s="8">
        <f t="shared" si="4"/>
        <v>-27</v>
      </c>
      <c r="L62" s="8">
        <f t="shared" si="4"/>
        <v>-401</v>
      </c>
      <c r="M62" s="8">
        <f t="shared" si="4"/>
        <v>18</v>
      </c>
      <c r="N62" s="8">
        <f t="shared" si="4"/>
        <v>-830</v>
      </c>
      <c r="O62" s="8">
        <f t="shared" si="4"/>
        <v>-417</v>
      </c>
      <c r="P62" s="8">
        <f t="shared" si="4"/>
        <v>-453</v>
      </c>
      <c r="Q62" s="8">
        <f t="shared" si="4"/>
        <v>910</v>
      </c>
      <c r="R62" s="8">
        <f t="shared" si="4"/>
        <v>0</v>
      </c>
      <c r="S62" s="8">
        <f t="shared" si="4"/>
        <v>-1039</v>
      </c>
      <c r="T62" s="8">
        <f t="shared" si="4"/>
        <v>-203</v>
      </c>
      <c r="U62" s="8">
        <f t="shared" si="4"/>
        <v>-57</v>
      </c>
      <c r="V62" s="8">
        <f t="shared" si="4"/>
        <v>1220</v>
      </c>
      <c r="W62" s="8">
        <f t="shared" si="4"/>
        <v>-3492</v>
      </c>
      <c r="X62" s="8">
        <f t="shared" si="4"/>
        <v>-51</v>
      </c>
      <c r="Y62" s="8">
        <f t="shared" si="4"/>
        <v>685</v>
      </c>
      <c r="Z62" s="8">
        <f t="shared" si="4"/>
        <v>376</v>
      </c>
      <c r="AA62" s="8">
        <f t="shared" si="4"/>
        <v>97</v>
      </c>
      <c r="AB62" s="8">
        <f t="shared" si="4"/>
        <v>-170</v>
      </c>
      <c r="AC62" s="8">
        <f t="shared" si="4"/>
        <v>305</v>
      </c>
      <c r="AD62" s="8">
        <f t="shared" si="4"/>
        <v>-169</v>
      </c>
      <c r="AE62" s="8">
        <f t="shared" si="4"/>
        <v>-173</v>
      </c>
      <c r="AF62" s="8">
        <f t="shared" si="4"/>
        <v>536</v>
      </c>
      <c r="AG62" s="8">
        <f t="shared" si="4"/>
        <v>-1632</v>
      </c>
      <c r="AH62" s="8">
        <f t="shared" si="4"/>
        <v>31</v>
      </c>
      <c r="AI62" s="8">
        <f t="shared" si="4"/>
        <v>-113</v>
      </c>
      <c r="AJ62" s="8">
        <f t="shared" si="4"/>
        <v>-341</v>
      </c>
      <c r="AK62" s="8">
        <f t="shared" si="4"/>
        <v>13</v>
      </c>
      <c r="AL62" s="8">
        <f t="shared" si="4"/>
        <v>-31</v>
      </c>
      <c r="AM62" s="8">
        <f t="shared" si="4"/>
        <v>-52</v>
      </c>
      <c r="AN62" s="8">
        <f t="shared" si="4"/>
        <v>-91</v>
      </c>
      <c r="AO62" s="8">
        <f t="shared" si="4"/>
        <v>-1231</v>
      </c>
      <c r="AP62" s="8">
        <f t="shared" si="4"/>
        <v>-225</v>
      </c>
      <c r="AQ62" s="8">
        <f t="shared" si="4"/>
        <v>-205</v>
      </c>
      <c r="AR62" s="8">
        <f t="shared" si="4"/>
        <v>-320</v>
      </c>
      <c r="AS62" s="8">
        <f t="shared" si="4"/>
        <v>-1375</v>
      </c>
      <c r="AT62" s="8">
        <f t="shared" si="4"/>
        <v>-172</v>
      </c>
      <c r="AU62" s="8">
        <f t="shared" si="4"/>
        <v>752</v>
      </c>
      <c r="AV62" s="8">
        <f t="shared" si="4"/>
        <v>-309</v>
      </c>
      <c r="AW62" s="8">
        <f t="shared" si="4"/>
        <v>-973</v>
      </c>
      <c r="AX62" s="8">
        <f t="shared" si="4"/>
        <v>-6601</v>
      </c>
      <c r="AY62" s="8">
        <f t="shared" si="4"/>
        <v>-644</v>
      </c>
      <c r="AZ62" s="8">
        <f t="shared" si="4"/>
        <v>701</v>
      </c>
      <c r="BA62" s="8">
        <f t="shared" si="4"/>
        <v>-9684</v>
      </c>
      <c r="BB62" s="8">
        <f t="shared" si="4"/>
        <v>-22</v>
      </c>
      <c r="BC62" s="8">
        <f t="shared" si="4"/>
        <v>-1399</v>
      </c>
      <c r="BD62" s="8">
        <f t="shared" si="4"/>
        <v>-2625</v>
      </c>
      <c r="BE62" s="8">
        <f t="shared" si="4"/>
        <v>-681</v>
      </c>
      <c r="BF62" s="8">
        <f t="shared" si="4"/>
        <v>919</v>
      </c>
      <c r="BG62" s="8">
        <f t="shared" si="4"/>
        <v>-826</v>
      </c>
      <c r="BH62" s="8">
        <f t="shared" si="4"/>
        <v>-222</v>
      </c>
      <c r="BI62" s="8">
        <f t="shared" si="4"/>
        <v>-8247</v>
      </c>
      <c r="BJ62" s="8">
        <f t="shared" si="4"/>
        <v>-332</v>
      </c>
      <c r="BK62" s="8">
        <f t="shared" si="4"/>
        <v>1970</v>
      </c>
      <c r="BL62" s="8">
        <f t="shared" si="4"/>
        <v>568</v>
      </c>
      <c r="BM62" s="8">
        <f t="shared" si="4"/>
        <v>-366</v>
      </c>
      <c r="BN62" s="8">
        <f t="shared" si="4"/>
        <v>203</v>
      </c>
      <c r="BO62" s="8">
        <f t="shared" ref="BO62:DZ77" si="6">BO6-BO34</f>
        <v>-63</v>
      </c>
      <c r="BP62" s="8">
        <f t="shared" si="6"/>
        <v>-1338</v>
      </c>
      <c r="BQ62" s="8">
        <f t="shared" si="6"/>
        <v>492</v>
      </c>
      <c r="BR62" s="8">
        <f t="shared" si="6"/>
        <v>-15652</v>
      </c>
      <c r="BS62" s="8">
        <f t="shared" si="6"/>
        <v>-938</v>
      </c>
      <c r="BT62" s="8">
        <f t="shared" si="6"/>
        <v>1390</v>
      </c>
      <c r="BU62" s="8">
        <f t="shared" si="6"/>
        <v>5600</v>
      </c>
      <c r="BV62" s="8">
        <f t="shared" si="6"/>
        <v>-226</v>
      </c>
      <c r="BW62" s="8">
        <f t="shared" si="6"/>
        <v>306</v>
      </c>
      <c r="BX62" s="8">
        <f t="shared" si="6"/>
        <v>129</v>
      </c>
      <c r="BY62" s="8">
        <f t="shared" si="6"/>
        <v>2033</v>
      </c>
      <c r="BZ62" s="8">
        <f t="shared" si="6"/>
        <v>-4140</v>
      </c>
      <c r="CA62" s="8">
        <f t="shared" si="6"/>
        <v>-123</v>
      </c>
      <c r="CB62" s="8">
        <f t="shared" si="6"/>
        <v>-104</v>
      </c>
      <c r="CC62" s="8">
        <f t="shared" si="6"/>
        <v>-611</v>
      </c>
      <c r="CD62" s="8">
        <f t="shared" si="6"/>
        <v>-343</v>
      </c>
      <c r="CE62" s="8">
        <f t="shared" si="6"/>
        <v>-1188</v>
      </c>
      <c r="CF62" s="8">
        <f t="shared" si="6"/>
        <v>-919</v>
      </c>
      <c r="CG62" s="8">
        <f t="shared" si="6"/>
        <v>-7940</v>
      </c>
      <c r="CH62" s="8">
        <f t="shared" si="6"/>
        <v>338</v>
      </c>
      <c r="CI62" s="8">
        <f t="shared" si="6"/>
        <v>4848</v>
      </c>
      <c r="CJ62" s="8">
        <f t="shared" si="6"/>
        <v>-764</v>
      </c>
      <c r="CK62" s="8">
        <f t="shared" si="6"/>
        <v>-398</v>
      </c>
      <c r="CL62" s="8">
        <f t="shared" si="6"/>
        <v>1700</v>
      </c>
      <c r="CM62" s="8">
        <f t="shared" si="6"/>
        <v>-31</v>
      </c>
      <c r="CN62" s="8">
        <f t="shared" si="6"/>
        <v>-623</v>
      </c>
      <c r="CO62" s="8">
        <f t="shared" si="6"/>
        <v>-94</v>
      </c>
      <c r="CP62" s="8">
        <f t="shared" si="6"/>
        <v>-71</v>
      </c>
      <c r="CQ62" s="8">
        <f t="shared" si="6"/>
        <v>-109</v>
      </c>
      <c r="CR62" s="8">
        <f t="shared" si="6"/>
        <v>969</v>
      </c>
      <c r="CS62" s="8">
        <f t="shared" si="6"/>
        <v>-2754</v>
      </c>
      <c r="CT62" s="8">
        <f t="shared" si="6"/>
        <v>-2641</v>
      </c>
      <c r="CU62" s="8">
        <f t="shared" si="6"/>
        <v>-166</v>
      </c>
      <c r="CV62" s="8">
        <f t="shared" si="6"/>
        <v>-23241</v>
      </c>
      <c r="CW62" s="8">
        <f t="shared" si="6"/>
        <v>559</v>
      </c>
      <c r="CX62" s="8">
        <f t="shared" si="6"/>
        <v>177</v>
      </c>
      <c r="CY62" s="8">
        <f t="shared" si="6"/>
        <v>-769</v>
      </c>
      <c r="CZ62" s="8">
        <f t="shared" si="6"/>
        <v>401</v>
      </c>
      <c r="DA62" s="8">
        <f t="shared" si="6"/>
        <v>-569</v>
      </c>
      <c r="DB62" s="8">
        <f t="shared" si="6"/>
        <v>1204</v>
      </c>
      <c r="DC62" s="8">
        <f t="shared" si="6"/>
        <v>468</v>
      </c>
      <c r="DD62" s="8">
        <f t="shared" si="6"/>
        <v>73</v>
      </c>
      <c r="DE62" s="8">
        <f t="shared" si="6"/>
        <v>-65</v>
      </c>
      <c r="DF62" s="8">
        <f t="shared" si="6"/>
        <v>-2840</v>
      </c>
      <c r="DG62" s="8">
        <f t="shared" si="6"/>
        <v>-461</v>
      </c>
      <c r="DH62" s="8">
        <f t="shared" si="6"/>
        <v>-2423</v>
      </c>
      <c r="DI62" s="8">
        <f t="shared" si="6"/>
        <v>-624</v>
      </c>
      <c r="DJ62" s="8">
        <f t="shared" si="6"/>
        <v>-2076</v>
      </c>
      <c r="DK62" s="8">
        <f t="shared" si="6"/>
        <v>-940</v>
      </c>
      <c r="DL62" s="8">
        <f t="shared" si="6"/>
        <v>-193</v>
      </c>
      <c r="DM62" s="8">
        <f t="shared" si="6"/>
        <v>-1680</v>
      </c>
      <c r="DN62" s="8">
        <f t="shared" si="6"/>
        <v>-3170</v>
      </c>
      <c r="DO62" s="8">
        <f t="shared" si="6"/>
        <v>-906</v>
      </c>
      <c r="DP62" s="8">
        <f t="shared" si="6"/>
        <v>-752</v>
      </c>
      <c r="DQ62" s="8">
        <f t="shared" si="6"/>
        <v>-7129</v>
      </c>
      <c r="DR62" s="8">
        <f t="shared" si="6"/>
        <v>-1404</v>
      </c>
      <c r="DS62" s="8">
        <f t="shared" si="6"/>
        <v>-774</v>
      </c>
      <c r="DT62" s="8">
        <f t="shared" si="6"/>
        <v>128</v>
      </c>
      <c r="DU62" s="8">
        <f t="shared" si="6"/>
        <v>271</v>
      </c>
      <c r="DV62" s="8">
        <f t="shared" si="6"/>
        <v>-162</v>
      </c>
      <c r="DW62" s="8">
        <f t="shared" si="6"/>
        <v>297</v>
      </c>
      <c r="DX62" s="8">
        <f t="shared" si="6"/>
        <v>77</v>
      </c>
      <c r="DY62" s="8">
        <f t="shared" si="6"/>
        <v>-129</v>
      </c>
      <c r="DZ62" s="8">
        <f t="shared" si="6"/>
        <v>-160</v>
      </c>
      <c r="EA62" s="8">
        <f t="shared" si="5"/>
        <v>-643</v>
      </c>
      <c r="EB62" s="8">
        <f t="shared" si="5"/>
        <v>-1069</v>
      </c>
      <c r="EC62" s="8">
        <f t="shared" si="5"/>
        <v>20</v>
      </c>
      <c r="ED62" s="8">
        <f t="shared" si="5"/>
        <v>17</v>
      </c>
      <c r="EE62" s="8">
        <f t="shared" si="5"/>
        <v>-321</v>
      </c>
      <c r="EF62" s="8">
        <f t="shared" si="5"/>
        <v>408</v>
      </c>
      <c r="EG62" s="8">
        <f t="shared" si="5"/>
        <v>209</v>
      </c>
      <c r="EH62" s="8">
        <f t="shared" si="5"/>
        <v>-1631</v>
      </c>
    </row>
    <row r="63" spans="1:138" x14ac:dyDescent="0.25">
      <c r="A63" s="8" t="s">
        <v>257</v>
      </c>
      <c r="B63" s="8">
        <f t="shared" si="3"/>
        <v>-1092</v>
      </c>
      <c r="C63" s="8">
        <f t="shared" si="4"/>
        <v>-673</v>
      </c>
      <c r="D63" s="8">
        <f t="shared" si="4"/>
        <v>133</v>
      </c>
      <c r="E63" s="8">
        <f t="shared" si="4"/>
        <v>-38</v>
      </c>
      <c r="F63" s="8">
        <f t="shared" si="4"/>
        <v>12</v>
      </c>
      <c r="G63" s="8">
        <f t="shared" si="4"/>
        <v>21</v>
      </c>
      <c r="H63" s="8">
        <f t="shared" si="4"/>
        <v>-3924</v>
      </c>
      <c r="I63" s="8">
        <f t="shared" si="4"/>
        <v>32</v>
      </c>
      <c r="J63" s="8">
        <f t="shared" si="4"/>
        <v>-95</v>
      </c>
      <c r="K63" s="8">
        <f t="shared" si="4"/>
        <v>-11</v>
      </c>
      <c r="L63" s="8">
        <f t="shared" si="4"/>
        <v>-196</v>
      </c>
      <c r="M63" s="8">
        <f t="shared" si="4"/>
        <v>35</v>
      </c>
      <c r="N63" s="8">
        <f t="shared" si="4"/>
        <v>-583</v>
      </c>
      <c r="O63" s="8">
        <f t="shared" si="4"/>
        <v>-306</v>
      </c>
      <c r="P63" s="8">
        <f t="shared" si="4"/>
        <v>10</v>
      </c>
      <c r="Q63" s="8">
        <f t="shared" si="4"/>
        <v>-670</v>
      </c>
      <c r="R63" s="8">
        <f t="shared" si="4"/>
        <v>-23</v>
      </c>
      <c r="S63" s="8">
        <f t="shared" si="4"/>
        <v>-404</v>
      </c>
      <c r="T63" s="8">
        <f t="shared" si="4"/>
        <v>-41</v>
      </c>
      <c r="U63" s="8">
        <f t="shared" si="4"/>
        <v>-183</v>
      </c>
      <c r="V63" s="8">
        <f t="shared" si="4"/>
        <v>1685</v>
      </c>
      <c r="W63" s="8">
        <f t="shared" si="4"/>
        <v>125</v>
      </c>
      <c r="X63" s="8">
        <f t="shared" si="4"/>
        <v>-5</v>
      </c>
      <c r="Y63" s="8">
        <f t="shared" si="4"/>
        <v>239</v>
      </c>
      <c r="Z63" s="8">
        <f t="shared" si="4"/>
        <v>-43</v>
      </c>
      <c r="AA63" s="8">
        <f t="shared" si="4"/>
        <v>-116</v>
      </c>
      <c r="AB63" s="8">
        <f t="shared" si="4"/>
        <v>-897</v>
      </c>
      <c r="AC63" s="8">
        <f t="shared" si="4"/>
        <v>158</v>
      </c>
      <c r="AD63" s="8">
        <f t="shared" si="4"/>
        <v>-24</v>
      </c>
      <c r="AE63" s="8">
        <f t="shared" si="4"/>
        <v>252</v>
      </c>
      <c r="AF63" s="8">
        <f t="shared" si="4"/>
        <v>265</v>
      </c>
      <c r="AG63" s="8">
        <f t="shared" si="4"/>
        <v>-58</v>
      </c>
      <c r="AH63" s="8">
        <f t="shared" si="4"/>
        <v>127</v>
      </c>
      <c r="AI63" s="8">
        <f t="shared" si="4"/>
        <v>460</v>
      </c>
      <c r="AJ63" s="8">
        <f t="shared" si="4"/>
        <v>195</v>
      </c>
      <c r="AK63" s="8">
        <f t="shared" si="4"/>
        <v>-19</v>
      </c>
      <c r="AL63" s="8">
        <f t="shared" si="4"/>
        <v>-345</v>
      </c>
      <c r="AM63" s="8">
        <f t="shared" si="4"/>
        <v>-35</v>
      </c>
      <c r="AN63" s="8">
        <f t="shared" si="4"/>
        <v>-35</v>
      </c>
      <c r="AO63" s="8">
        <f t="shared" si="4"/>
        <v>-1773</v>
      </c>
      <c r="AP63" s="8">
        <f t="shared" si="4"/>
        <v>-275</v>
      </c>
      <c r="AQ63" s="8">
        <f t="shared" si="4"/>
        <v>12</v>
      </c>
      <c r="AR63" s="8">
        <f t="shared" si="4"/>
        <v>-552</v>
      </c>
      <c r="AS63" s="8">
        <f t="shared" si="4"/>
        <v>-672</v>
      </c>
      <c r="AT63" s="8">
        <f t="shared" si="4"/>
        <v>228</v>
      </c>
      <c r="AU63" s="8">
        <f t="shared" si="4"/>
        <v>1052</v>
      </c>
      <c r="AV63" s="8">
        <f t="shared" si="4"/>
        <v>-711</v>
      </c>
      <c r="AW63" s="8">
        <f t="shared" si="4"/>
        <v>784</v>
      </c>
      <c r="AX63" s="8">
        <f t="shared" si="4"/>
        <v>-7692</v>
      </c>
      <c r="AY63" s="8">
        <f t="shared" si="4"/>
        <v>24</v>
      </c>
      <c r="AZ63" s="8">
        <f t="shared" si="4"/>
        <v>139</v>
      </c>
      <c r="BA63" s="8">
        <f t="shared" si="4"/>
        <v>-1809</v>
      </c>
      <c r="BB63" s="8">
        <f t="shared" si="4"/>
        <v>39</v>
      </c>
      <c r="BC63" s="8">
        <f t="shared" si="4"/>
        <v>-90</v>
      </c>
      <c r="BD63" s="8">
        <f t="shared" si="4"/>
        <v>-98</v>
      </c>
      <c r="BE63" s="8">
        <f t="shared" si="4"/>
        <v>392</v>
      </c>
      <c r="BF63" s="8">
        <f t="shared" si="4"/>
        <v>186</v>
      </c>
      <c r="BG63" s="8">
        <f t="shared" si="4"/>
        <v>-1125</v>
      </c>
      <c r="BH63" s="8">
        <f t="shared" si="4"/>
        <v>21</v>
      </c>
      <c r="BI63" s="8">
        <f t="shared" si="4"/>
        <v>-6219</v>
      </c>
      <c r="BJ63" s="8">
        <f t="shared" si="4"/>
        <v>129</v>
      </c>
      <c r="BK63" s="8">
        <f t="shared" si="4"/>
        <v>-2508</v>
      </c>
      <c r="BL63" s="8">
        <f t="shared" si="4"/>
        <v>1008</v>
      </c>
      <c r="BM63" s="8">
        <f t="shared" si="4"/>
        <v>-352</v>
      </c>
      <c r="BN63" s="8">
        <f t="shared" ref="BN63:DY66" si="7">BN7-BN35</f>
        <v>954</v>
      </c>
      <c r="BO63" s="8">
        <f t="shared" si="7"/>
        <v>107</v>
      </c>
      <c r="BP63" s="8">
        <f t="shared" si="7"/>
        <v>3984</v>
      </c>
      <c r="BQ63" s="8">
        <f t="shared" si="7"/>
        <v>302</v>
      </c>
      <c r="BR63" s="8">
        <f t="shared" si="7"/>
        <v>-11329</v>
      </c>
      <c r="BS63" s="8">
        <f t="shared" si="7"/>
        <v>-527</v>
      </c>
      <c r="BT63" s="8">
        <f t="shared" si="7"/>
        <v>1425</v>
      </c>
      <c r="BU63" s="8">
        <f t="shared" si="7"/>
        <v>12379</v>
      </c>
      <c r="BV63" s="8">
        <f t="shared" si="7"/>
        <v>1141</v>
      </c>
      <c r="BW63" s="8">
        <f t="shared" si="7"/>
        <v>654</v>
      </c>
      <c r="BX63" s="8">
        <f t="shared" si="7"/>
        <v>-623</v>
      </c>
      <c r="BY63" s="8">
        <f t="shared" si="7"/>
        <v>-3783</v>
      </c>
      <c r="BZ63" s="8">
        <f t="shared" si="7"/>
        <v>-3047</v>
      </c>
      <c r="CA63" s="8">
        <f t="shared" si="7"/>
        <v>318</v>
      </c>
      <c r="CB63" s="8">
        <f t="shared" si="7"/>
        <v>-103</v>
      </c>
      <c r="CC63" s="8">
        <f t="shared" si="7"/>
        <v>333</v>
      </c>
      <c r="CD63" s="8">
        <f t="shared" si="7"/>
        <v>61</v>
      </c>
      <c r="CE63" s="8">
        <f t="shared" si="7"/>
        <v>-268</v>
      </c>
      <c r="CF63" s="8">
        <f t="shared" si="7"/>
        <v>-1128</v>
      </c>
      <c r="CG63" s="8">
        <f t="shared" si="7"/>
        <v>-6514</v>
      </c>
      <c r="CH63" s="8">
        <f t="shared" si="7"/>
        <v>-2091</v>
      </c>
      <c r="CI63" s="8">
        <f t="shared" si="7"/>
        <v>1314</v>
      </c>
      <c r="CJ63" s="8">
        <f t="shared" si="7"/>
        <v>-528</v>
      </c>
      <c r="CK63" s="8">
        <f t="shared" si="7"/>
        <v>-1734</v>
      </c>
      <c r="CL63" s="8">
        <f t="shared" si="7"/>
        <v>1433</v>
      </c>
      <c r="CM63" s="8">
        <f t="shared" si="7"/>
        <v>-2428</v>
      </c>
      <c r="CN63" s="8">
        <f t="shared" si="7"/>
        <v>-6465</v>
      </c>
      <c r="CO63" s="8">
        <f t="shared" si="7"/>
        <v>-228</v>
      </c>
      <c r="CP63" s="8">
        <f t="shared" si="7"/>
        <v>-321</v>
      </c>
      <c r="CQ63" s="8">
        <f t="shared" si="7"/>
        <v>147</v>
      </c>
      <c r="CR63" s="8">
        <f t="shared" si="7"/>
        <v>-535</v>
      </c>
      <c r="CS63" s="8">
        <f t="shared" si="7"/>
        <v>-4799</v>
      </c>
      <c r="CT63" s="8">
        <f t="shared" si="7"/>
        <v>-2585</v>
      </c>
      <c r="CU63" s="8">
        <f t="shared" si="7"/>
        <v>-360</v>
      </c>
      <c r="CV63" s="8">
        <f t="shared" si="7"/>
        <v>-33106</v>
      </c>
      <c r="CW63" s="8">
        <f t="shared" si="7"/>
        <v>-33</v>
      </c>
      <c r="CX63" s="8">
        <f t="shared" si="7"/>
        <v>-62</v>
      </c>
      <c r="CY63" s="8">
        <f t="shared" si="7"/>
        <v>-2364</v>
      </c>
      <c r="CZ63" s="8">
        <f t="shared" si="7"/>
        <v>-35</v>
      </c>
      <c r="DA63" s="8">
        <f t="shared" si="7"/>
        <v>-672</v>
      </c>
      <c r="DB63" s="8">
        <f t="shared" si="7"/>
        <v>10</v>
      </c>
      <c r="DC63" s="8">
        <f t="shared" si="7"/>
        <v>-160</v>
      </c>
      <c r="DD63" s="8">
        <f t="shared" si="7"/>
        <v>-757</v>
      </c>
      <c r="DE63" s="8">
        <f t="shared" si="7"/>
        <v>-52</v>
      </c>
      <c r="DF63" s="8">
        <f t="shared" si="7"/>
        <v>-4768</v>
      </c>
      <c r="DG63" s="8">
        <f t="shared" si="7"/>
        <v>-154</v>
      </c>
      <c r="DH63" s="8">
        <f t="shared" si="7"/>
        <v>-2565</v>
      </c>
      <c r="DI63" s="8">
        <f t="shared" si="7"/>
        <v>-415</v>
      </c>
      <c r="DJ63" s="8">
        <f t="shared" si="7"/>
        <v>-2651</v>
      </c>
      <c r="DK63" s="8">
        <f t="shared" si="7"/>
        <v>-1506</v>
      </c>
      <c r="DL63" s="8">
        <f t="shared" si="7"/>
        <v>-631</v>
      </c>
      <c r="DM63" s="8">
        <f t="shared" si="7"/>
        <v>-1229</v>
      </c>
      <c r="DN63" s="8">
        <f t="shared" si="7"/>
        <v>-2478</v>
      </c>
      <c r="DO63" s="8">
        <f t="shared" si="7"/>
        <v>197</v>
      </c>
      <c r="DP63" s="8">
        <f t="shared" si="7"/>
        <v>-1420</v>
      </c>
      <c r="DQ63" s="8">
        <f t="shared" si="7"/>
        <v>-8092</v>
      </c>
      <c r="DR63" s="8">
        <f t="shared" si="7"/>
        <v>-489</v>
      </c>
      <c r="DS63" s="8">
        <f t="shared" si="7"/>
        <v>-502</v>
      </c>
      <c r="DT63" s="8">
        <f t="shared" si="7"/>
        <v>91</v>
      </c>
      <c r="DU63" s="8">
        <f t="shared" si="7"/>
        <v>-377</v>
      </c>
      <c r="DV63" s="8">
        <f t="shared" si="7"/>
        <v>-165</v>
      </c>
      <c r="DW63" s="8">
        <f t="shared" si="7"/>
        <v>215</v>
      </c>
      <c r="DX63" s="8">
        <f t="shared" si="7"/>
        <v>3065</v>
      </c>
      <c r="DY63" s="8">
        <f t="shared" si="7"/>
        <v>205</v>
      </c>
      <c r="DZ63" s="8">
        <f t="shared" si="6"/>
        <v>-365</v>
      </c>
      <c r="EA63" s="8">
        <f t="shared" si="5"/>
        <v>-406</v>
      </c>
      <c r="EB63" s="8">
        <f t="shared" si="5"/>
        <v>1103</v>
      </c>
      <c r="EC63" s="8">
        <f t="shared" si="5"/>
        <v>144</v>
      </c>
      <c r="ED63" s="8">
        <f t="shared" si="5"/>
        <v>273</v>
      </c>
      <c r="EE63" s="8">
        <f t="shared" si="5"/>
        <v>1218</v>
      </c>
      <c r="EF63" s="8">
        <f t="shared" si="5"/>
        <v>129</v>
      </c>
      <c r="EG63" s="8">
        <f t="shared" si="5"/>
        <v>99</v>
      </c>
      <c r="EH63" s="8">
        <f t="shared" si="5"/>
        <v>-1721</v>
      </c>
    </row>
    <row r="64" spans="1:138" x14ac:dyDescent="0.25">
      <c r="A64" s="8" t="s">
        <v>258</v>
      </c>
      <c r="B64" s="8">
        <f t="shared" si="3"/>
        <v>-580</v>
      </c>
      <c r="C64" s="8">
        <f t="shared" ref="C64:BN67" si="8">C8-C36</f>
        <v>-133</v>
      </c>
      <c r="D64" s="8">
        <f t="shared" si="8"/>
        <v>-9</v>
      </c>
      <c r="E64" s="8">
        <f t="shared" si="8"/>
        <v>-74</v>
      </c>
      <c r="F64" s="8">
        <f t="shared" si="8"/>
        <v>4</v>
      </c>
      <c r="G64" s="8">
        <f t="shared" si="8"/>
        <v>-12</v>
      </c>
      <c r="H64" s="8">
        <f t="shared" si="8"/>
        <v>-2721</v>
      </c>
      <c r="I64" s="8">
        <f t="shared" si="8"/>
        <v>7</v>
      </c>
      <c r="J64" s="8">
        <f t="shared" si="8"/>
        <v>-163</v>
      </c>
      <c r="K64" s="8">
        <f t="shared" si="8"/>
        <v>10</v>
      </c>
      <c r="L64" s="8">
        <f t="shared" si="8"/>
        <v>38</v>
      </c>
      <c r="M64" s="8">
        <f t="shared" si="8"/>
        <v>9</v>
      </c>
      <c r="N64" s="8">
        <f t="shared" si="8"/>
        <v>1091</v>
      </c>
      <c r="O64" s="8">
        <f t="shared" si="8"/>
        <v>-219</v>
      </c>
      <c r="P64" s="8">
        <f t="shared" si="8"/>
        <v>1325</v>
      </c>
      <c r="Q64" s="8">
        <f t="shared" si="8"/>
        <v>390</v>
      </c>
      <c r="R64" s="8">
        <f t="shared" si="8"/>
        <v>-8</v>
      </c>
      <c r="S64" s="8">
        <f t="shared" si="8"/>
        <v>-216</v>
      </c>
      <c r="T64" s="8">
        <f t="shared" si="8"/>
        <v>-386</v>
      </c>
      <c r="U64" s="8">
        <f t="shared" si="8"/>
        <v>-377</v>
      </c>
      <c r="V64" s="8">
        <f t="shared" si="8"/>
        <v>314</v>
      </c>
      <c r="W64" s="8">
        <f t="shared" si="8"/>
        <v>394</v>
      </c>
      <c r="X64" s="8">
        <f t="shared" si="8"/>
        <v>179</v>
      </c>
      <c r="Y64" s="8">
        <f t="shared" si="8"/>
        <v>1057</v>
      </c>
      <c r="Z64" s="8">
        <f t="shared" si="8"/>
        <v>177</v>
      </c>
      <c r="AA64" s="8">
        <f t="shared" si="8"/>
        <v>139</v>
      </c>
      <c r="AB64" s="8">
        <f t="shared" si="8"/>
        <v>-930</v>
      </c>
      <c r="AC64" s="8">
        <f t="shared" si="8"/>
        <v>310</v>
      </c>
      <c r="AD64" s="8">
        <f t="shared" si="8"/>
        <v>34</v>
      </c>
      <c r="AE64" s="8">
        <f t="shared" si="8"/>
        <v>-58</v>
      </c>
      <c r="AF64" s="8">
        <f t="shared" si="8"/>
        <v>114</v>
      </c>
      <c r="AG64" s="8">
        <f t="shared" si="8"/>
        <v>-3916</v>
      </c>
      <c r="AH64" s="8">
        <f t="shared" si="8"/>
        <v>242</v>
      </c>
      <c r="AI64" s="8">
        <f t="shared" si="8"/>
        <v>596</v>
      </c>
      <c r="AJ64" s="8">
        <f t="shared" si="8"/>
        <v>-93</v>
      </c>
      <c r="AK64" s="8">
        <f t="shared" si="8"/>
        <v>-296</v>
      </c>
      <c r="AL64" s="8">
        <f t="shared" si="8"/>
        <v>772</v>
      </c>
      <c r="AM64" s="8">
        <f t="shared" si="8"/>
        <v>134</v>
      </c>
      <c r="AN64" s="8">
        <f t="shared" si="8"/>
        <v>-109</v>
      </c>
      <c r="AO64" s="8">
        <f t="shared" si="8"/>
        <v>-2043</v>
      </c>
      <c r="AP64" s="8">
        <f t="shared" si="8"/>
        <v>-194</v>
      </c>
      <c r="AQ64" s="8">
        <f t="shared" si="8"/>
        <v>-38</v>
      </c>
      <c r="AR64" s="8">
        <f t="shared" si="8"/>
        <v>-868</v>
      </c>
      <c r="AS64" s="8">
        <f t="shared" si="8"/>
        <v>-1520</v>
      </c>
      <c r="AT64" s="8">
        <f t="shared" si="8"/>
        <v>-9</v>
      </c>
      <c r="AU64" s="8">
        <f t="shared" si="8"/>
        <v>724</v>
      </c>
      <c r="AV64" s="8">
        <f t="shared" si="8"/>
        <v>-753</v>
      </c>
      <c r="AW64" s="8">
        <f t="shared" si="8"/>
        <v>-53</v>
      </c>
      <c r="AX64" s="8">
        <f t="shared" si="8"/>
        <v>-9392</v>
      </c>
      <c r="AY64" s="8">
        <f t="shared" si="8"/>
        <v>480</v>
      </c>
      <c r="AZ64" s="8">
        <f t="shared" si="8"/>
        <v>175</v>
      </c>
      <c r="BA64" s="8">
        <f t="shared" si="8"/>
        <v>-1444</v>
      </c>
      <c r="BB64" s="8">
        <f t="shared" si="8"/>
        <v>-37</v>
      </c>
      <c r="BC64" s="8">
        <f t="shared" si="8"/>
        <v>-25</v>
      </c>
      <c r="BD64" s="8">
        <f t="shared" si="8"/>
        <v>-1020</v>
      </c>
      <c r="BE64" s="8">
        <f t="shared" si="8"/>
        <v>651</v>
      </c>
      <c r="BF64" s="8">
        <f t="shared" si="8"/>
        <v>638</v>
      </c>
      <c r="BG64" s="8">
        <f t="shared" si="8"/>
        <v>-1365</v>
      </c>
      <c r="BH64" s="8">
        <f t="shared" si="8"/>
        <v>-206</v>
      </c>
      <c r="BI64" s="8">
        <f t="shared" si="8"/>
        <v>-5250</v>
      </c>
      <c r="BJ64" s="8">
        <f t="shared" si="8"/>
        <v>-733</v>
      </c>
      <c r="BK64" s="8">
        <f t="shared" si="8"/>
        <v>-1942</v>
      </c>
      <c r="BL64" s="8">
        <f t="shared" si="8"/>
        <v>96</v>
      </c>
      <c r="BM64" s="8">
        <f t="shared" si="8"/>
        <v>-1252</v>
      </c>
      <c r="BN64" s="8">
        <f t="shared" si="8"/>
        <v>-286</v>
      </c>
      <c r="BO64" s="8">
        <f t="shared" si="7"/>
        <v>74</v>
      </c>
      <c r="BP64" s="8">
        <f t="shared" si="7"/>
        <v>1935</v>
      </c>
      <c r="BQ64" s="8">
        <f t="shared" si="7"/>
        <v>22</v>
      </c>
      <c r="BR64" s="8">
        <f t="shared" si="7"/>
        <v>-13493</v>
      </c>
      <c r="BS64" s="8">
        <f t="shared" si="7"/>
        <v>-1012</v>
      </c>
      <c r="BT64" s="8">
        <f t="shared" si="7"/>
        <v>-779</v>
      </c>
      <c r="BU64" s="8">
        <f t="shared" si="7"/>
        <v>-586</v>
      </c>
      <c r="BV64" s="8">
        <f t="shared" si="7"/>
        <v>28</v>
      </c>
      <c r="BW64" s="8">
        <f t="shared" si="7"/>
        <v>-1459</v>
      </c>
      <c r="BX64" s="8">
        <f t="shared" si="7"/>
        <v>-832</v>
      </c>
      <c r="BY64" s="8">
        <f t="shared" si="7"/>
        <v>-1966</v>
      </c>
      <c r="BZ64" s="8">
        <f t="shared" si="7"/>
        <v>-2528</v>
      </c>
      <c r="CA64" s="8">
        <f t="shared" si="7"/>
        <v>-340</v>
      </c>
      <c r="CB64" s="8">
        <f t="shared" si="7"/>
        <v>-83</v>
      </c>
      <c r="CC64" s="8">
        <f t="shared" si="7"/>
        <v>-2130</v>
      </c>
      <c r="CD64" s="8">
        <f t="shared" si="7"/>
        <v>-668</v>
      </c>
      <c r="CE64" s="8">
        <f t="shared" si="7"/>
        <v>-851</v>
      </c>
      <c r="CF64" s="8">
        <f t="shared" si="7"/>
        <v>-965</v>
      </c>
      <c r="CG64" s="8">
        <f t="shared" si="7"/>
        <v>-14760</v>
      </c>
      <c r="CH64" s="8">
        <f t="shared" si="7"/>
        <v>-873</v>
      </c>
      <c r="CI64" s="8">
        <f t="shared" si="7"/>
        <v>892</v>
      </c>
      <c r="CJ64" s="8">
        <f t="shared" si="7"/>
        <v>-1529</v>
      </c>
      <c r="CK64" s="8">
        <f t="shared" si="7"/>
        <v>-642</v>
      </c>
      <c r="CL64" s="8">
        <f t="shared" si="7"/>
        <v>814</v>
      </c>
      <c r="CM64" s="8">
        <f t="shared" si="7"/>
        <v>-1664</v>
      </c>
      <c r="CN64" s="8">
        <f t="shared" si="7"/>
        <v>-1347</v>
      </c>
      <c r="CO64" s="8">
        <f t="shared" si="7"/>
        <v>-796</v>
      </c>
      <c r="CP64" s="8">
        <f t="shared" si="7"/>
        <v>-662</v>
      </c>
      <c r="CQ64" s="8">
        <f t="shared" si="7"/>
        <v>204</v>
      </c>
      <c r="CR64" s="8">
        <f t="shared" si="7"/>
        <v>-59</v>
      </c>
      <c r="CS64" s="8">
        <f t="shared" si="7"/>
        <v>-4350</v>
      </c>
      <c r="CT64" s="8">
        <f t="shared" si="7"/>
        <v>-2810</v>
      </c>
      <c r="CU64" s="8">
        <f t="shared" si="7"/>
        <v>-166</v>
      </c>
      <c r="CV64" s="8">
        <f t="shared" si="7"/>
        <v>-25121</v>
      </c>
      <c r="CW64" s="8">
        <f t="shared" si="7"/>
        <v>-111</v>
      </c>
      <c r="CX64" s="8">
        <f t="shared" si="7"/>
        <v>27</v>
      </c>
      <c r="CY64" s="8">
        <f t="shared" si="7"/>
        <v>-3191</v>
      </c>
      <c r="CZ64" s="8">
        <f t="shared" si="7"/>
        <v>-84</v>
      </c>
      <c r="DA64" s="8">
        <f t="shared" si="7"/>
        <v>-508</v>
      </c>
      <c r="DB64" s="8">
        <f t="shared" si="7"/>
        <v>-2048</v>
      </c>
      <c r="DC64" s="8">
        <f t="shared" si="7"/>
        <v>-795</v>
      </c>
      <c r="DD64" s="8">
        <f t="shared" si="7"/>
        <v>-176</v>
      </c>
      <c r="DE64" s="8">
        <f t="shared" si="7"/>
        <v>-421</v>
      </c>
      <c r="DF64" s="8">
        <f t="shared" si="7"/>
        <v>-5048</v>
      </c>
      <c r="DG64" s="8">
        <f t="shared" si="7"/>
        <v>-2235</v>
      </c>
      <c r="DH64" s="8">
        <f t="shared" si="7"/>
        <v>-3459</v>
      </c>
      <c r="DI64" s="8">
        <f t="shared" si="7"/>
        <v>-207</v>
      </c>
      <c r="DJ64" s="8">
        <f t="shared" si="7"/>
        <v>-4752</v>
      </c>
      <c r="DK64" s="8">
        <f t="shared" si="7"/>
        <v>-2571</v>
      </c>
      <c r="DL64" s="8">
        <f t="shared" si="7"/>
        <v>-1546</v>
      </c>
      <c r="DM64" s="8">
        <f t="shared" si="7"/>
        <v>-2455</v>
      </c>
      <c r="DN64" s="8">
        <f t="shared" si="7"/>
        <v>-4181</v>
      </c>
      <c r="DO64" s="8">
        <f t="shared" si="7"/>
        <v>-744</v>
      </c>
      <c r="DP64" s="8">
        <f t="shared" si="7"/>
        <v>-2876</v>
      </c>
      <c r="DQ64" s="8">
        <f t="shared" si="7"/>
        <v>-6486</v>
      </c>
      <c r="DR64" s="8">
        <f t="shared" si="7"/>
        <v>-205</v>
      </c>
      <c r="DS64" s="8">
        <f t="shared" si="7"/>
        <v>-871</v>
      </c>
      <c r="DT64" s="8">
        <f t="shared" si="7"/>
        <v>7</v>
      </c>
      <c r="DU64" s="8">
        <f t="shared" si="7"/>
        <v>-716</v>
      </c>
      <c r="DV64" s="8">
        <f t="shared" si="7"/>
        <v>-1054</v>
      </c>
      <c r="DW64" s="8">
        <f t="shared" si="7"/>
        <v>-305</v>
      </c>
      <c r="DX64" s="8">
        <f t="shared" si="7"/>
        <v>1048</v>
      </c>
      <c r="DY64" s="8">
        <f t="shared" si="7"/>
        <v>359</v>
      </c>
      <c r="DZ64" s="8">
        <f t="shared" si="6"/>
        <v>-716</v>
      </c>
      <c r="EA64" s="8">
        <f t="shared" si="5"/>
        <v>-1418</v>
      </c>
      <c r="EB64" s="8">
        <f t="shared" si="5"/>
        <v>1497</v>
      </c>
      <c r="EC64" s="8">
        <f t="shared" si="5"/>
        <v>187</v>
      </c>
      <c r="ED64" s="8">
        <f t="shared" si="5"/>
        <v>-313</v>
      </c>
      <c r="EE64" s="8">
        <f t="shared" si="5"/>
        <v>-2239</v>
      </c>
      <c r="EF64" s="8">
        <f t="shared" si="5"/>
        <v>-335</v>
      </c>
      <c r="EG64" s="8">
        <f t="shared" si="5"/>
        <v>-208</v>
      </c>
      <c r="EH64" s="8">
        <f t="shared" si="5"/>
        <v>-1624</v>
      </c>
    </row>
    <row r="65" spans="1:138" x14ac:dyDescent="0.25">
      <c r="A65" s="8" t="s">
        <v>259</v>
      </c>
      <c r="B65" s="8">
        <f t="shared" si="3"/>
        <v>82</v>
      </c>
      <c r="C65" s="8">
        <f t="shared" si="8"/>
        <v>-747</v>
      </c>
      <c r="D65" s="8">
        <f t="shared" si="8"/>
        <v>2</v>
      </c>
      <c r="E65" s="8">
        <f t="shared" si="8"/>
        <v>1177</v>
      </c>
      <c r="F65" s="8">
        <f t="shared" si="8"/>
        <v>-3</v>
      </c>
      <c r="G65" s="8">
        <f t="shared" si="8"/>
        <v>-10</v>
      </c>
      <c r="H65" s="8">
        <f t="shared" si="8"/>
        <v>-1614</v>
      </c>
      <c r="I65" s="8">
        <f t="shared" si="8"/>
        <v>-6</v>
      </c>
      <c r="J65" s="8">
        <f t="shared" si="8"/>
        <v>99</v>
      </c>
      <c r="K65" s="8">
        <f t="shared" si="8"/>
        <v>18</v>
      </c>
      <c r="L65" s="8">
        <f t="shared" si="8"/>
        <v>159</v>
      </c>
      <c r="M65" s="8">
        <f t="shared" si="8"/>
        <v>8</v>
      </c>
      <c r="N65" s="8">
        <f t="shared" si="8"/>
        <v>-1314</v>
      </c>
      <c r="O65" s="8">
        <f t="shared" si="8"/>
        <v>124</v>
      </c>
      <c r="P65" s="8">
        <f t="shared" si="8"/>
        <v>-985</v>
      </c>
      <c r="Q65" s="8">
        <f t="shared" si="8"/>
        <v>696</v>
      </c>
      <c r="R65" s="8">
        <f t="shared" si="8"/>
        <v>-10</v>
      </c>
      <c r="S65" s="8">
        <f t="shared" si="8"/>
        <v>-197</v>
      </c>
      <c r="T65" s="8">
        <f t="shared" si="8"/>
        <v>-60</v>
      </c>
      <c r="U65" s="8">
        <f t="shared" si="8"/>
        <v>214</v>
      </c>
      <c r="V65" s="8">
        <f t="shared" si="8"/>
        <v>-579</v>
      </c>
      <c r="W65" s="8">
        <f t="shared" si="8"/>
        <v>1147</v>
      </c>
      <c r="X65" s="8">
        <f t="shared" si="8"/>
        <v>190</v>
      </c>
      <c r="Y65" s="8">
        <f t="shared" si="8"/>
        <v>117</v>
      </c>
      <c r="Z65" s="8">
        <f t="shared" si="8"/>
        <v>72</v>
      </c>
      <c r="AA65" s="8">
        <f t="shared" si="8"/>
        <v>245</v>
      </c>
      <c r="AB65" s="8">
        <f t="shared" si="8"/>
        <v>-273</v>
      </c>
      <c r="AC65" s="8">
        <f t="shared" si="8"/>
        <v>373</v>
      </c>
      <c r="AD65" s="8">
        <f t="shared" si="8"/>
        <v>268</v>
      </c>
      <c r="AE65" s="8">
        <f t="shared" si="8"/>
        <v>797</v>
      </c>
      <c r="AF65" s="8">
        <f t="shared" si="8"/>
        <v>5</v>
      </c>
      <c r="AG65" s="8">
        <f t="shared" si="8"/>
        <v>-1511</v>
      </c>
      <c r="AH65" s="8">
        <f t="shared" si="8"/>
        <v>138</v>
      </c>
      <c r="AI65" s="8">
        <f t="shared" si="8"/>
        <v>1168</v>
      </c>
      <c r="AJ65" s="8">
        <f t="shared" si="8"/>
        <v>165</v>
      </c>
      <c r="AK65" s="8">
        <f t="shared" si="8"/>
        <v>109</v>
      </c>
      <c r="AL65" s="8">
        <f t="shared" si="8"/>
        <v>1308</v>
      </c>
      <c r="AM65" s="8">
        <f t="shared" si="8"/>
        <v>131</v>
      </c>
      <c r="AN65" s="8">
        <f t="shared" si="8"/>
        <v>60</v>
      </c>
      <c r="AO65" s="8">
        <f t="shared" si="8"/>
        <v>-1784</v>
      </c>
      <c r="AP65" s="8">
        <f t="shared" si="8"/>
        <v>116</v>
      </c>
      <c r="AQ65" s="8">
        <f t="shared" si="8"/>
        <v>-7</v>
      </c>
      <c r="AR65" s="8">
        <f t="shared" si="8"/>
        <v>-191</v>
      </c>
      <c r="AS65" s="8">
        <f t="shared" si="8"/>
        <v>4375</v>
      </c>
      <c r="AT65" s="8">
        <f t="shared" si="8"/>
        <v>52</v>
      </c>
      <c r="AU65" s="8">
        <f t="shared" si="8"/>
        <v>830</v>
      </c>
      <c r="AV65" s="8">
        <f t="shared" si="8"/>
        <v>-22</v>
      </c>
      <c r="AW65" s="8">
        <f t="shared" si="8"/>
        <v>974</v>
      </c>
      <c r="AX65" s="8">
        <f t="shared" si="8"/>
        <v>-3754</v>
      </c>
      <c r="AY65" s="8">
        <f t="shared" si="8"/>
        <v>-36</v>
      </c>
      <c r="AZ65" s="8">
        <f t="shared" si="8"/>
        <v>-135</v>
      </c>
      <c r="BA65" s="8">
        <f t="shared" si="8"/>
        <v>2676</v>
      </c>
      <c r="BB65" s="8">
        <f t="shared" si="8"/>
        <v>-87</v>
      </c>
      <c r="BC65" s="8">
        <f t="shared" si="8"/>
        <v>39</v>
      </c>
      <c r="BD65" s="8">
        <f t="shared" si="8"/>
        <v>770</v>
      </c>
      <c r="BE65" s="8">
        <f t="shared" si="8"/>
        <v>-833</v>
      </c>
      <c r="BF65" s="8">
        <f t="shared" si="8"/>
        <v>1041</v>
      </c>
      <c r="BG65" s="8">
        <f t="shared" si="8"/>
        <v>-250</v>
      </c>
      <c r="BH65" s="8">
        <f t="shared" si="8"/>
        <v>-82</v>
      </c>
      <c r="BI65" s="8">
        <f t="shared" si="8"/>
        <v>-4875</v>
      </c>
      <c r="BJ65" s="8">
        <f t="shared" si="8"/>
        <v>-563</v>
      </c>
      <c r="BK65" s="8">
        <f t="shared" si="8"/>
        <v>-1291</v>
      </c>
      <c r="BL65" s="8">
        <f t="shared" si="8"/>
        <v>-799</v>
      </c>
      <c r="BM65" s="8">
        <f t="shared" si="8"/>
        <v>-520</v>
      </c>
      <c r="BN65" s="8">
        <f t="shared" si="8"/>
        <v>-380</v>
      </c>
      <c r="BO65" s="8">
        <f t="shared" si="7"/>
        <v>174</v>
      </c>
      <c r="BP65" s="8">
        <f t="shared" si="7"/>
        <v>-1596</v>
      </c>
      <c r="BQ65" s="8">
        <f t="shared" si="7"/>
        <v>-111</v>
      </c>
      <c r="BR65" s="8">
        <f t="shared" si="7"/>
        <v>-9596</v>
      </c>
      <c r="BS65" s="8">
        <f t="shared" si="7"/>
        <v>-1771</v>
      </c>
      <c r="BT65" s="8">
        <f t="shared" si="7"/>
        <v>-1142</v>
      </c>
      <c r="BU65" s="8">
        <f t="shared" si="7"/>
        <v>-6910</v>
      </c>
      <c r="BV65" s="8">
        <f t="shared" si="7"/>
        <v>-268</v>
      </c>
      <c r="BW65" s="8">
        <f t="shared" si="7"/>
        <v>-930</v>
      </c>
      <c r="BX65" s="8">
        <f t="shared" si="7"/>
        <v>-110</v>
      </c>
      <c r="BY65" s="8">
        <f t="shared" si="7"/>
        <v>-1826</v>
      </c>
      <c r="BZ65" s="8">
        <f t="shared" si="7"/>
        <v>-2315</v>
      </c>
      <c r="CA65" s="8">
        <f t="shared" si="7"/>
        <v>-252</v>
      </c>
      <c r="CB65" s="8">
        <f t="shared" si="7"/>
        <v>15</v>
      </c>
      <c r="CC65" s="8">
        <f t="shared" si="7"/>
        <v>-523</v>
      </c>
      <c r="CD65" s="8">
        <f t="shared" si="7"/>
        <v>-141</v>
      </c>
      <c r="CE65" s="8">
        <f t="shared" si="7"/>
        <v>-208</v>
      </c>
      <c r="CF65" s="8">
        <f t="shared" si="7"/>
        <v>-915</v>
      </c>
      <c r="CG65" s="8">
        <f t="shared" si="7"/>
        <v>-7074</v>
      </c>
      <c r="CH65" s="8">
        <f t="shared" si="7"/>
        <v>-686</v>
      </c>
      <c r="CI65" s="8">
        <f t="shared" si="7"/>
        <v>-1571</v>
      </c>
      <c r="CJ65" s="8">
        <f t="shared" si="7"/>
        <v>-412</v>
      </c>
      <c r="CK65" s="8">
        <f t="shared" si="7"/>
        <v>-128</v>
      </c>
      <c r="CL65" s="8">
        <f t="shared" si="7"/>
        <v>281</v>
      </c>
      <c r="CM65" s="8">
        <f t="shared" si="7"/>
        <v>-1268</v>
      </c>
      <c r="CN65" s="8">
        <f t="shared" si="7"/>
        <v>-1437</v>
      </c>
      <c r="CO65" s="8">
        <f t="shared" si="7"/>
        <v>1032</v>
      </c>
      <c r="CP65" s="8">
        <f t="shared" si="7"/>
        <v>-447</v>
      </c>
      <c r="CQ65" s="8">
        <f t="shared" si="7"/>
        <v>473</v>
      </c>
      <c r="CR65" s="8">
        <f t="shared" si="7"/>
        <v>841</v>
      </c>
      <c r="CS65" s="8">
        <f t="shared" si="7"/>
        <v>-2740</v>
      </c>
      <c r="CT65" s="8">
        <f t="shared" si="7"/>
        <v>43</v>
      </c>
      <c r="CU65" s="8">
        <f t="shared" si="7"/>
        <v>102</v>
      </c>
      <c r="CV65" s="8">
        <f t="shared" si="7"/>
        <v>-11075</v>
      </c>
      <c r="CW65" s="8">
        <f t="shared" si="7"/>
        <v>-451</v>
      </c>
      <c r="CX65" s="8">
        <f t="shared" si="7"/>
        <v>213</v>
      </c>
      <c r="CY65" s="8">
        <f t="shared" si="7"/>
        <v>-2068</v>
      </c>
      <c r="CZ65" s="8">
        <f t="shared" si="7"/>
        <v>-3</v>
      </c>
      <c r="DA65" s="8">
        <f t="shared" si="7"/>
        <v>-439</v>
      </c>
      <c r="DB65" s="8">
        <f t="shared" si="7"/>
        <v>-476</v>
      </c>
      <c r="DC65" s="8">
        <f t="shared" si="7"/>
        <v>-98</v>
      </c>
      <c r="DD65" s="8">
        <f t="shared" si="7"/>
        <v>243</v>
      </c>
      <c r="DE65" s="8">
        <f t="shared" si="7"/>
        <v>-45</v>
      </c>
      <c r="DF65" s="8">
        <f t="shared" si="7"/>
        <v>-5070</v>
      </c>
      <c r="DG65" s="8">
        <f t="shared" si="7"/>
        <v>-403</v>
      </c>
      <c r="DH65" s="8">
        <f t="shared" si="7"/>
        <v>-2666</v>
      </c>
      <c r="DI65" s="8">
        <f t="shared" si="7"/>
        <v>90</v>
      </c>
      <c r="DJ65" s="8">
        <f t="shared" si="7"/>
        <v>-2222</v>
      </c>
      <c r="DK65" s="8">
        <f t="shared" si="7"/>
        <v>-865</v>
      </c>
      <c r="DL65" s="8">
        <f t="shared" si="7"/>
        <v>-859</v>
      </c>
      <c r="DM65" s="8">
        <f t="shared" si="7"/>
        <v>-145</v>
      </c>
      <c r="DN65" s="8">
        <f t="shared" si="7"/>
        <v>-2677</v>
      </c>
      <c r="DO65" s="8">
        <f t="shared" si="7"/>
        <v>-155</v>
      </c>
      <c r="DP65" s="8">
        <f t="shared" si="7"/>
        <v>-4092</v>
      </c>
      <c r="DQ65" s="8">
        <f t="shared" si="7"/>
        <v>-5807</v>
      </c>
      <c r="DR65" s="8">
        <f t="shared" si="7"/>
        <v>172</v>
      </c>
      <c r="DS65" s="8">
        <f t="shared" si="7"/>
        <v>-33</v>
      </c>
      <c r="DT65" s="8">
        <f t="shared" si="7"/>
        <v>39</v>
      </c>
      <c r="DU65" s="8">
        <f t="shared" si="7"/>
        <v>-756</v>
      </c>
      <c r="DV65" s="8">
        <f t="shared" si="7"/>
        <v>-180</v>
      </c>
      <c r="DW65" s="8">
        <f t="shared" si="7"/>
        <v>-590</v>
      </c>
      <c r="DX65" s="8">
        <f t="shared" si="7"/>
        <v>-157</v>
      </c>
      <c r="DY65" s="8">
        <f t="shared" si="7"/>
        <v>10</v>
      </c>
      <c r="DZ65" s="8">
        <f t="shared" si="6"/>
        <v>479</v>
      </c>
      <c r="EA65" s="8">
        <f t="shared" si="5"/>
        <v>-717</v>
      </c>
      <c r="EB65" s="8">
        <f t="shared" si="5"/>
        <v>-248</v>
      </c>
      <c r="EC65" s="8">
        <f t="shared" si="5"/>
        <v>115</v>
      </c>
      <c r="ED65" s="8">
        <f t="shared" si="5"/>
        <v>174</v>
      </c>
      <c r="EE65" s="8">
        <f t="shared" si="5"/>
        <v>-655</v>
      </c>
      <c r="EF65" s="8">
        <f t="shared" si="5"/>
        <v>757</v>
      </c>
      <c r="EG65" s="8">
        <f t="shared" si="5"/>
        <v>-1250</v>
      </c>
      <c r="EH65" s="8">
        <f t="shared" si="5"/>
        <v>-44</v>
      </c>
    </row>
    <row r="66" spans="1:138" x14ac:dyDescent="0.25">
      <c r="A66" s="8" t="s">
        <v>260</v>
      </c>
      <c r="B66" s="8">
        <f t="shared" si="3"/>
        <v>-425</v>
      </c>
      <c r="C66" s="8">
        <f t="shared" si="8"/>
        <v>-301</v>
      </c>
      <c r="D66" s="8">
        <f t="shared" si="8"/>
        <v>-32</v>
      </c>
      <c r="E66" s="8">
        <f t="shared" si="8"/>
        <v>-90</v>
      </c>
      <c r="F66" s="8">
        <f t="shared" si="8"/>
        <v>42</v>
      </c>
      <c r="G66" s="8">
        <f t="shared" si="8"/>
        <v>-104</v>
      </c>
      <c r="H66" s="8">
        <f t="shared" si="8"/>
        <v>-1595</v>
      </c>
      <c r="I66" s="8">
        <f t="shared" si="8"/>
        <v>47</v>
      </c>
      <c r="J66" s="8">
        <f t="shared" si="8"/>
        <v>319</v>
      </c>
      <c r="K66" s="8">
        <f t="shared" si="8"/>
        <v>31</v>
      </c>
      <c r="L66" s="8">
        <f t="shared" si="8"/>
        <v>-197</v>
      </c>
      <c r="M66" s="8">
        <f t="shared" si="8"/>
        <v>-5</v>
      </c>
      <c r="N66" s="8">
        <f t="shared" si="8"/>
        <v>-1668</v>
      </c>
      <c r="O66" s="8">
        <f t="shared" si="8"/>
        <v>237</v>
      </c>
      <c r="P66" s="8">
        <f t="shared" si="8"/>
        <v>254</v>
      </c>
      <c r="Q66" s="8">
        <f t="shared" si="8"/>
        <v>638</v>
      </c>
      <c r="R66" s="8">
        <f t="shared" si="8"/>
        <v>9</v>
      </c>
      <c r="S66" s="8">
        <f t="shared" si="8"/>
        <v>-176</v>
      </c>
      <c r="T66" s="8">
        <f t="shared" si="8"/>
        <v>98</v>
      </c>
      <c r="U66" s="8">
        <f t="shared" si="8"/>
        <v>-552</v>
      </c>
      <c r="V66" s="8">
        <f t="shared" si="8"/>
        <v>-25</v>
      </c>
      <c r="W66" s="8">
        <f t="shared" si="8"/>
        <v>159</v>
      </c>
      <c r="X66" s="8">
        <f t="shared" si="8"/>
        <v>-35</v>
      </c>
      <c r="Y66" s="8">
        <f t="shared" si="8"/>
        <v>-40</v>
      </c>
      <c r="Z66" s="8">
        <f t="shared" si="8"/>
        <v>162</v>
      </c>
      <c r="AA66" s="8">
        <f t="shared" si="8"/>
        <v>-74</v>
      </c>
      <c r="AB66" s="8">
        <f t="shared" si="8"/>
        <v>726</v>
      </c>
      <c r="AC66" s="8">
        <f t="shared" si="8"/>
        <v>-241</v>
      </c>
      <c r="AD66" s="8">
        <f t="shared" si="8"/>
        <v>-147</v>
      </c>
      <c r="AE66" s="8">
        <f t="shared" si="8"/>
        <v>328</v>
      </c>
      <c r="AF66" s="8">
        <f t="shared" si="8"/>
        <v>138</v>
      </c>
      <c r="AG66" s="8">
        <f t="shared" si="8"/>
        <v>-2238</v>
      </c>
      <c r="AH66" s="8">
        <f t="shared" si="8"/>
        <v>-78</v>
      </c>
      <c r="AI66" s="8">
        <f t="shared" si="8"/>
        <v>390</v>
      </c>
      <c r="AJ66" s="8">
        <f t="shared" si="8"/>
        <v>-2</v>
      </c>
      <c r="AK66" s="8">
        <f t="shared" si="8"/>
        <v>-46</v>
      </c>
      <c r="AL66" s="8">
        <f t="shared" si="8"/>
        <v>131</v>
      </c>
      <c r="AM66" s="8">
        <f t="shared" si="8"/>
        <v>29</v>
      </c>
      <c r="AN66" s="8">
        <f t="shared" si="8"/>
        <v>35</v>
      </c>
      <c r="AO66" s="8">
        <f t="shared" si="8"/>
        <v>1977</v>
      </c>
      <c r="AP66" s="8">
        <f t="shared" si="8"/>
        <v>21</v>
      </c>
      <c r="AQ66" s="8">
        <f t="shared" si="8"/>
        <v>4</v>
      </c>
      <c r="AR66" s="8">
        <f t="shared" si="8"/>
        <v>324</v>
      </c>
      <c r="AS66" s="8">
        <f t="shared" si="8"/>
        <v>850</v>
      </c>
      <c r="AT66" s="8">
        <f t="shared" si="8"/>
        <v>-147</v>
      </c>
      <c r="AU66" s="8">
        <f t="shared" si="8"/>
        <v>1331</v>
      </c>
      <c r="AV66" s="8">
        <f t="shared" si="8"/>
        <v>1163</v>
      </c>
      <c r="AW66" s="8">
        <f t="shared" si="8"/>
        <v>13330</v>
      </c>
      <c r="AX66" s="8">
        <f t="shared" si="8"/>
        <v>-429</v>
      </c>
      <c r="AY66" s="8">
        <f t="shared" si="8"/>
        <v>-420</v>
      </c>
      <c r="AZ66" s="8">
        <f t="shared" si="8"/>
        <v>-546</v>
      </c>
      <c r="BA66" s="8">
        <f t="shared" si="8"/>
        <v>12173</v>
      </c>
      <c r="BB66" s="8">
        <f t="shared" si="8"/>
        <v>-30</v>
      </c>
      <c r="BC66" s="8">
        <f t="shared" si="8"/>
        <v>1297</v>
      </c>
      <c r="BD66" s="8">
        <f t="shared" si="8"/>
        <v>408</v>
      </c>
      <c r="BE66" s="8">
        <f t="shared" si="8"/>
        <v>-656</v>
      </c>
      <c r="BF66" s="8">
        <f t="shared" si="8"/>
        <v>1368</v>
      </c>
      <c r="BG66" s="8">
        <f t="shared" si="8"/>
        <v>-388</v>
      </c>
      <c r="BH66" s="8">
        <f t="shared" si="8"/>
        <v>257</v>
      </c>
      <c r="BI66" s="8">
        <f t="shared" si="8"/>
        <v>-2378</v>
      </c>
      <c r="BJ66" s="8">
        <f t="shared" si="8"/>
        <v>-1019</v>
      </c>
      <c r="BK66" s="8">
        <f t="shared" si="8"/>
        <v>-1544</v>
      </c>
      <c r="BL66" s="8">
        <f t="shared" si="8"/>
        <v>-189</v>
      </c>
      <c r="BM66" s="8">
        <f t="shared" si="8"/>
        <v>-311</v>
      </c>
      <c r="BN66" s="8">
        <f t="shared" si="8"/>
        <v>-200</v>
      </c>
      <c r="BO66" s="8">
        <f t="shared" si="7"/>
        <v>101</v>
      </c>
      <c r="BP66" s="8">
        <f t="shared" si="7"/>
        <v>-4055</v>
      </c>
      <c r="BQ66" s="8">
        <f t="shared" si="7"/>
        <v>-290</v>
      </c>
      <c r="BR66" s="8">
        <f t="shared" si="7"/>
        <v>-12383</v>
      </c>
      <c r="BS66" s="8">
        <f t="shared" si="7"/>
        <v>-1149</v>
      </c>
      <c r="BT66" s="8">
        <f t="shared" si="7"/>
        <v>-2072</v>
      </c>
      <c r="BU66" s="8">
        <f t="shared" si="7"/>
        <v>-9223</v>
      </c>
      <c r="BV66" s="8">
        <f t="shared" si="7"/>
        <v>-759</v>
      </c>
      <c r="BW66" s="8">
        <f t="shared" si="7"/>
        <v>-1893</v>
      </c>
      <c r="BX66" s="8">
        <f t="shared" si="7"/>
        <v>-246</v>
      </c>
      <c r="BY66" s="8">
        <f t="shared" si="7"/>
        <v>503</v>
      </c>
      <c r="BZ66" s="8">
        <f t="shared" si="7"/>
        <v>-2261</v>
      </c>
      <c r="CA66" s="8">
        <f t="shared" si="7"/>
        <v>-398</v>
      </c>
      <c r="CB66" s="8">
        <f t="shared" si="7"/>
        <v>-133</v>
      </c>
      <c r="CC66" s="8">
        <f t="shared" si="7"/>
        <v>-928</v>
      </c>
      <c r="CD66" s="8">
        <f t="shared" si="7"/>
        <v>-487</v>
      </c>
      <c r="CE66" s="8">
        <f t="shared" si="7"/>
        <v>-325</v>
      </c>
      <c r="CF66" s="8">
        <f t="shared" si="7"/>
        <v>-1043</v>
      </c>
      <c r="CG66" s="8">
        <f t="shared" si="7"/>
        <v>-4594</v>
      </c>
      <c r="CH66" s="8">
        <f t="shared" si="7"/>
        <v>-1272</v>
      </c>
      <c r="CI66" s="8">
        <f t="shared" si="7"/>
        <v>-2769</v>
      </c>
      <c r="CJ66" s="8">
        <f t="shared" si="7"/>
        <v>-771</v>
      </c>
      <c r="CK66" s="8">
        <f t="shared" si="7"/>
        <v>-2459</v>
      </c>
      <c r="CL66" s="8">
        <f t="shared" si="7"/>
        <v>-785</v>
      </c>
      <c r="CM66" s="8">
        <f t="shared" si="7"/>
        <v>-1730</v>
      </c>
      <c r="CN66" s="8">
        <f t="shared" si="7"/>
        <v>-5450</v>
      </c>
      <c r="CO66" s="8">
        <f t="shared" si="7"/>
        <v>202</v>
      </c>
      <c r="CP66" s="8">
        <f t="shared" si="7"/>
        <v>-572</v>
      </c>
      <c r="CQ66" s="8">
        <f t="shared" si="7"/>
        <v>-184</v>
      </c>
      <c r="CR66" s="8">
        <f t="shared" si="7"/>
        <v>920</v>
      </c>
      <c r="CS66" s="8">
        <f t="shared" si="7"/>
        <v>-4505</v>
      </c>
      <c r="CT66" s="8">
        <f t="shared" si="7"/>
        <v>-1874</v>
      </c>
      <c r="CU66" s="8">
        <f t="shared" si="7"/>
        <v>-16</v>
      </c>
      <c r="CV66" s="8">
        <f t="shared" si="7"/>
        <v>-24604</v>
      </c>
      <c r="CW66" s="8">
        <f t="shared" si="7"/>
        <v>-825</v>
      </c>
      <c r="CX66" s="8">
        <f t="shared" si="7"/>
        <v>-263</v>
      </c>
      <c r="CY66" s="8">
        <f t="shared" si="7"/>
        <v>-2221</v>
      </c>
      <c r="CZ66" s="8">
        <f t="shared" si="7"/>
        <v>-305</v>
      </c>
      <c r="DA66" s="8">
        <f t="shared" si="7"/>
        <v>-179</v>
      </c>
      <c r="DB66" s="8">
        <f t="shared" si="7"/>
        <v>-174</v>
      </c>
      <c r="DC66" s="8">
        <f t="shared" si="7"/>
        <v>50</v>
      </c>
      <c r="DD66" s="8">
        <f t="shared" si="7"/>
        <v>100</v>
      </c>
      <c r="DE66" s="8">
        <f t="shared" si="7"/>
        <v>-208</v>
      </c>
      <c r="DF66" s="8">
        <f t="shared" si="7"/>
        <v>-4447</v>
      </c>
      <c r="DG66" s="8">
        <f t="shared" si="7"/>
        <v>-274</v>
      </c>
      <c r="DH66" s="8">
        <f t="shared" si="7"/>
        <v>-1749</v>
      </c>
      <c r="DI66" s="8">
        <f t="shared" si="7"/>
        <v>51</v>
      </c>
      <c r="DJ66" s="8">
        <f t="shared" si="7"/>
        <v>-897</v>
      </c>
      <c r="DK66" s="8">
        <f t="shared" si="7"/>
        <v>-921</v>
      </c>
      <c r="DL66" s="8">
        <f t="shared" si="7"/>
        <v>-635</v>
      </c>
      <c r="DM66" s="8">
        <f t="shared" si="7"/>
        <v>-536</v>
      </c>
      <c r="DN66" s="8">
        <f t="shared" si="7"/>
        <v>-2173</v>
      </c>
      <c r="DO66" s="8">
        <f t="shared" si="7"/>
        <v>-135</v>
      </c>
      <c r="DP66" s="8">
        <f t="shared" si="7"/>
        <v>-2371</v>
      </c>
      <c r="DQ66" s="8">
        <f t="shared" si="7"/>
        <v>-3288</v>
      </c>
      <c r="DR66" s="8">
        <f t="shared" si="7"/>
        <v>91</v>
      </c>
      <c r="DS66" s="8">
        <f t="shared" si="7"/>
        <v>221</v>
      </c>
      <c r="DT66" s="8">
        <f t="shared" si="7"/>
        <v>-43</v>
      </c>
      <c r="DU66" s="8">
        <f t="shared" si="7"/>
        <v>-1695</v>
      </c>
      <c r="DV66" s="8">
        <f t="shared" si="7"/>
        <v>-80</v>
      </c>
      <c r="DW66" s="8">
        <f t="shared" si="7"/>
        <v>-997</v>
      </c>
      <c r="DX66" s="8">
        <f t="shared" si="7"/>
        <v>601</v>
      </c>
      <c r="DY66" s="8">
        <f t="shared" si="7"/>
        <v>120</v>
      </c>
      <c r="DZ66" s="8">
        <f t="shared" si="6"/>
        <v>7</v>
      </c>
      <c r="EA66" s="8">
        <f t="shared" si="5"/>
        <v>-1452</v>
      </c>
      <c r="EB66" s="8">
        <f t="shared" si="5"/>
        <v>-489</v>
      </c>
      <c r="EC66" s="8">
        <f t="shared" si="5"/>
        <v>169</v>
      </c>
      <c r="ED66" s="8">
        <f t="shared" si="5"/>
        <v>55</v>
      </c>
      <c r="EE66" s="8">
        <f t="shared" si="5"/>
        <v>-4090</v>
      </c>
      <c r="EF66" s="8">
        <f t="shared" si="5"/>
        <v>218</v>
      </c>
      <c r="EG66" s="8">
        <f t="shared" si="5"/>
        <v>-760</v>
      </c>
      <c r="EH66" s="8">
        <f t="shared" si="5"/>
        <v>-522</v>
      </c>
    </row>
    <row r="67" spans="1:138" x14ac:dyDescent="0.25">
      <c r="A67" s="8" t="s">
        <v>261</v>
      </c>
      <c r="B67" s="8">
        <f t="shared" si="3"/>
        <v>-1625</v>
      </c>
      <c r="C67" s="8">
        <f t="shared" si="8"/>
        <v>-845</v>
      </c>
      <c r="D67" s="8">
        <f t="shared" si="8"/>
        <v>-46</v>
      </c>
      <c r="E67" s="8">
        <f t="shared" si="8"/>
        <v>-687</v>
      </c>
      <c r="F67" s="8">
        <f t="shared" si="8"/>
        <v>2</v>
      </c>
      <c r="G67" s="8">
        <f t="shared" si="8"/>
        <v>9</v>
      </c>
      <c r="H67" s="8">
        <f t="shared" si="8"/>
        <v>-3755</v>
      </c>
      <c r="I67" s="8">
        <f t="shared" si="8"/>
        <v>-25</v>
      </c>
      <c r="J67" s="8">
        <f t="shared" si="8"/>
        <v>-170</v>
      </c>
      <c r="K67" s="8">
        <f t="shared" si="8"/>
        <v>-25</v>
      </c>
      <c r="L67" s="8">
        <f t="shared" si="8"/>
        <v>-318</v>
      </c>
      <c r="M67" s="8">
        <f t="shared" si="8"/>
        <v>-10</v>
      </c>
      <c r="N67" s="8">
        <f t="shared" si="8"/>
        <v>-1540</v>
      </c>
      <c r="O67" s="8">
        <f t="shared" si="8"/>
        <v>-541</v>
      </c>
      <c r="P67" s="8">
        <f t="shared" si="8"/>
        <v>-6013</v>
      </c>
      <c r="Q67" s="8">
        <f t="shared" si="8"/>
        <v>-714</v>
      </c>
      <c r="R67" s="8">
        <f t="shared" si="8"/>
        <v>7</v>
      </c>
      <c r="S67" s="8">
        <f t="shared" si="8"/>
        <v>-11</v>
      </c>
      <c r="T67" s="8">
        <f t="shared" si="8"/>
        <v>3</v>
      </c>
      <c r="U67" s="8">
        <f t="shared" si="8"/>
        <v>44</v>
      </c>
      <c r="V67" s="8">
        <f t="shared" si="8"/>
        <v>-1592</v>
      </c>
      <c r="W67" s="8">
        <f t="shared" si="8"/>
        <v>633</v>
      </c>
      <c r="X67" s="8">
        <f t="shared" si="8"/>
        <v>-194</v>
      </c>
      <c r="Y67" s="8">
        <f t="shared" si="8"/>
        <v>-1558</v>
      </c>
      <c r="Z67" s="8">
        <f t="shared" si="8"/>
        <v>400</v>
      </c>
      <c r="AA67" s="8">
        <f t="shared" si="8"/>
        <v>-126</v>
      </c>
      <c r="AB67" s="8">
        <f t="shared" si="8"/>
        <v>-155</v>
      </c>
      <c r="AC67" s="8">
        <f t="shared" si="8"/>
        <v>44</v>
      </c>
      <c r="AD67" s="8">
        <f t="shared" si="8"/>
        <v>-354</v>
      </c>
      <c r="AE67" s="8">
        <f t="shared" si="8"/>
        <v>-372</v>
      </c>
      <c r="AF67" s="8">
        <f t="shared" si="8"/>
        <v>-285</v>
      </c>
      <c r="AG67" s="8">
        <f t="shared" si="8"/>
        <v>-4297</v>
      </c>
      <c r="AH67" s="8">
        <f t="shared" si="8"/>
        <v>-42</v>
      </c>
      <c r="AI67" s="8">
        <f t="shared" si="8"/>
        <v>286</v>
      </c>
      <c r="AJ67" s="8">
        <f t="shared" si="8"/>
        <v>-142</v>
      </c>
      <c r="AK67" s="8">
        <f t="shared" si="8"/>
        <v>65</v>
      </c>
      <c r="AL67" s="8">
        <f t="shared" si="8"/>
        <v>-257</v>
      </c>
      <c r="AM67" s="8">
        <f t="shared" si="8"/>
        <v>16</v>
      </c>
      <c r="AN67" s="8">
        <f t="shared" si="8"/>
        <v>-42</v>
      </c>
      <c r="AO67" s="8">
        <f t="shared" si="8"/>
        <v>-187</v>
      </c>
      <c r="AP67" s="8">
        <f t="shared" si="8"/>
        <v>14</v>
      </c>
      <c r="AQ67" s="8">
        <f t="shared" si="8"/>
        <v>-30</v>
      </c>
      <c r="AR67" s="8">
        <f t="shared" si="8"/>
        <v>-293</v>
      </c>
      <c r="AS67" s="8">
        <f t="shared" si="8"/>
        <v>-451</v>
      </c>
      <c r="AT67" s="8">
        <f t="shared" si="8"/>
        <v>-245</v>
      </c>
      <c r="AU67" s="8">
        <f t="shared" si="8"/>
        <v>-281</v>
      </c>
      <c r="AV67" s="8">
        <f t="shared" si="8"/>
        <v>-966</v>
      </c>
      <c r="AW67" s="8">
        <f t="shared" si="8"/>
        <v>2390</v>
      </c>
      <c r="AX67" s="8">
        <f t="shared" si="8"/>
        <v>-6719</v>
      </c>
      <c r="AY67" s="8">
        <f t="shared" si="8"/>
        <v>-280</v>
      </c>
      <c r="AZ67" s="8">
        <f t="shared" si="8"/>
        <v>-294</v>
      </c>
      <c r="BA67" s="8">
        <f t="shared" si="8"/>
        <v>7030</v>
      </c>
      <c r="BB67" s="8">
        <f t="shared" si="8"/>
        <v>-93</v>
      </c>
      <c r="BC67" s="8">
        <f t="shared" si="8"/>
        <v>127</v>
      </c>
      <c r="BD67" s="8">
        <f t="shared" si="8"/>
        <v>1029</v>
      </c>
      <c r="BE67" s="8">
        <f t="shared" si="8"/>
        <v>-404</v>
      </c>
      <c r="BF67" s="8">
        <f t="shared" si="8"/>
        <v>-1045</v>
      </c>
      <c r="BG67" s="8">
        <f t="shared" si="8"/>
        <v>-900</v>
      </c>
      <c r="BH67" s="8">
        <f t="shared" si="8"/>
        <v>-150</v>
      </c>
      <c r="BI67" s="8">
        <f t="shared" si="8"/>
        <v>-5058</v>
      </c>
      <c r="BJ67" s="8">
        <f t="shared" si="8"/>
        <v>-833</v>
      </c>
      <c r="BK67" s="8">
        <f t="shared" si="8"/>
        <v>-2019</v>
      </c>
      <c r="BL67" s="8">
        <f t="shared" si="8"/>
        <v>-635</v>
      </c>
      <c r="BM67" s="8">
        <f t="shared" si="8"/>
        <v>-715</v>
      </c>
      <c r="BN67" s="8">
        <f t="shared" ref="BN67:DY70" si="9">BN11-BN39</f>
        <v>-133</v>
      </c>
      <c r="BO67" s="8">
        <f t="shared" si="9"/>
        <v>117</v>
      </c>
      <c r="BP67" s="8">
        <f t="shared" si="9"/>
        <v>-3231</v>
      </c>
      <c r="BQ67" s="8">
        <f t="shared" si="9"/>
        <v>-275</v>
      </c>
      <c r="BR67" s="8">
        <f t="shared" si="9"/>
        <v>-8410</v>
      </c>
      <c r="BS67" s="8">
        <f t="shared" si="9"/>
        <v>-759</v>
      </c>
      <c r="BT67" s="8">
        <f t="shared" si="9"/>
        <v>-901</v>
      </c>
      <c r="BU67" s="8">
        <f t="shared" si="9"/>
        <v>-8073</v>
      </c>
      <c r="BV67" s="8">
        <f t="shared" si="9"/>
        <v>-952</v>
      </c>
      <c r="BW67" s="8">
        <f t="shared" si="9"/>
        <v>-535</v>
      </c>
      <c r="BX67" s="8">
        <f t="shared" si="9"/>
        <v>-199</v>
      </c>
      <c r="BY67" s="8">
        <f t="shared" si="9"/>
        <v>100</v>
      </c>
      <c r="BZ67" s="8">
        <f t="shared" si="9"/>
        <v>-2302</v>
      </c>
      <c r="CA67" s="8">
        <f t="shared" si="9"/>
        <v>-970</v>
      </c>
      <c r="CB67" s="8">
        <f t="shared" si="9"/>
        <v>-117</v>
      </c>
      <c r="CC67" s="8">
        <f t="shared" si="9"/>
        <v>-2299</v>
      </c>
      <c r="CD67" s="8">
        <f t="shared" si="9"/>
        <v>-545</v>
      </c>
      <c r="CE67" s="8">
        <f t="shared" si="9"/>
        <v>256</v>
      </c>
      <c r="CF67" s="8">
        <f t="shared" si="9"/>
        <v>-2844</v>
      </c>
      <c r="CG67" s="8">
        <f t="shared" si="9"/>
        <v>-13539</v>
      </c>
      <c r="CH67" s="8">
        <f t="shared" si="9"/>
        <v>-998</v>
      </c>
      <c r="CI67" s="8">
        <f t="shared" si="9"/>
        <v>-2266</v>
      </c>
      <c r="CJ67" s="8">
        <f t="shared" si="9"/>
        <v>-1055</v>
      </c>
      <c r="CK67" s="8">
        <f t="shared" si="9"/>
        <v>-1780</v>
      </c>
      <c r="CL67" s="8">
        <f t="shared" si="9"/>
        <v>-761</v>
      </c>
      <c r="CM67" s="8">
        <f t="shared" si="9"/>
        <v>-1780</v>
      </c>
      <c r="CN67" s="8">
        <f t="shared" si="9"/>
        <v>-8571</v>
      </c>
      <c r="CO67" s="8">
        <f t="shared" si="9"/>
        <v>-332</v>
      </c>
      <c r="CP67" s="8">
        <f t="shared" si="9"/>
        <v>-674</v>
      </c>
      <c r="CQ67" s="8">
        <f t="shared" si="9"/>
        <v>-620</v>
      </c>
      <c r="CR67" s="8">
        <f t="shared" si="9"/>
        <v>846</v>
      </c>
      <c r="CS67" s="8">
        <f t="shared" si="9"/>
        <v>-5688</v>
      </c>
      <c r="CT67" s="8">
        <f t="shared" si="9"/>
        <v>-1247</v>
      </c>
      <c r="CU67" s="8">
        <f t="shared" si="9"/>
        <v>-3</v>
      </c>
      <c r="CV67" s="8">
        <f t="shared" si="9"/>
        <v>-25494</v>
      </c>
      <c r="CW67" s="8">
        <f t="shared" si="9"/>
        <v>-793</v>
      </c>
      <c r="CX67" s="8">
        <f t="shared" si="9"/>
        <v>-401</v>
      </c>
      <c r="CY67" s="8">
        <f t="shared" si="9"/>
        <v>-2427</v>
      </c>
      <c r="CZ67" s="8">
        <f t="shared" si="9"/>
        <v>-26</v>
      </c>
      <c r="DA67" s="8">
        <f t="shared" si="9"/>
        <v>-453</v>
      </c>
      <c r="DB67" s="8">
        <f t="shared" si="9"/>
        <v>-499</v>
      </c>
      <c r="DC67" s="8">
        <f t="shared" si="9"/>
        <v>-315</v>
      </c>
      <c r="DD67" s="8">
        <f t="shared" si="9"/>
        <v>20</v>
      </c>
      <c r="DE67" s="8">
        <f t="shared" si="9"/>
        <v>-254</v>
      </c>
      <c r="DF67" s="8">
        <f t="shared" si="9"/>
        <v>-3547</v>
      </c>
      <c r="DG67" s="8">
        <f t="shared" si="9"/>
        <v>826</v>
      </c>
      <c r="DH67" s="8">
        <f t="shared" si="9"/>
        <v>-1465</v>
      </c>
      <c r="DI67" s="8">
        <f t="shared" si="9"/>
        <v>508</v>
      </c>
      <c r="DJ67" s="8">
        <f t="shared" si="9"/>
        <v>-2276</v>
      </c>
      <c r="DK67" s="8">
        <f t="shared" si="9"/>
        <v>-2366</v>
      </c>
      <c r="DL67" s="8">
        <f t="shared" si="9"/>
        <v>298</v>
      </c>
      <c r="DM67" s="8">
        <f t="shared" si="9"/>
        <v>51</v>
      </c>
      <c r="DN67" s="8">
        <f t="shared" si="9"/>
        <v>-2098</v>
      </c>
      <c r="DO67" s="8">
        <f t="shared" si="9"/>
        <v>-113</v>
      </c>
      <c r="DP67" s="8">
        <f t="shared" si="9"/>
        <v>-1947</v>
      </c>
      <c r="DQ67" s="8">
        <f t="shared" si="9"/>
        <v>-3977</v>
      </c>
      <c r="DR67" s="8">
        <f t="shared" si="9"/>
        <v>-248</v>
      </c>
      <c r="DS67" s="8">
        <f t="shared" si="9"/>
        <v>80</v>
      </c>
      <c r="DT67" s="8">
        <f t="shared" si="9"/>
        <v>-122</v>
      </c>
      <c r="DU67" s="8">
        <f t="shared" si="9"/>
        <v>-424</v>
      </c>
      <c r="DV67" s="8">
        <f t="shared" si="9"/>
        <v>761</v>
      </c>
      <c r="DW67" s="8">
        <f t="shared" si="9"/>
        <v>-174</v>
      </c>
      <c r="DX67" s="8">
        <f t="shared" si="9"/>
        <v>-1281</v>
      </c>
      <c r="DY67" s="8">
        <f t="shared" si="9"/>
        <v>203</v>
      </c>
      <c r="DZ67" s="8">
        <f t="shared" si="6"/>
        <v>-495</v>
      </c>
      <c r="EA67" s="8">
        <f t="shared" si="5"/>
        <v>-1888</v>
      </c>
      <c r="EB67" s="8">
        <f t="shared" si="5"/>
        <v>-809</v>
      </c>
      <c r="EC67" s="8">
        <f t="shared" si="5"/>
        <v>139</v>
      </c>
      <c r="ED67" s="8">
        <f t="shared" si="5"/>
        <v>-331</v>
      </c>
      <c r="EE67" s="8">
        <f t="shared" si="5"/>
        <v>-7389</v>
      </c>
      <c r="EF67" s="8">
        <f t="shared" si="5"/>
        <v>-1241</v>
      </c>
      <c r="EG67" s="8">
        <f t="shared" si="5"/>
        <v>-1044</v>
      </c>
      <c r="EH67" s="8">
        <f t="shared" si="5"/>
        <v>-2340</v>
      </c>
    </row>
    <row r="68" spans="1:138" x14ac:dyDescent="0.25">
      <c r="A68" s="8" t="s">
        <v>262</v>
      </c>
      <c r="B68" s="8">
        <f t="shared" si="3"/>
        <v>-2280</v>
      </c>
      <c r="C68" s="8">
        <f t="shared" ref="C68:BN71" si="10">C12-C40</f>
        <v>-657</v>
      </c>
      <c r="D68" s="8">
        <f t="shared" si="10"/>
        <v>-139</v>
      </c>
      <c r="E68" s="8">
        <f t="shared" si="10"/>
        <v>-615</v>
      </c>
      <c r="F68" s="8">
        <f t="shared" si="10"/>
        <v>37</v>
      </c>
      <c r="G68" s="8">
        <f t="shared" si="10"/>
        <v>9</v>
      </c>
      <c r="H68" s="8">
        <f t="shared" si="10"/>
        <v>-3299</v>
      </c>
      <c r="I68" s="8">
        <f t="shared" si="10"/>
        <v>4</v>
      </c>
      <c r="J68" s="8">
        <f t="shared" si="10"/>
        <v>67</v>
      </c>
      <c r="K68" s="8">
        <f t="shared" si="10"/>
        <v>20</v>
      </c>
      <c r="L68" s="8">
        <f t="shared" si="10"/>
        <v>-131</v>
      </c>
      <c r="M68" s="8">
        <f t="shared" si="10"/>
        <v>-75</v>
      </c>
      <c r="N68" s="8">
        <f t="shared" si="10"/>
        <v>-1075</v>
      </c>
      <c r="O68" s="8">
        <f t="shared" si="10"/>
        <v>-125</v>
      </c>
      <c r="P68" s="8">
        <f t="shared" si="10"/>
        <v>-5173</v>
      </c>
      <c r="Q68" s="8">
        <f t="shared" si="10"/>
        <v>-1361</v>
      </c>
      <c r="R68" s="8">
        <f t="shared" si="10"/>
        <v>-8</v>
      </c>
      <c r="S68" s="8">
        <f t="shared" si="10"/>
        <v>171</v>
      </c>
      <c r="T68" s="8">
        <f t="shared" si="10"/>
        <v>-904</v>
      </c>
      <c r="U68" s="8">
        <f t="shared" si="10"/>
        <v>-298</v>
      </c>
      <c r="V68" s="8">
        <f t="shared" si="10"/>
        <v>-2756</v>
      </c>
      <c r="W68" s="8">
        <f t="shared" si="10"/>
        <v>-138</v>
      </c>
      <c r="X68" s="8">
        <f t="shared" si="10"/>
        <v>-185</v>
      </c>
      <c r="Y68" s="8">
        <f t="shared" si="10"/>
        <v>-110</v>
      </c>
      <c r="Z68" s="8">
        <f t="shared" si="10"/>
        <v>-46</v>
      </c>
      <c r="AA68" s="8">
        <f t="shared" si="10"/>
        <v>-27</v>
      </c>
      <c r="AB68" s="8">
        <f t="shared" si="10"/>
        <v>-464</v>
      </c>
      <c r="AC68" s="8">
        <f t="shared" si="10"/>
        <v>309</v>
      </c>
      <c r="AD68" s="8">
        <f t="shared" si="10"/>
        <v>-498</v>
      </c>
      <c r="AE68" s="8">
        <f t="shared" si="10"/>
        <v>-727</v>
      </c>
      <c r="AF68" s="8">
        <f t="shared" si="10"/>
        <v>-895</v>
      </c>
      <c r="AG68" s="8">
        <f t="shared" si="10"/>
        <v>-1828</v>
      </c>
      <c r="AH68" s="8">
        <f t="shared" si="10"/>
        <v>251</v>
      </c>
      <c r="AI68" s="8">
        <f t="shared" si="10"/>
        <v>-13</v>
      </c>
      <c r="AJ68" s="8">
        <f t="shared" si="10"/>
        <v>-232</v>
      </c>
      <c r="AK68" s="8">
        <f t="shared" si="10"/>
        <v>-475</v>
      </c>
      <c r="AL68" s="8">
        <f t="shared" si="10"/>
        <v>-161</v>
      </c>
      <c r="AM68" s="8">
        <f t="shared" si="10"/>
        <v>-265</v>
      </c>
      <c r="AN68" s="8">
        <f t="shared" si="10"/>
        <v>42</v>
      </c>
      <c r="AO68" s="8">
        <f t="shared" si="10"/>
        <v>-51</v>
      </c>
      <c r="AP68" s="8">
        <f t="shared" si="10"/>
        <v>-271</v>
      </c>
      <c r="AQ68" s="8">
        <f t="shared" si="10"/>
        <v>-29</v>
      </c>
      <c r="AR68" s="8">
        <f t="shared" si="10"/>
        <v>-62</v>
      </c>
      <c r="AS68" s="8">
        <f t="shared" si="10"/>
        <v>269</v>
      </c>
      <c r="AT68" s="8">
        <f t="shared" si="10"/>
        <v>-298</v>
      </c>
      <c r="AU68" s="8">
        <f t="shared" si="10"/>
        <v>-3126</v>
      </c>
      <c r="AV68" s="8">
        <f t="shared" si="10"/>
        <v>-366</v>
      </c>
      <c r="AW68" s="8">
        <f t="shared" si="10"/>
        <v>172</v>
      </c>
      <c r="AX68" s="8">
        <f t="shared" si="10"/>
        <v>-1142</v>
      </c>
      <c r="AY68" s="8">
        <f t="shared" si="10"/>
        <v>-108</v>
      </c>
      <c r="AZ68" s="8">
        <f t="shared" si="10"/>
        <v>-193</v>
      </c>
      <c r="BA68" s="8">
        <f t="shared" si="10"/>
        <v>3441</v>
      </c>
      <c r="BB68" s="8">
        <f t="shared" si="10"/>
        <v>54</v>
      </c>
      <c r="BC68" s="8">
        <f t="shared" si="10"/>
        <v>273</v>
      </c>
      <c r="BD68" s="8">
        <f t="shared" si="10"/>
        <v>-290</v>
      </c>
      <c r="BE68" s="8">
        <f t="shared" si="10"/>
        <v>-125</v>
      </c>
      <c r="BF68" s="8">
        <f t="shared" si="10"/>
        <v>-3366</v>
      </c>
      <c r="BG68" s="8">
        <f t="shared" si="10"/>
        <v>299</v>
      </c>
      <c r="BH68" s="8">
        <f t="shared" si="10"/>
        <v>-349</v>
      </c>
      <c r="BI68" s="8">
        <f t="shared" si="10"/>
        <v>-863</v>
      </c>
      <c r="BJ68" s="8">
        <f t="shared" si="10"/>
        <v>-83</v>
      </c>
      <c r="BK68" s="8">
        <f t="shared" si="10"/>
        <v>-1517</v>
      </c>
      <c r="BL68" s="8">
        <f t="shared" si="10"/>
        <v>-1062</v>
      </c>
      <c r="BM68" s="8">
        <f t="shared" si="10"/>
        <v>-730</v>
      </c>
      <c r="BN68" s="8">
        <f t="shared" si="10"/>
        <v>-376</v>
      </c>
      <c r="BO68" s="8">
        <f t="shared" si="9"/>
        <v>-573</v>
      </c>
      <c r="BP68" s="8">
        <f t="shared" si="9"/>
        <v>-2269</v>
      </c>
      <c r="BQ68" s="8">
        <f t="shared" si="9"/>
        <v>-355</v>
      </c>
      <c r="BR68" s="8">
        <f t="shared" si="9"/>
        <v>-8495</v>
      </c>
      <c r="BS68" s="8">
        <f t="shared" si="9"/>
        <v>-513</v>
      </c>
      <c r="BT68" s="8">
        <f t="shared" si="9"/>
        <v>-1286</v>
      </c>
      <c r="BU68" s="8">
        <f t="shared" si="9"/>
        <v>-3017</v>
      </c>
      <c r="BV68" s="8">
        <f t="shared" si="9"/>
        <v>335</v>
      </c>
      <c r="BW68" s="8">
        <f t="shared" si="9"/>
        <v>-393</v>
      </c>
      <c r="BX68" s="8">
        <f t="shared" si="9"/>
        <v>-606</v>
      </c>
      <c r="BY68" s="8">
        <f t="shared" si="9"/>
        <v>-1217</v>
      </c>
      <c r="BZ68" s="8">
        <f t="shared" si="9"/>
        <v>-1222</v>
      </c>
      <c r="CA68" s="8">
        <f t="shared" si="9"/>
        <v>-381</v>
      </c>
      <c r="CB68" s="8">
        <f t="shared" si="9"/>
        <v>4</v>
      </c>
      <c r="CC68" s="8">
        <f t="shared" si="9"/>
        <v>-1784</v>
      </c>
      <c r="CD68" s="8">
        <f t="shared" si="9"/>
        <v>-268</v>
      </c>
      <c r="CE68" s="8">
        <f t="shared" si="9"/>
        <v>356</v>
      </c>
      <c r="CF68" s="8">
        <f t="shared" si="9"/>
        <v>-1207</v>
      </c>
      <c r="CG68" s="8">
        <f t="shared" si="9"/>
        <v>-1987</v>
      </c>
      <c r="CH68" s="8">
        <f t="shared" si="9"/>
        <v>-2645</v>
      </c>
      <c r="CI68" s="8">
        <f t="shared" si="9"/>
        <v>-5410</v>
      </c>
      <c r="CJ68" s="8">
        <f t="shared" si="9"/>
        <v>-1704</v>
      </c>
      <c r="CK68" s="8">
        <f t="shared" si="9"/>
        <v>-1086</v>
      </c>
      <c r="CL68" s="8">
        <f t="shared" si="9"/>
        <v>-657</v>
      </c>
      <c r="CM68" s="8">
        <f t="shared" si="9"/>
        <v>-973</v>
      </c>
      <c r="CN68" s="8">
        <f t="shared" si="9"/>
        <v>-2470</v>
      </c>
      <c r="CO68" s="8">
        <f t="shared" si="9"/>
        <v>-247</v>
      </c>
      <c r="CP68" s="8">
        <f t="shared" si="9"/>
        <v>-229</v>
      </c>
      <c r="CQ68" s="8">
        <f t="shared" si="9"/>
        <v>-425</v>
      </c>
      <c r="CR68" s="8">
        <f t="shared" si="9"/>
        <v>-456</v>
      </c>
      <c r="CS68" s="8">
        <f t="shared" si="9"/>
        <v>-1347</v>
      </c>
      <c r="CT68" s="8">
        <f t="shared" si="9"/>
        <v>662</v>
      </c>
      <c r="CU68" s="8">
        <f t="shared" si="9"/>
        <v>107</v>
      </c>
      <c r="CV68" s="8">
        <f t="shared" si="9"/>
        <v>-15411</v>
      </c>
      <c r="CW68" s="8">
        <f t="shared" si="9"/>
        <v>-1446</v>
      </c>
      <c r="CX68" s="8">
        <f t="shared" si="9"/>
        <v>-278</v>
      </c>
      <c r="CY68" s="8">
        <f t="shared" si="9"/>
        <v>-1315</v>
      </c>
      <c r="CZ68" s="8">
        <f t="shared" si="9"/>
        <v>-727</v>
      </c>
      <c r="DA68" s="8">
        <f t="shared" si="9"/>
        <v>-675</v>
      </c>
      <c r="DB68" s="8">
        <f t="shared" si="9"/>
        <v>-146</v>
      </c>
      <c r="DC68" s="8">
        <f t="shared" si="9"/>
        <v>-246</v>
      </c>
      <c r="DD68" s="8">
        <f t="shared" si="9"/>
        <v>-112</v>
      </c>
      <c r="DE68" s="8">
        <f t="shared" si="9"/>
        <v>-588</v>
      </c>
      <c r="DF68" s="8">
        <f t="shared" si="9"/>
        <v>-1984</v>
      </c>
      <c r="DG68" s="8">
        <f t="shared" si="9"/>
        <v>-513</v>
      </c>
      <c r="DH68" s="8">
        <f t="shared" si="9"/>
        <v>-1261</v>
      </c>
      <c r="DI68" s="8">
        <f t="shared" si="9"/>
        <v>-272</v>
      </c>
      <c r="DJ68" s="8">
        <f t="shared" si="9"/>
        <v>-2376</v>
      </c>
      <c r="DK68" s="8">
        <f t="shared" si="9"/>
        <v>-1018</v>
      </c>
      <c r="DL68" s="8">
        <f t="shared" si="9"/>
        <v>-978</v>
      </c>
      <c r="DM68" s="8">
        <f t="shared" si="9"/>
        <v>-159</v>
      </c>
      <c r="DN68" s="8">
        <f t="shared" si="9"/>
        <v>120</v>
      </c>
      <c r="DO68" s="8">
        <f t="shared" si="9"/>
        <v>11</v>
      </c>
      <c r="DP68" s="8">
        <f t="shared" si="9"/>
        <v>-661</v>
      </c>
      <c r="DQ68" s="8">
        <f t="shared" si="9"/>
        <v>-4592</v>
      </c>
      <c r="DR68" s="8">
        <f t="shared" si="9"/>
        <v>1048</v>
      </c>
      <c r="DS68" s="8">
        <f t="shared" si="9"/>
        <v>1766</v>
      </c>
      <c r="DT68" s="8">
        <f t="shared" si="9"/>
        <v>-139</v>
      </c>
      <c r="DU68" s="8">
        <f t="shared" si="9"/>
        <v>-638</v>
      </c>
      <c r="DV68" s="8">
        <f t="shared" si="9"/>
        <v>-467</v>
      </c>
      <c r="DW68" s="8">
        <f t="shared" si="9"/>
        <v>-705</v>
      </c>
      <c r="DX68" s="8">
        <f t="shared" si="9"/>
        <v>-2489</v>
      </c>
      <c r="DY68" s="8">
        <f t="shared" si="9"/>
        <v>-211</v>
      </c>
      <c r="DZ68" s="8">
        <f t="shared" si="6"/>
        <v>-1713</v>
      </c>
      <c r="EA68" s="8">
        <f t="shared" si="5"/>
        <v>-1202</v>
      </c>
      <c r="EB68" s="8">
        <f t="shared" si="5"/>
        <v>-1972</v>
      </c>
      <c r="EC68" s="8">
        <f t="shared" si="5"/>
        <v>-29</v>
      </c>
      <c r="ED68" s="8">
        <f t="shared" si="5"/>
        <v>-518</v>
      </c>
      <c r="EE68" s="8">
        <f t="shared" si="5"/>
        <v>-6610</v>
      </c>
      <c r="EF68" s="8">
        <f t="shared" si="5"/>
        <v>-1410</v>
      </c>
      <c r="EG68" s="8">
        <f t="shared" si="5"/>
        <v>-3338</v>
      </c>
      <c r="EH68" s="8">
        <f t="shared" si="5"/>
        <v>-1668</v>
      </c>
    </row>
    <row r="69" spans="1:138" x14ac:dyDescent="0.25">
      <c r="A69" s="8" t="s">
        <v>263</v>
      </c>
      <c r="B69" s="8">
        <f t="shared" si="3"/>
        <v>-2159</v>
      </c>
      <c r="C69" s="8">
        <f t="shared" si="10"/>
        <v>-694</v>
      </c>
      <c r="D69" s="8">
        <f t="shared" si="10"/>
        <v>-149</v>
      </c>
      <c r="E69" s="8">
        <f t="shared" si="10"/>
        <v>-824</v>
      </c>
      <c r="F69" s="8">
        <f t="shared" si="10"/>
        <v>-26</v>
      </c>
      <c r="G69" s="8">
        <f t="shared" si="10"/>
        <v>-23</v>
      </c>
      <c r="H69" s="8">
        <f t="shared" si="10"/>
        <v>-8528</v>
      </c>
      <c r="I69" s="8">
        <f t="shared" si="10"/>
        <v>-59</v>
      </c>
      <c r="J69" s="8">
        <f t="shared" si="10"/>
        <v>-351</v>
      </c>
      <c r="K69" s="8">
        <f t="shared" si="10"/>
        <v>-55</v>
      </c>
      <c r="L69" s="8">
        <f t="shared" si="10"/>
        <v>-495</v>
      </c>
      <c r="M69" s="8">
        <f t="shared" si="10"/>
        <v>-147</v>
      </c>
      <c r="N69" s="8">
        <f t="shared" si="10"/>
        <v>-4528</v>
      </c>
      <c r="O69" s="8">
        <f t="shared" si="10"/>
        <v>-704</v>
      </c>
      <c r="P69" s="8">
        <f t="shared" si="10"/>
        <v>-4618</v>
      </c>
      <c r="Q69" s="8">
        <f t="shared" si="10"/>
        <v>-3578</v>
      </c>
      <c r="R69" s="8">
        <f t="shared" si="10"/>
        <v>-14</v>
      </c>
      <c r="S69" s="8">
        <f t="shared" si="10"/>
        <v>-624</v>
      </c>
      <c r="T69" s="8">
        <f t="shared" si="10"/>
        <v>-814</v>
      </c>
      <c r="U69" s="8">
        <f t="shared" si="10"/>
        <v>-1263</v>
      </c>
      <c r="V69" s="8">
        <f t="shared" si="10"/>
        <v>-4859</v>
      </c>
      <c r="W69" s="8">
        <f t="shared" si="10"/>
        <v>-925</v>
      </c>
      <c r="X69" s="8">
        <f t="shared" si="10"/>
        <v>-483</v>
      </c>
      <c r="Y69" s="8">
        <f t="shared" si="10"/>
        <v>-521</v>
      </c>
      <c r="Z69" s="8">
        <f t="shared" si="10"/>
        <v>-536</v>
      </c>
      <c r="AA69" s="8">
        <f t="shared" si="10"/>
        <v>-70</v>
      </c>
      <c r="AB69" s="8">
        <f t="shared" si="10"/>
        <v>-2783</v>
      </c>
      <c r="AC69" s="8">
        <f t="shared" si="10"/>
        <v>-100</v>
      </c>
      <c r="AD69" s="8">
        <f t="shared" si="10"/>
        <v>-299</v>
      </c>
      <c r="AE69" s="8">
        <f t="shared" si="10"/>
        <v>-1517</v>
      </c>
      <c r="AF69" s="8">
        <f t="shared" si="10"/>
        <v>-974</v>
      </c>
      <c r="AG69" s="8">
        <f t="shared" si="10"/>
        <v>-4894</v>
      </c>
      <c r="AH69" s="8">
        <f t="shared" si="10"/>
        <v>-387</v>
      </c>
      <c r="AI69" s="8">
        <f t="shared" si="10"/>
        <v>-1355</v>
      </c>
      <c r="AJ69" s="8">
        <f t="shared" si="10"/>
        <v>-153</v>
      </c>
      <c r="AK69" s="8">
        <f t="shared" si="10"/>
        <v>-840</v>
      </c>
      <c r="AL69" s="8">
        <f t="shared" si="10"/>
        <v>-1469</v>
      </c>
      <c r="AM69" s="8">
        <f t="shared" si="10"/>
        <v>-54</v>
      </c>
      <c r="AN69" s="8">
        <f t="shared" si="10"/>
        <v>-166</v>
      </c>
      <c r="AO69" s="8">
        <f t="shared" si="10"/>
        <v>-2670</v>
      </c>
      <c r="AP69" s="8">
        <f t="shared" si="10"/>
        <v>-480</v>
      </c>
      <c r="AQ69" s="8">
        <f t="shared" si="10"/>
        <v>-74</v>
      </c>
      <c r="AR69" s="8">
        <f t="shared" si="10"/>
        <v>-1720</v>
      </c>
      <c r="AS69" s="8">
        <f t="shared" si="10"/>
        <v>-2213</v>
      </c>
      <c r="AT69" s="8">
        <f t="shared" si="10"/>
        <v>-497</v>
      </c>
      <c r="AU69" s="8">
        <f t="shared" si="10"/>
        <v>-2140</v>
      </c>
      <c r="AV69" s="8">
        <f t="shared" si="10"/>
        <v>-2250</v>
      </c>
      <c r="AW69" s="8">
        <f t="shared" si="10"/>
        <v>-5196</v>
      </c>
      <c r="AX69" s="8">
        <f t="shared" si="10"/>
        <v>-5948</v>
      </c>
      <c r="AY69" s="8">
        <f t="shared" si="10"/>
        <v>-69</v>
      </c>
      <c r="AZ69" s="8">
        <f t="shared" si="10"/>
        <v>-160</v>
      </c>
      <c r="BA69" s="8">
        <f t="shared" si="10"/>
        <v>-987</v>
      </c>
      <c r="BB69" s="8">
        <f t="shared" si="10"/>
        <v>-33</v>
      </c>
      <c r="BC69" s="8">
        <f t="shared" si="10"/>
        <v>-175</v>
      </c>
      <c r="BD69" s="8">
        <f t="shared" si="10"/>
        <v>-2042</v>
      </c>
      <c r="BE69" s="8">
        <f t="shared" si="10"/>
        <v>-2477</v>
      </c>
      <c r="BF69" s="8">
        <f t="shared" si="10"/>
        <v>-2948</v>
      </c>
      <c r="BG69" s="8">
        <f t="shared" si="10"/>
        <v>-1942</v>
      </c>
      <c r="BH69" s="8">
        <f t="shared" si="10"/>
        <v>-693</v>
      </c>
      <c r="BI69" s="8">
        <f t="shared" si="10"/>
        <v>-6782</v>
      </c>
      <c r="BJ69" s="8">
        <f t="shared" si="10"/>
        <v>-2204</v>
      </c>
      <c r="BK69" s="8">
        <f t="shared" si="10"/>
        <v>-1922</v>
      </c>
      <c r="BL69" s="8">
        <f t="shared" si="10"/>
        <v>-1132</v>
      </c>
      <c r="BM69" s="8">
        <f t="shared" si="10"/>
        <v>-940</v>
      </c>
      <c r="BN69" s="8">
        <f t="shared" si="10"/>
        <v>-286</v>
      </c>
      <c r="BO69" s="8">
        <f t="shared" si="9"/>
        <v>-490</v>
      </c>
      <c r="BP69" s="8">
        <f t="shared" si="9"/>
        <v>-11028</v>
      </c>
      <c r="BQ69" s="8">
        <f t="shared" si="9"/>
        <v>-1148</v>
      </c>
      <c r="BR69" s="8">
        <f t="shared" si="9"/>
        <v>-26502</v>
      </c>
      <c r="BS69" s="8">
        <f t="shared" si="9"/>
        <v>-2690</v>
      </c>
      <c r="BT69" s="8">
        <f t="shared" si="9"/>
        <v>-7796</v>
      </c>
      <c r="BU69" s="8">
        <f t="shared" si="9"/>
        <v>-8179</v>
      </c>
      <c r="BV69" s="8">
        <f t="shared" si="9"/>
        <v>-676</v>
      </c>
      <c r="BW69" s="8">
        <f t="shared" si="9"/>
        <v>-4382</v>
      </c>
      <c r="BX69" s="8">
        <f t="shared" si="9"/>
        <v>-1453</v>
      </c>
      <c r="BY69" s="8">
        <f t="shared" si="9"/>
        <v>-2246</v>
      </c>
      <c r="BZ69" s="8">
        <f t="shared" si="9"/>
        <v>-5927</v>
      </c>
      <c r="CA69" s="8">
        <f t="shared" si="9"/>
        <v>-1222</v>
      </c>
      <c r="CB69" s="8">
        <f t="shared" si="9"/>
        <v>-1041</v>
      </c>
      <c r="CC69" s="8">
        <f t="shared" si="9"/>
        <v>-5011</v>
      </c>
      <c r="CD69" s="8">
        <f t="shared" si="9"/>
        <v>-1566</v>
      </c>
      <c r="CE69" s="8">
        <f t="shared" si="9"/>
        <v>-224</v>
      </c>
      <c r="CF69" s="8">
        <f t="shared" si="9"/>
        <v>-2116</v>
      </c>
      <c r="CG69" s="8">
        <f t="shared" si="9"/>
        <v>-30113</v>
      </c>
      <c r="CH69" s="8">
        <f t="shared" si="9"/>
        <v>-11688</v>
      </c>
      <c r="CI69" s="8">
        <f t="shared" si="9"/>
        <v>-27488</v>
      </c>
      <c r="CJ69" s="8">
        <f t="shared" si="9"/>
        <v>-7075</v>
      </c>
      <c r="CK69" s="8">
        <f t="shared" si="9"/>
        <v>-10462</v>
      </c>
      <c r="CL69" s="8">
        <f t="shared" si="9"/>
        <v>-4639</v>
      </c>
      <c r="CM69" s="8">
        <f t="shared" si="9"/>
        <v>-10603</v>
      </c>
      <c r="CN69" s="8">
        <f t="shared" si="9"/>
        <v>-23344</v>
      </c>
      <c r="CO69" s="8">
        <f t="shared" si="9"/>
        <v>-3755</v>
      </c>
      <c r="CP69" s="8">
        <f t="shared" si="9"/>
        <v>-1502</v>
      </c>
      <c r="CQ69" s="8">
        <f t="shared" si="9"/>
        <v>-3996</v>
      </c>
      <c r="CR69" s="8">
        <f t="shared" si="9"/>
        <v>-4814</v>
      </c>
      <c r="CS69" s="8">
        <f t="shared" si="9"/>
        <v>-14129</v>
      </c>
      <c r="CT69" s="8">
        <f t="shared" si="9"/>
        <v>-7997</v>
      </c>
      <c r="CU69" s="8">
        <f t="shared" si="9"/>
        <v>-67</v>
      </c>
      <c r="CV69" s="8">
        <f t="shared" si="9"/>
        <v>-81771</v>
      </c>
      <c r="CW69" s="8">
        <f t="shared" si="9"/>
        <v>-5405</v>
      </c>
      <c r="CX69" s="8">
        <f t="shared" si="9"/>
        <v>-1133</v>
      </c>
      <c r="CY69" s="8">
        <f t="shared" si="9"/>
        <v>-10833</v>
      </c>
      <c r="CZ69" s="8">
        <f t="shared" si="9"/>
        <v>-1733</v>
      </c>
      <c r="DA69" s="8">
        <f t="shared" si="9"/>
        <v>-2400</v>
      </c>
      <c r="DB69" s="8">
        <f t="shared" si="9"/>
        <v>-4031</v>
      </c>
      <c r="DC69" s="8">
        <f t="shared" si="9"/>
        <v>-1842</v>
      </c>
      <c r="DD69" s="8">
        <f t="shared" si="9"/>
        <v>-774</v>
      </c>
      <c r="DE69" s="8">
        <f t="shared" si="9"/>
        <v>-716</v>
      </c>
      <c r="DF69" s="8">
        <f t="shared" si="9"/>
        <v>-16248</v>
      </c>
      <c r="DG69" s="8">
        <f t="shared" si="9"/>
        <v>-6462</v>
      </c>
      <c r="DH69" s="8">
        <f t="shared" si="9"/>
        <v>-7665</v>
      </c>
      <c r="DI69" s="8">
        <f t="shared" si="9"/>
        <v>-2000</v>
      </c>
      <c r="DJ69" s="8">
        <f t="shared" si="9"/>
        <v>-12491</v>
      </c>
      <c r="DK69" s="8">
        <f t="shared" si="9"/>
        <v>-3249</v>
      </c>
      <c r="DL69" s="8">
        <f t="shared" si="9"/>
        <v>-3104</v>
      </c>
      <c r="DM69" s="8">
        <f t="shared" si="9"/>
        <v>-5228</v>
      </c>
      <c r="DN69" s="8">
        <f t="shared" si="9"/>
        <v>-8480</v>
      </c>
      <c r="DO69" s="8">
        <f t="shared" si="9"/>
        <v>-885</v>
      </c>
      <c r="DP69" s="8">
        <f t="shared" si="9"/>
        <v>-3229</v>
      </c>
      <c r="DQ69" s="8">
        <f t="shared" si="9"/>
        <v>-12457</v>
      </c>
      <c r="DR69" s="8">
        <f t="shared" si="9"/>
        <v>-679</v>
      </c>
      <c r="DS69" s="8">
        <f t="shared" si="9"/>
        <v>-3414</v>
      </c>
      <c r="DT69" s="8">
        <f t="shared" si="9"/>
        <v>-326</v>
      </c>
      <c r="DU69" s="8">
        <f t="shared" si="9"/>
        <v>-3088</v>
      </c>
      <c r="DV69" s="8">
        <f t="shared" si="9"/>
        <v>-1716</v>
      </c>
      <c r="DW69" s="8">
        <f t="shared" si="9"/>
        <v>-2222</v>
      </c>
      <c r="DX69" s="8">
        <f t="shared" si="9"/>
        <v>-5415</v>
      </c>
      <c r="DY69" s="8">
        <f t="shared" si="9"/>
        <v>-1250</v>
      </c>
      <c r="DZ69" s="8">
        <f t="shared" si="6"/>
        <v>-1918</v>
      </c>
      <c r="EA69" s="8">
        <f t="shared" si="5"/>
        <v>-2915</v>
      </c>
      <c r="EB69" s="8">
        <f t="shared" si="5"/>
        <v>-2532</v>
      </c>
      <c r="EC69" s="8">
        <f t="shared" si="5"/>
        <v>-464</v>
      </c>
      <c r="ED69" s="8">
        <f t="shared" si="5"/>
        <v>-484</v>
      </c>
      <c r="EE69" s="8">
        <f t="shared" si="5"/>
        <v>-12023</v>
      </c>
      <c r="EF69" s="8">
        <f t="shared" si="5"/>
        <v>-2418</v>
      </c>
      <c r="EG69" s="8">
        <f t="shared" si="5"/>
        <v>-8190</v>
      </c>
      <c r="EH69" s="8">
        <f t="shared" si="5"/>
        <v>-9631</v>
      </c>
    </row>
    <row r="70" spans="1:138" x14ac:dyDescent="0.25">
      <c r="A70" s="8" t="s">
        <v>264</v>
      </c>
      <c r="B70" s="8">
        <f t="shared" si="3"/>
        <v>-905</v>
      </c>
      <c r="C70" s="8">
        <f t="shared" si="10"/>
        <v>-596</v>
      </c>
      <c r="D70" s="8">
        <f t="shared" si="10"/>
        <v>-112</v>
      </c>
      <c r="E70" s="8">
        <f t="shared" si="10"/>
        <v>-174</v>
      </c>
      <c r="F70" s="8">
        <f t="shared" si="10"/>
        <v>-1</v>
      </c>
      <c r="G70" s="8">
        <f t="shared" si="10"/>
        <v>7</v>
      </c>
      <c r="H70" s="8">
        <f t="shared" si="10"/>
        <v>-4687</v>
      </c>
      <c r="I70" s="8">
        <f t="shared" si="10"/>
        <v>24</v>
      </c>
      <c r="J70" s="8">
        <f t="shared" si="10"/>
        <v>-118</v>
      </c>
      <c r="K70" s="8">
        <f t="shared" si="10"/>
        <v>34</v>
      </c>
      <c r="L70" s="8">
        <f t="shared" si="10"/>
        <v>-163</v>
      </c>
      <c r="M70" s="8">
        <f t="shared" si="10"/>
        <v>-407</v>
      </c>
      <c r="N70" s="8">
        <f t="shared" si="10"/>
        <v>-1381</v>
      </c>
      <c r="O70" s="8">
        <f t="shared" si="10"/>
        <v>-629</v>
      </c>
      <c r="P70" s="8">
        <f t="shared" si="10"/>
        <v>-743</v>
      </c>
      <c r="Q70" s="8">
        <f t="shared" si="10"/>
        <v>-1147</v>
      </c>
      <c r="R70" s="8">
        <f t="shared" si="10"/>
        <v>7</v>
      </c>
      <c r="S70" s="8">
        <f t="shared" si="10"/>
        <v>-377</v>
      </c>
      <c r="T70" s="8">
        <f t="shared" si="10"/>
        <v>-54</v>
      </c>
      <c r="U70" s="8">
        <f t="shared" si="10"/>
        <v>-74</v>
      </c>
      <c r="V70" s="8">
        <f t="shared" si="10"/>
        <v>-2107</v>
      </c>
      <c r="W70" s="8">
        <f t="shared" si="10"/>
        <v>-506</v>
      </c>
      <c r="X70" s="8">
        <f t="shared" si="10"/>
        <v>-187</v>
      </c>
      <c r="Y70" s="8">
        <f t="shared" si="10"/>
        <v>-206</v>
      </c>
      <c r="Z70" s="8">
        <f t="shared" si="10"/>
        <v>-235</v>
      </c>
      <c r="AA70" s="8">
        <f t="shared" si="10"/>
        <v>-60</v>
      </c>
      <c r="AB70" s="8">
        <f t="shared" si="10"/>
        <v>-1946</v>
      </c>
      <c r="AC70" s="8">
        <f t="shared" si="10"/>
        <v>-283</v>
      </c>
      <c r="AD70" s="8">
        <f t="shared" si="10"/>
        <v>-20</v>
      </c>
      <c r="AE70" s="8">
        <f t="shared" si="10"/>
        <v>-784</v>
      </c>
      <c r="AF70" s="8">
        <f t="shared" si="10"/>
        <v>-388</v>
      </c>
      <c r="AG70" s="8">
        <f t="shared" si="10"/>
        <v>-5448</v>
      </c>
      <c r="AH70" s="8">
        <f t="shared" si="10"/>
        <v>10</v>
      </c>
      <c r="AI70" s="8">
        <f t="shared" si="10"/>
        <v>-576</v>
      </c>
      <c r="AJ70" s="8">
        <f t="shared" si="10"/>
        <v>-12</v>
      </c>
      <c r="AK70" s="8">
        <f t="shared" si="10"/>
        <v>-948</v>
      </c>
      <c r="AL70" s="8">
        <f t="shared" si="10"/>
        <v>-360</v>
      </c>
      <c r="AM70" s="8">
        <f t="shared" si="10"/>
        <v>-143</v>
      </c>
      <c r="AN70" s="8">
        <f t="shared" si="10"/>
        <v>-61</v>
      </c>
      <c r="AO70" s="8">
        <f t="shared" si="10"/>
        <v>-2380</v>
      </c>
      <c r="AP70" s="8">
        <f t="shared" si="10"/>
        <v>185</v>
      </c>
      <c r="AQ70" s="8">
        <f t="shared" si="10"/>
        <v>3</v>
      </c>
      <c r="AR70" s="8">
        <f t="shared" si="10"/>
        <v>904</v>
      </c>
      <c r="AS70" s="8">
        <f t="shared" si="10"/>
        <v>-903</v>
      </c>
      <c r="AT70" s="8">
        <f t="shared" si="10"/>
        <v>-469</v>
      </c>
      <c r="AU70" s="8">
        <f t="shared" si="10"/>
        <v>-294</v>
      </c>
      <c r="AV70" s="8">
        <f t="shared" si="10"/>
        <v>-481</v>
      </c>
      <c r="AW70" s="8">
        <f t="shared" si="10"/>
        <v>-2259</v>
      </c>
      <c r="AX70" s="8">
        <f t="shared" si="10"/>
        <v>-9907</v>
      </c>
      <c r="AY70" s="8">
        <f t="shared" si="10"/>
        <v>86</v>
      </c>
      <c r="AZ70" s="8">
        <f t="shared" si="10"/>
        <v>1327</v>
      </c>
      <c r="BA70" s="8">
        <f t="shared" si="10"/>
        <v>-3355</v>
      </c>
      <c r="BB70" s="8">
        <f t="shared" si="10"/>
        <v>8</v>
      </c>
      <c r="BC70" s="8">
        <f t="shared" si="10"/>
        <v>-19</v>
      </c>
      <c r="BD70" s="8">
        <f t="shared" si="10"/>
        <v>-410</v>
      </c>
      <c r="BE70" s="8">
        <f t="shared" si="10"/>
        <v>-183</v>
      </c>
      <c r="BF70" s="8">
        <f t="shared" si="10"/>
        <v>-331</v>
      </c>
      <c r="BG70" s="8">
        <f t="shared" si="10"/>
        <v>-262</v>
      </c>
      <c r="BH70" s="8">
        <f t="shared" si="10"/>
        <v>573</v>
      </c>
      <c r="BI70" s="8">
        <f t="shared" si="10"/>
        <v>-1181</v>
      </c>
      <c r="BJ70" s="8">
        <f t="shared" si="10"/>
        <v>140</v>
      </c>
      <c r="BK70" s="8">
        <f t="shared" si="10"/>
        <v>57</v>
      </c>
      <c r="BL70" s="8">
        <f t="shared" si="10"/>
        <v>-278</v>
      </c>
      <c r="BM70" s="8">
        <f t="shared" si="10"/>
        <v>-219</v>
      </c>
      <c r="BN70" s="8">
        <f t="shared" si="10"/>
        <v>-87</v>
      </c>
      <c r="BO70" s="8">
        <f t="shared" si="9"/>
        <v>-32</v>
      </c>
      <c r="BP70" s="8">
        <f t="shared" si="9"/>
        <v>-812</v>
      </c>
      <c r="BQ70" s="8">
        <f t="shared" si="9"/>
        <v>-500</v>
      </c>
      <c r="BR70" s="8">
        <f t="shared" si="9"/>
        <v>-11065</v>
      </c>
      <c r="BS70" s="8">
        <f t="shared" si="9"/>
        <v>-1613</v>
      </c>
      <c r="BT70" s="8">
        <f t="shared" si="9"/>
        <v>-110</v>
      </c>
      <c r="BU70" s="8">
        <f t="shared" si="9"/>
        <v>-92</v>
      </c>
      <c r="BV70" s="8">
        <f t="shared" si="9"/>
        <v>-273</v>
      </c>
      <c r="BW70" s="8">
        <f t="shared" si="9"/>
        <v>-1337</v>
      </c>
      <c r="BX70" s="8">
        <f t="shared" si="9"/>
        <v>-157</v>
      </c>
      <c r="BY70" s="8">
        <f t="shared" si="9"/>
        <v>-137</v>
      </c>
      <c r="BZ70" s="8">
        <f t="shared" si="9"/>
        <v>-2608</v>
      </c>
      <c r="CA70" s="8">
        <f t="shared" si="9"/>
        <v>-31</v>
      </c>
      <c r="CB70" s="8">
        <f t="shared" si="9"/>
        <v>211</v>
      </c>
      <c r="CC70" s="8">
        <f t="shared" si="9"/>
        <v>-1905</v>
      </c>
      <c r="CD70" s="8">
        <f t="shared" si="9"/>
        <v>-880</v>
      </c>
      <c r="CE70" s="8">
        <f t="shared" si="9"/>
        <v>195</v>
      </c>
      <c r="CF70" s="8">
        <f t="shared" si="9"/>
        <v>-2886</v>
      </c>
      <c r="CG70" s="8">
        <f t="shared" si="9"/>
        <v>-20284</v>
      </c>
      <c r="CH70" s="8">
        <f t="shared" si="9"/>
        <v>-731</v>
      </c>
      <c r="CI70" s="8">
        <f t="shared" si="9"/>
        <v>2840</v>
      </c>
      <c r="CJ70" s="8">
        <f t="shared" si="9"/>
        <v>-345</v>
      </c>
      <c r="CK70" s="8">
        <f t="shared" si="9"/>
        <v>-869</v>
      </c>
      <c r="CL70" s="8">
        <f t="shared" si="9"/>
        <v>-1408</v>
      </c>
      <c r="CM70" s="8">
        <f t="shared" si="9"/>
        <v>-1128</v>
      </c>
      <c r="CN70" s="8">
        <f t="shared" si="9"/>
        <v>-1800</v>
      </c>
      <c r="CO70" s="8">
        <f t="shared" si="9"/>
        <v>-458</v>
      </c>
      <c r="CP70" s="8">
        <f t="shared" si="9"/>
        <v>293</v>
      </c>
      <c r="CQ70" s="8">
        <f t="shared" si="9"/>
        <v>-259</v>
      </c>
      <c r="CR70" s="8">
        <f t="shared" si="9"/>
        <v>-854</v>
      </c>
      <c r="CS70" s="8">
        <f t="shared" si="9"/>
        <v>-1012</v>
      </c>
      <c r="CT70" s="8">
        <f t="shared" si="9"/>
        <v>-1378</v>
      </c>
      <c r="CU70" s="8">
        <f t="shared" si="9"/>
        <v>-132</v>
      </c>
      <c r="CV70" s="8">
        <f t="shared" si="9"/>
        <v>-19815</v>
      </c>
      <c r="CW70" s="8">
        <f t="shared" si="9"/>
        <v>-624</v>
      </c>
      <c r="CX70" s="8">
        <f t="shared" si="9"/>
        <v>201</v>
      </c>
      <c r="CY70" s="8">
        <f t="shared" si="9"/>
        <v>870</v>
      </c>
      <c r="CZ70" s="8">
        <f t="shared" si="9"/>
        <v>-158</v>
      </c>
      <c r="DA70" s="8">
        <f t="shared" si="9"/>
        <v>-1225</v>
      </c>
      <c r="DB70" s="8">
        <f t="shared" si="9"/>
        <v>600</v>
      </c>
      <c r="DC70" s="8">
        <f t="shared" si="9"/>
        <v>-11</v>
      </c>
      <c r="DD70" s="8">
        <f t="shared" si="9"/>
        <v>404</v>
      </c>
      <c r="DE70" s="8">
        <f t="shared" si="9"/>
        <v>63</v>
      </c>
      <c r="DF70" s="8">
        <f t="shared" si="9"/>
        <v>954</v>
      </c>
      <c r="DG70" s="8">
        <f t="shared" si="9"/>
        <v>3320</v>
      </c>
      <c r="DH70" s="8">
        <f t="shared" si="9"/>
        <v>-157</v>
      </c>
      <c r="DI70" s="8">
        <f t="shared" si="9"/>
        <v>1219</v>
      </c>
      <c r="DJ70" s="8">
        <f t="shared" si="9"/>
        <v>751</v>
      </c>
      <c r="DK70" s="8">
        <f t="shared" si="9"/>
        <v>1230</v>
      </c>
      <c r="DL70" s="8">
        <f t="shared" si="9"/>
        <v>848</v>
      </c>
      <c r="DM70" s="8">
        <f t="shared" si="9"/>
        <v>-281</v>
      </c>
      <c r="DN70" s="8">
        <f t="shared" si="9"/>
        <v>7891</v>
      </c>
      <c r="DO70" s="8">
        <f t="shared" si="9"/>
        <v>-248</v>
      </c>
      <c r="DP70" s="8">
        <f t="shared" si="9"/>
        <v>817</v>
      </c>
      <c r="DQ70" s="8">
        <f t="shared" si="9"/>
        <v>432</v>
      </c>
      <c r="DR70" s="8">
        <f t="shared" si="9"/>
        <v>-462</v>
      </c>
      <c r="DS70" s="8">
        <f t="shared" si="9"/>
        <v>-886</v>
      </c>
      <c r="DT70" s="8">
        <f t="shared" si="9"/>
        <v>-50</v>
      </c>
      <c r="DU70" s="8">
        <f t="shared" si="9"/>
        <v>-156</v>
      </c>
      <c r="DV70" s="8">
        <f t="shared" si="9"/>
        <v>558</v>
      </c>
      <c r="DW70" s="8">
        <f t="shared" si="9"/>
        <v>-515</v>
      </c>
      <c r="DX70" s="8">
        <f t="shared" si="9"/>
        <v>5158</v>
      </c>
      <c r="DY70" s="8">
        <f t="shared" si="9"/>
        <v>828</v>
      </c>
      <c r="DZ70" s="8">
        <f t="shared" si="6"/>
        <v>29</v>
      </c>
      <c r="EA70" s="8">
        <f t="shared" si="5"/>
        <v>-316</v>
      </c>
      <c r="EB70" s="8">
        <f t="shared" si="5"/>
        <v>1201</v>
      </c>
      <c r="EC70" s="8">
        <f t="shared" si="5"/>
        <v>-21</v>
      </c>
      <c r="ED70" s="8">
        <f t="shared" si="5"/>
        <v>-97</v>
      </c>
      <c r="EE70" s="8">
        <f t="shared" si="5"/>
        <v>-2482</v>
      </c>
      <c r="EF70" s="8">
        <f t="shared" si="5"/>
        <v>167</v>
      </c>
      <c r="EG70" s="8">
        <f t="shared" si="5"/>
        <v>815</v>
      </c>
      <c r="EH70" s="8">
        <f t="shared" si="5"/>
        <v>-3498</v>
      </c>
    </row>
    <row r="71" spans="1:138" x14ac:dyDescent="0.25">
      <c r="A71" s="8" t="s">
        <v>265</v>
      </c>
      <c r="B71" s="8">
        <f t="shared" si="3"/>
        <v>-1133</v>
      </c>
      <c r="C71" s="8">
        <f t="shared" si="10"/>
        <v>-119</v>
      </c>
      <c r="D71" s="8">
        <f t="shared" si="10"/>
        <v>-55</v>
      </c>
      <c r="E71" s="8">
        <f t="shared" si="10"/>
        <v>-476</v>
      </c>
      <c r="F71" s="8">
        <f t="shared" si="10"/>
        <v>-1</v>
      </c>
      <c r="G71" s="8">
        <f t="shared" si="10"/>
        <v>-9</v>
      </c>
      <c r="H71" s="8">
        <f t="shared" si="10"/>
        <v>-2700</v>
      </c>
      <c r="I71" s="8">
        <f t="shared" si="10"/>
        <v>20</v>
      </c>
      <c r="J71" s="8">
        <f t="shared" si="10"/>
        <v>-67</v>
      </c>
      <c r="K71" s="8">
        <f t="shared" si="10"/>
        <v>-16</v>
      </c>
      <c r="L71" s="8">
        <f t="shared" si="10"/>
        <v>-185</v>
      </c>
      <c r="M71" s="8">
        <f t="shared" si="10"/>
        <v>-27</v>
      </c>
      <c r="N71" s="8">
        <f t="shared" si="10"/>
        <v>338</v>
      </c>
      <c r="O71" s="8">
        <f t="shared" si="10"/>
        <v>-632</v>
      </c>
      <c r="P71" s="8">
        <f t="shared" si="10"/>
        <v>-1677</v>
      </c>
      <c r="Q71" s="8">
        <f t="shared" si="10"/>
        <v>-181</v>
      </c>
      <c r="R71" s="8">
        <f t="shared" si="10"/>
        <v>10</v>
      </c>
      <c r="S71" s="8">
        <f t="shared" si="10"/>
        <v>-1012</v>
      </c>
      <c r="T71" s="8">
        <f t="shared" si="10"/>
        <v>77</v>
      </c>
      <c r="U71" s="8">
        <f t="shared" si="10"/>
        <v>11</v>
      </c>
      <c r="V71" s="8">
        <f t="shared" si="10"/>
        <v>-3551</v>
      </c>
      <c r="W71" s="8">
        <f t="shared" si="10"/>
        <v>-1722</v>
      </c>
      <c r="X71" s="8">
        <f t="shared" si="10"/>
        <v>-423</v>
      </c>
      <c r="Y71" s="8">
        <f t="shared" si="10"/>
        <v>-272</v>
      </c>
      <c r="Z71" s="8">
        <f t="shared" si="10"/>
        <v>135</v>
      </c>
      <c r="AA71" s="8">
        <f t="shared" si="10"/>
        <v>-131</v>
      </c>
      <c r="AB71" s="8">
        <f t="shared" si="10"/>
        <v>-2887</v>
      </c>
      <c r="AC71" s="8">
        <f t="shared" si="10"/>
        <v>-484</v>
      </c>
      <c r="AD71" s="8">
        <f t="shared" si="10"/>
        <v>27</v>
      </c>
      <c r="AE71" s="8">
        <f t="shared" si="10"/>
        <v>-718</v>
      </c>
      <c r="AF71" s="8">
        <f t="shared" si="10"/>
        <v>0</v>
      </c>
      <c r="AG71" s="8">
        <f t="shared" si="10"/>
        <v>-1706</v>
      </c>
      <c r="AH71" s="8">
        <f t="shared" si="10"/>
        <v>-65</v>
      </c>
      <c r="AI71" s="8">
        <f t="shared" si="10"/>
        <v>-1417</v>
      </c>
      <c r="AJ71" s="8">
        <f t="shared" si="10"/>
        <v>-115</v>
      </c>
      <c r="AK71" s="8">
        <f t="shared" si="10"/>
        <v>-150</v>
      </c>
      <c r="AL71" s="8">
        <f t="shared" si="10"/>
        <v>-1545</v>
      </c>
      <c r="AM71" s="8">
        <f t="shared" si="10"/>
        <v>-173</v>
      </c>
      <c r="AN71" s="8">
        <f t="shared" si="10"/>
        <v>-48</v>
      </c>
      <c r="AO71" s="8">
        <f t="shared" si="10"/>
        <v>-2672</v>
      </c>
      <c r="AP71" s="8">
        <f t="shared" si="10"/>
        <v>-3</v>
      </c>
      <c r="AQ71" s="8">
        <f t="shared" si="10"/>
        <v>-10</v>
      </c>
      <c r="AR71" s="8">
        <f t="shared" si="10"/>
        <v>-689</v>
      </c>
      <c r="AS71" s="8">
        <f t="shared" si="10"/>
        <v>-5970</v>
      </c>
      <c r="AT71" s="8">
        <f t="shared" si="10"/>
        <v>-157</v>
      </c>
      <c r="AU71" s="8">
        <f t="shared" si="10"/>
        <v>-584</v>
      </c>
      <c r="AV71" s="8">
        <f t="shared" si="10"/>
        <v>-1597</v>
      </c>
      <c r="AW71" s="8">
        <f t="shared" si="10"/>
        <v>-6122</v>
      </c>
      <c r="AX71" s="8">
        <f t="shared" si="10"/>
        <v>-7414</v>
      </c>
      <c r="AY71" s="8">
        <f t="shared" si="10"/>
        <v>-121</v>
      </c>
      <c r="AZ71" s="8">
        <f t="shared" si="10"/>
        <v>-258</v>
      </c>
      <c r="BA71" s="8">
        <f t="shared" si="10"/>
        <v>-9706</v>
      </c>
      <c r="BB71" s="8">
        <f t="shared" si="10"/>
        <v>4</v>
      </c>
      <c r="BC71" s="8">
        <f t="shared" si="10"/>
        <v>-1056</v>
      </c>
      <c r="BD71" s="8">
        <f t="shared" si="10"/>
        <v>-937</v>
      </c>
      <c r="BE71" s="8">
        <f t="shared" si="10"/>
        <v>19</v>
      </c>
      <c r="BF71" s="8">
        <f t="shared" si="10"/>
        <v>33</v>
      </c>
      <c r="BG71" s="8">
        <f t="shared" si="10"/>
        <v>-241</v>
      </c>
      <c r="BH71" s="8">
        <f t="shared" si="10"/>
        <v>178</v>
      </c>
      <c r="BI71" s="8">
        <f t="shared" si="10"/>
        <v>-4492</v>
      </c>
      <c r="BJ71" s="8">
        <f t="shared" si="10"/>
        <v>-259</v>
      </c>
      <c r="BK71" s="8">
        <f t="shared" si="10"/>
        <v>-1050</v>
      </c>
      <c r="BL71" s="8">
        <f t="shared" si="10"/>
        <v>6</v>
      </c>
      <c r="BM71" s="8">
        <f t="shared" si="10"/>
        <v>-367</v>
      </c>
      <c r="BN71" s="8">
        <f t="shared" ref="BN71:DY74" si="11">BN15-BN43</f>
        <v>-6</v>
      </c>
      <c r="BO71" s="8">
        <f t="shared" si="11"/>
        <v>25</v>
      </c>
      <c r="BP71" s="8">
        <f t="shared" si="11"/>
        <v>999</v>
      </c>
      <c r="BQ71" s="8">
        <f t="shared" si="11"/>
        <v>2</v>
      </c>
      <c r="BR71" s="8">
        <f t="shared" si="11"/>
        <v>-5608</v>
      </c>
      <c r="BS71" s="8">
        <f t="shared" si="11"/>
        <v>-938</v>
      </c>
      <c r="BT71" s="8">
        <f t="shared" si="11"/>
        <v>2440</v>
      </c>
      <c r="BU71" s="8">
        <f t="shared" si="11"/>
        <v>100</v>
      </c>
      <c r="BV71" s="8">
        <f t="shared" si="11"/>
        <v>69</v>
      </c>
      <c r="BW71" s="8">
        <f t="shared" si="11"/>
        <v>-31</v>
      </c>
      <c r="BX71" s="8">
        <f t="shared" si="11"/>
        <v>-36</v>
      </c>
      <c r="BY71" s="8">
        <f t="shared" si="11"/>
        <v>-469</v>
      </c>
      <c r="BZ71" s="8">
        <f t="shared" si="11"/>
        <v>-3185</v>
      </c>
      <c r="CA71" s="8">
        <f t="shared" si="11"/>
        <v>-475</v>
      </c>
      <c r="CB71" s="8">
        <f t="shared" si="11"/>
        <v>-118</v>
      </c>
      <c r="CC71" s="8">
        <f t="shared" si="11"/>
        <v>-2617</v>
      </c>
      <c r="CD71" s="8">
        <f t="shared" si="11"/>
        <v>-735</v>
      </c>
      <c r="CE71" s="8">
        <f t="shared" si="11"/>
        <v>-1258</v>
      </c>
      <c r="CF71" s="8">
        <f t="shared" si="11"/>
        <v>-2419</v>
      </c>
      <c r="CG71" s="8">
        <f t="shared" si="11"/>
        <v>-15140</v>
      </c>
      <c r="CH71" s="8">
        <f t="shared" si="11"/>
        <v>1948</v>
      </c>
      <c r="CI71" s="8">
        <f t="shared" si="11"/>
        <v>5229</v>
      </c>
      <c r="CJ71" s="8">
        <f t="shared" si="11"/>
        <v>2525</v>
      </c>
      <c r="CK71" s="8">
        <f t="shared" si="11"/>
        <v>-391</v>
      </c>
      <c r="CL71" s="8">
        <f t="shared" si="11"/>
        <v>-2214</v>
      </c>
      <c r="CM71" s="8">
        <f t="shared" si="11"/>
        <v>-296</v>
      </c>
      <c r="CN71" s="8">
        <f t="shared" si="11"/>
        <v>-870</v>
      </c>
      <c r="CO71" s="8">
        <f t="shared" si="11"/>
        <v>636</v>
      </c>
      <c r="CP71" s="8">
        <f t="shared" si="11"/>
        <v>221</v>
      </c>
      <c r="CQ71" s="8">
        <f t="shared" si="11"/>
        <v>557</v>
      </c>
      <c r="CR71" s="8">
        <f t="shared" si="11"/>
        <v>323</v>
      </c>
      <c r="CS71" s="8">
        <f t="shared" si="11"/>
        <v>-1856</v>
      </c>
      <c r="CT71" s="8">
        <f t="shared" si="11"/>
        <v>-2725</v>
      </c>
      <c r="CU71" s="8">
        <f t="shared" si="11"/>
        <v>-482</v>
      </c>
      <c r="CV71" s="8">
        <f t="shared" si="11"/>
        <v>-24715</v>
      </c>
      <c r="CW71" s="8">
        <f t="shared" si="11"/>
        <v>-276</v>
      </c>
      <c r="CX71" s="8">
        <f t="shared" si="11"/>
        <v>258</v>
      </c>
      <c r="CY71" s="8">
        <f t="shared" si="11"/>
        <v>1064</v>
      </c>
      <c r="CZ71" s="8">
        <f t="shared" si="11"/>
        <v>228</v>
      </c>
      <c r="DA71" s="8">
        <f t="shared" si="11"/>
        <v>-502</v>
      </c>
      <c r="DB71" s="8">
        <f t="shared" si="11"/>
        <v>-19</v>
      </c>
      <c r="DC71" s="8">
        <f t="shared" si="11"/>
        <v>659</v>
      </c>
      <c r="DD71" s="8">
        <f t="shared" si="11"/>
        <v>254</v>
      </c>
      <c r="DE71" s="8">
        <f t="shared" si="11"/>
        <v>688</v>
      </c>
      <c r="DF71" s="8">
        <f t="shared" si="11"/>
        <v>-4404</v>
      </c>
      <c r="DG71" s="8">
        <f t="shared" si="11"/>
        <v>1231</v>
      </c>
      <c r="DH71" s="8">
        <f t="shared" si="11"/>
        <v>1622</v>
      </c>
      <c r="DI71" s="8">
        <f t="shared" si="11"/>
        <v>468</v>
      </c>
      <c r="DJ71" s="8">
        <f t="shared" si="11"/>
        <v>2881</v>
      </c>
      <c r="DK71" s="8">
        <f t="shared" si="11"/>
        <v>-1352</v>
      </c>
      <c r="DL71" s="8">
        <f t="shared" si="11"/>
        <v>-57</v>
      </c>
      <c r="DM71" s="8">
        <f t="shared" si="11"/>
        <v>1364</v>
      </c>
      <c r="DN71" s="8">
        <f t="shared" si="11"/>
        <v>1455</v>
      </c>
      <c r="DO71" s="8">
        <f t="shared" si="11"/>
        <v>212</v>
      </c>
      <c r="DP71" s="8">
        <f t="shared" si="11"/>
        <v>4577</v>
      </c>
      <c r="DQ71" s="8">
        <f t="shared" si="11"/>
        <v>-2038</v>
      </c>
      <c r="DR71" s="8">
        <f t="shared" si="11"/>
        <v>929</v>
      </c>
      <c r="DS71" s="8">
        <f t="shared" si="11"/>
        <v>-429</v>
      </c>
      <c r="DT71" s="8">
        <f t="shared" si="11"/>
        <v>-155</v>
      </c>
      <c r="DU71" s="8">
        <f t="shared" si="11"/>
        <v>485</v>
      </c>
      <c r="DV71" s="8">
        <f t="shared" si="11"/>
        <v>220</v>
      </c>
      <c r="DW71" s="8">
        <f t="shared" si="11"/>
        <v>574</v>
      </c>
      <c r="DX71" s="8">
        <f t="shared" si="11"/>
        <v>2875</v>
      </c>
      <c r="DY71" s="8">
        <f t="shared" si="11"/>
        <v>902</v>
      </c>
      <c r="DZ71" s="8">
        <f t="shared" si="6"/>
        <v>76</v>
      </c>
      <c r="EA71" s="8">
        <f t="shared" si="5"/>
        <v>-968</v>
      </c>
      <c r="EB71" s="8">
        <f t="shared" si="5"/>
        <v>798</v>
      </c>
      <c r="EC71" s="8">
        <f t="shared" si="5"/>
        <v>128</v>
      </c>
      <c r="ED71" s="8">
        <f t="shared" si="5"/>
        <v>-232</v>
      </c>
      <c r="EE71" s="8">
        <f t="shared" si="5"/>
        <v>-354</v>
      </c>
      <c r="EF71" s="8">
        <f t="shared" si="5"/>
        <v>355</v>
      </c>
      <c r="EG71" s="8">
        <f t="shared" si="5"/>
        <v>2430</v>
      </c>
      <c r="EH71" s="8">
        <f t="shared" si="5"/>
        <v>-2475</v>
      </c>
    </row>
    <row r="72" spans="1:138" x14ac:dyDescent="0.25">
      <c r="A72" s="8" t="s">
        <v>266</v>
      </c>
      <c r="B72" s="8">
        <f t="shared" si="3"/>
        <v>-592</v>
      </c>
      <c r="C72" s="8">
        <f t="shared" ref="C72:BN75" si="12">C16-C44</f>
        <v>46</v>
      </c>
      <c r="D72" s="8">
        <f t="shared" si="12"/>
        <v>-54</v>
      </c>
      <c r="E72" s="8">
        <f t="shared" si="12"/>
        <v>-584</v>
      </c>
      <c r="F72" s="8">
        <f t="shared" si="12"/>
        <v>-11</v>
      </c>
      <c r="G72" s="8">
        <f t="shared" si="12"/>
        <v>-7</v>
      </c>
      <c r="H72" s="8">
        <f t="shared" si="12"/>
        <v>-3566</v>
      </c>
      <c r="I72" s="8">
        <f t="shared" si="12"/>
        <v>-7</v>
      </c>
      <c r="J72" s="8">
        <f t="shared" si="12"/>
        <v>225</v>
      </c>
      <c r="K72" s="8">
        <f t="shared" si="12"/>
        <v>-5</v>
      </c>
      <c r="L72" s="8">
        <f t="shared" si="12"/>
        <v>-360</v>
      </c>
      <c r="M72" s="8">
        <f t="shared" si="12"/>
        <v>-100</v>
      </c>
      <c r="N72" s="8">
        <f t="shared" si="12"/>
        <v>-2585</v>
      </c>
      <c r="O72" s="8">
        <f t="shared" si="12"/>
        <v>-362</v>
      </c>
      <c r="P72" s="8">
        <f t="shared" si="12"/>
        <v>-297</v>
      </c>
      <c r="Q72" s="8">
        <f t="shared" si="12"/>
        <v>-1592</v>
      </c>
      <c r="R72" s="8">
        <f t="shared" si="12"/>
        <v>3</v>
      </c>
      <c r="S72" s="8">
        <f t="shared" si="12"/>
        <v>-524</v>
      </c>
      <c r="T72" s="8">
        <f t="shared" si="12"/>
        <v>-296</v>
      </c>
      <c r="U72" s="8">
        <f t="shared" si="12"/>
        <v>-38</v>
      </c>
      <c r="V72" s="8">
        <f t="shared" si="12"/>
        <v>-2550</v>
      </c>
      <c r="W72" s="8">
        <f t="shared" si="12"/>
        <v>613</v>
      </c>
      <c r="X72" s="8">
        <f t="shared" si="12"/>
        <v>-158</v>
      </c>
      <c r="Y72" s="8">
        <f t="shared" si="12"/>
        <v>-78</v>
      </c>
      <c r="Z72" s="8">
        <f t="shared" si="12"/>
        <v>-134</v>
      </c>
      <c r="AA72" s="8">
        <f t="shared" si="12"/>
        <v>-33</v>
      </c>
      <c r="AB72" s="8">
        <f t="shared" si="12"/>
        <v>-1070</v>
      </c>
      <c r="AC72" s="8">
        <f t="shared" si="12"/>
        <v>-51</v>
      </c>
      <c r="AD72" s="8">
        <f t="shared" si="12"/>
        <v>17</v>
      </c>
      <c r="AE72" s="8">
        <f t="shared" si="12"/>
        <v>-110</v>
      </c>
      <c r="AF72" s="8">
        <f t="shared" si="12"/>
        <v>-61</v>
      </c>
      <c r="AG72" s="8">
        <f t="shared" si="12"/>
        <v>-3716</v>
      </c>
      <c r="AH72" s="8">
        <f t="shared" si="12"/>
        <v>-120</v>
      </c>
      <c r="AI72" s="8">
        <f t="shared" si="12"/>
        <v>-720</v>
      </c>
      <c r="AJ72" s="8">
        <f t="shared" si="12"/>
        <v>-59</v>
      </c>
      <c r="AK72" s="8">
        <f t="shared" si="12"/>
        <v>85</v>
      </c>
      <c r="AL72" s="8">
        <f t="shared" si="12"/>
        <v>-1398</v>
      </c>
      <c r="AM72" s="8">
        <f t="shared" si="12"/>
        <v>-36</v>
      </c>
      <c r="AN72" s="8">
        <f t="shared" si="12"/>
        <v>466</v>
      </c>
      <c r="AO72" s="8">
        <f t="shared" si="12"/>
        <v>-1415</v>
      </c>
      <c r="AP72" s="8">
        <f t="shared" si="12"/>
        <v>38</v>
      </c>
      <c r="AQ72" s="8">
        <f t="shared" si="12"/>
        <v>-80</v>
      </c>
      <c r="AR72" s="8">
        <f t="shared" si="12"/>
        <v>-548</v>
      </c>
      <c r="AS72" s="8">
        <f t="shared" si="12"/>
        <v>-3266</v>
      </c>
      <c r="AT72" s="8">
        <f t="shared" si="12"/>
        <v>164</v>
      </c>
      <c r="AU72" s="8">
        <f t="shared" si="12"/>
        <v>-478</v>
      </c>
      <c r="AV72" s="8">
        <f t="shared" si="12"/>
        <v>-2249</v>
      </c>
      <c r="AW72" s="8">
        <f t="shared" si="12"/>
        <v>-4214</v>
      </c>
      <c r="AX72" s="8">
        <f t="shared" si="12"/>
        <v>-4606</v>
      </c>
      <c r="AY72" s="8">
        <f t="shared" si="12"/>
        <v>23</v>
      </c>
      <c r="AZ72" s="8">
        <f t="shared" si="12"/>
        <v>-84</v>
      </c>
      <c r="BA72" s="8">
        <f t="shared" si="12"/>
        <v>-9811</v>
      </c>
      <c r="BB72" s="8">
        <f t="shared" si="12"/>
        <v>-3</v>
      </c>
      <c r="BC72" s="8">
        <f t="shared" si="12"/>
        <v>-731</v>
      </c>
      <c r="BD72" s="8">
        <f t="shared" si="12"/>
        <v>-5093</v>
      </c>
      <c r="BE72" s="8">
        <f t="shared" si="12"/>
        <v>842</v>
      </c>
      <c r="BF72" s="8">
        <f t="shared" si="12"/>
        <v>724</v>
      </c>
      <c r="BG72" s="8">
        <f t="shared" si="12"/>
        <v>-750</v>
      </c>
      <c r="BH72" s="8">
        <f t="shared" si="12"/>
        <v>204</v>
      </c>
      <c r="BI72" s="8">
        <f t="shared" si="12"/>
        <v>-4286</v>
      </c>
      <c r="BJ72" s="8">
        <f t="shared" si="12"/>
        <v>-493</v>
      </c>
      <c r="BK72" s="8">
        <f t="shared" si="12"/>
        <v>-1044</v>
      </c>
      <c r="BL72" s="8">
        <f t="shared" si="12"/>
        <v>783</v>
      </c>
      <c r="BM72" s="8">
        <f t="shared" si="12"/>
        <v>-49</v>
      </c>
      <c r="BN72" s="8">
        <f t="shared" si="12"/>
        <v>-212</v>
      </c>
      <c r="BO72" s="8">
        <f t="shared" si="11"/>
        <v>-127</v>
      </c>
      <c r="BP72" s="8">
        <f t="shared" si="11"/>
        <v>2767</v>
      </c>
      <c r="BQ72" s="8">
        <f t="shared" si="11"/>
        <v>58</v>
      </c>
      <c r="BR72" s="8">
        <f t="shared" si="11"/>
        <v>-10494</v>
      </c>
      <c r="BS72" s="8">
        <f t="shared" si="11"/>
        <v>-933</v>
      </c>
      <c r="BT72" s="8">
        <f t="shared" si="11"/>
        <v>669</v>
      </c>
      <c r="BU72" s="8">
        <f t="shared" si="11"/>
        <v>98</v>
      </c>
      <c r="BV72" s="8">
        <f t="shared" si="11"/>
        <v>-305</v>
      </c>
      <c r="BW72" s="8">
        <f t="shared" si="11"/>
        <v>-234</v>
      </c>
      <c r="BX72" s="8">
        <f t="shared" si="11"/>
        <v>157</v>
      </c>
      <c r="BY72" s="8">
        <f t="shared" si="11"/>
        <v>-1025</v>
      </c>
      <c r="BZ72" s="8">
        <f t="shared" si="11"/>
        <v>-2730</v>
      </c>
      <c r="CA72" s="8">
        <f t="shared" si="11"/>
        <v>-70</v>
      </c>
      <c r="CB72" s="8">
        <f t="shared" si="11"/>
        <v>-109</v>
      </c>
      <c r="CC72" s="8">
        <f t="shared" si="11"/>
        <v>-1796</v>
      </c>
      <c r="CD72" s="8">
        <f t="shared" si="11"/>
        <v>-230</v>
      </c>
      <c r="CE72" s="8">
        <f t="shared" si="11"/>
        <v>-1000</v>
      </c>
      <c r="CF72" s="8">
        <f t="shared" si="11"/>
        <v>-2454</v>
      </c>
      <c r="CG72" s="8">
        <f t="shared" si="11"/>
        <v>-8152</v>
      </c>
      <c r="CH72" s="8">
        <f t="shared" si="11"/>
        <v>3208</v>
      </c>
      <c r="CI72" s="8">
        <f t="shared" si="11"/>
        <v>-224</v>
      </c>
      <c r="CJ72" s="8">
        <f t="shared" si="11"/>
        <v>2312</v>
      </c>
      <c r="CK72" s="8">
        <f t="shared" si="11"/>
        <v>-279</v>
      </c>
      <c r="CL72" s="8">
        <f t="shared" si="11"/>
        <v>-4019</v>
      </c>
      <c r="CM72" s="8">
        <f t="shared" si="11"/>
        <v>-488</v>
      </c>
      <c r="CN72" s="8">
        <f t="shared" si="11"/>
        <v>-2073</v>
      </c>
      <c r="CO72" s="8">
        <f t="shared" si="11"/>
        <v>1188</v>
      </c>
      <c r="CP72" s="8">
        <f t="shared" si="11"/>
        <v>84</v>
      </c>
      <c r="CQ72" s="8">
        <f t="shared" si="11"/>
        <v>-42</v>
      </c>
      <c r="CR72" s="8">
        <f t="shared" si="11"/>
        <v>-538</v>
      </c>
      <c r="CS72" s="8">
        <f t="shared" si="11"/>
        <v>-1971</v>
      </c>
      <c r="CT72" s="8">
        <f t="shared" si="11"/>
        <v>-1339</v>
      </c>
      <c r="CU72" s="8">
        <f t="shared" si="11"/>
        <v>-439</v>
      </c>
      <c r="CV72" s="8">
        <f t="shared" si="11"/>
        <v>-27996</v>
      </c>
      <c r="CW72" s="8">
        <f t="shared" si="11"/>
        <v>1031</v>
      </c>
      <c r="CX72" s="8">
        <f t="shared" si="11"/>
        <v>-116</v>
      </c>
      <c r="CY72" s="8">
        <f t="shared" si="11"/>
        <v>-356</v>
      </c>
      <c r="CZ72" s="8">
        <f t="shared" si="11"/>
        <v>56</v>
      </c>
      <c r="DA72" s="8">
        <f t="shared" si="11"/>
        <v>-1252</v>
      </c>
      <c r="DB72" s="8">
        <f t="shared" si="11"/>
        <v>-177</v>
      </c>
      <c r="DC72" s="8">
        <f t="shared" si="11"/>
        <v>585</v>
      </c>
      <c r="DD72" s="8">
        <f t="shared" si="11"/>
        <v>77</v>
      </c>
      <c r="DE72" s="8">
        <f t="shared" si="11"/>
        <v>-26</v>
      </c>
      <c r="DF72" s="8">
        <f t="shared" si="11"/>
        <v>-3677</v>
      </c>
      <c r="DG72" s="8">
        <f t="shared" si="11"/>
        <v>-816</v>
      </c>
      <c r="DH72" s="8">
        <f t="shared" si="11"/>
        <v>34</v>
      </c>
      <c r="DI72" s="8">
        <f t="shared" si="11"/>
        <v>-965</v>
      </c>
      <c r="DJ72" s="8">
        <f t="shared" si="11"/>
        <v>-200</v>
      </c>
      <c r="DK72" s="8">
        <f t="shared" si="11"/>
        <v>-2069</v>
      </c>
      <c r="DL72" s="8">
        <f t="shared" si="11"/>
        <v>213</v>
      </c>
      <c r="DM72" s="8">
        <f t="shared" si="11"/>
        <v>2442</v>
      </c>
      <c r="DN72" s="8">
        <f t="shared" si="11"/>
        <v>-4707</v>
      </c>
      <c r="DO72" s="8">
        <f t="shared" si="11"/>
        <v>636</v>
      </c>
      <c r="DP72" s="8">
        <f t="shared" si="11"/>
        <v>5455</v>
      </c>
      <c r="DQ72" s="8">
        <f t="shared" si="11"/>
        <v>-1092</v>
      </c>
      <c r="DR72" s="8">
        <f t="shared" si="11"/>
        <v>893</v>
      </c>
      <c r="DS72" s="8">
        <f t="shared" si="11"/>
        <v>1176</v>
      </c>
      <c r="DT72" s="8">
        <f t="shared" si="11"/>
        <v>80</v>
      </c>
      <c r="DU72" s="8">
        <f t="shared" si="11"/>
        <v>-324</v>
      </c>
      <c r="DV72" s="8">
        <f t="shared" si="11"/>
        <v>441</v>
      </c>
      <c r="DW72" s="8">
        <f t="shared" si="11"/>
        <v>-10</v>
      </c>
      <c r="DX72" s="8">
        <f t="shared" si="11"/>
        <v>-2844</v>
      </c>
      <c r="DY72" s="8">
        <f t="shared" si="11"/>
        <v>-458</v>
      </c>
      <c r="DZ72" s="8">
        <f t="shared" si="6"/>
        <v>274</v>
      </c>
      <c r="EA72" s="8">
        <f t="shared" si="5"/>
        <v>-727</v>
      </c>
      <c r="EB72" s="8">
        <f t="shared" si="5"/>
        <v>-197</v>
      </c>
      <c r="EC72" s="8">
        <f t="shared" si="5"/>
        <v>-125</v>
      </c>
      <c r="ED72" s="8">
        <f t="shared" si="5"/>
        <v>-242</v>
      </c>
      <c r="EE72" s="8">
        <f t="shared" si="5"/>
        <v>-486</v>
      </c>
      <c r="EF72" s="8">
        <f t="shared" si="5"/>
        <v>1468</v>
      </c>
      <c r="EG72" s="8">
        <f t="shared" si="5"/>
        <v>2716</v>
      </c>
      <c r="EH72" s="8">
        <f t="shared" si="5"/>
        <v>-508</v>
      </c>
    </row>
    <row r="73" spans="1:138" x14ac:dyDescent="0.25">
      <c r="A73" s="8" t="s">
        <v>267</v>
      </c>
      <c r="B73" s="8">
        <f t="shared" si="3"/>
        <v>-687</v>
      </c>
      <c r="C73" s="8">
        <f t="shared" si="12"/>
        <v>-71</v>
      </c>
      <c r="D73" s="8">
        <f t="shared" si="12"/>
        <v>-11</v>
      </c>
      <c r="E73" s="8">
        <f t="shared" si="12"/>
        <v>-452</v>
      </c>
      <c r="F73" s="8">
        <f t="shared" si="12"/>
        <v>-1</v>
      </c>
      <c r="G73" s="8">
        <f t="shared" si="12"/>
        <v>7</v>
      </c>
      <c r="H73" s="8">
        <f t="shared" si="12"/>
        <v>-2075</v>
      </c>
      <c r="I73" s="8">
        <f t="shared" si="12"/>
        <v>24</v>
      </c>
      <c r="J73" s="8">
        <f t="shared" si="12"/>
        <v>-29</v>
      </c>
      <c r="K73" s="8">
        <f t="shared" si="12"/>
        <v>-35</v>
      </c>
      <c r="L73" s="8">
        <f t="shared" si="12"/>
        <v>12</v>
      </c>
      <c r="M73" s="8">
        <f t="shared" si="12"/>
        <v>-17</v>
      </c>
      <c r="N73" s="8">
        <f t="shared" si="12"/>
        <v>-1068</v>
      </c>
      <c r="O73" s="8">
        <f t="shared" si="12"/>
        <v>-369</v>
      </c>
      <c r="P73" s="8">
        <f t="shared" si="12"/>
        <v>-61</v>
      </c>
      <c r="Q73" s="8">
        <f t="shared" si="12"/>
        <v>-625</v>
      </c>
      <c r="R73" s="8">
        <f t="shared" si="12"/>
        <v>6</v>
      </c>
      <c r="S73" s="8">
        <f t="shared" si="12"/>
        <v>44</v>
      </c>
      <c r="T73" s="8">
        <f t="shared" si="12"/>
        <v>-172</v>
      </c>
      <c r="U73" s="8">
        <f t="shared" si="12"/>
        <v>-155</v>
      </c>
      <c r="V73" s="8">
        <f t="shared" si="12"/>
        <v>-2022</v>
      </c>
      <c r="W73" s="8">
        <f t="shared" si="12"/>
        <v>-543</v>
      </c>
      <c r="X73" s="8">
        <f t="shared" si="12"/>
        <v>-205</v>
      </c>
      <c r="Y73" s="8">
        <f t="shared" si="12"/>
        <v>-181</v>
      </c>
      <c r="Z73" s="8">
        <f t="shared" si="12"/>
        <v>-80</v>
      </c>
      <c r="AA73" s="8">
        <f t="shared" si="12"/>
        <v>-174</v>
      </c>
      <c r="AB73" s="8">
        <f t="shared" si="12"/>
        <v>430</v>
      </c>
      <c r="AC73" s="8">
        <f t="shared" si="12"/>
        <v>-286</v>
      </c>
      <c r="AD73" s="8">
        <f t="shared" si="12"/>
        <v>-318</v>
      </c>
      <c r="AE73" s="8">
        <f t="shared" si="12"/>
        <v>-322</v>
      </c>
      <c r="AF73" s="8">
        <f t="shared" si="12"/>
        <v>-232</v>
      </c>
      <c r="AG73" s="8">
        <f t="shared" si="12"/>
        <v>-1213</v>
      </c>
      <c r="AH73" s="8">
        <f t="shared" si="12"/>
        <v>89</v>
      </c>
      <c r="AI73" s="8">
        <f t="shared" si="12"/>
        <v>-451</v>
      </c>
      <c r="AJ73" s="8">
        <f t="shared" si="12"/>
        <v>-44</v>
      </c>
      <c r="AK73" s="8">
        <f t="shared" si="12"/>
        <v>-93</v>
      </c>
      <c r="AL73" s="8">
        <f t="shared" si="12"/>
        <v>-795</v>
      </c>
      <c r="AM73" s="8">
        <f t="shared" si="12"/>
        <v>-186</v>
      </c>
      <c r="AN73" s="8">
        <f t="shared" si="12"/>
        <v>63</v>
      </c>
      <c r="AO73" s="8">
        <f t="shared" si="12"/>
        <v>-1734</v>
      </c>
      <c r="AP73" s="8">
        <f t="shared" si="12"/>
        <v>-78</v>
      </c>
      <c r="AQ73" s="8">
        <f t="shared" si="12"/>
        <v>-37</v>
      </c>
      <c r="AR73" s="8">
        <f t="shared" si="12"/>
        <v>-300</v>
      </c>
      <c r="AS73" s="8">
        <f t="shared" si="12"/>
        <v>-639</v>
      </c>
      <c r="AT73" s="8">
        <f t="shared" si="12"/>
        <v>-89</v>
      </c>
      <c r="AU73" s="8">
        <f t="shared" si="12"/>
        <v>513</v>
      </c>
      <c r="AV73" s="8">
        <f t="shared" si="12"/>
        <v>-1032</v>
      </c>
      <c r="AW73" s="8">
        <f t="shared" si="12"/>
        <v>-2298</v>
      </c>
      <c r="AX73" s="8">
        <f t="shared" si="12"/>
        <v>-2349</v>
      </c>
      <c r="AY73" s="8">
        <f t="shared" si="12"/>
        <v>72</v>
      </c>
      <c r="AZ73" s="8">
        <f t="shared" si="12"/>
        <v>-111</v>
      </c>
      <c r="BA73" s="8">
        <f t="shared" si="12"/>
        <v>-7063</v>
      </c>
      <c r="BB73" s="8">
        <f t="shared" si="12"/>
        <v>-12</v>
      </c>
      <c r="BC73" s="8">
        <f t="shared" si="12"/>
        <v>77</v>
      </c>
      <c r="BD73" s="8">
        <f t="shared" si="12"/>
        <v>-1327</v>
      </c>
      <c r="BE73" s="8">
        <f t="shared" si="12"/>
        <v>-717</v>
      </c>
      <c r="BF73" s="8">
        <f t="shared" si="12"/>
        <v>2514</v>
      </c>
      <c r="BG73" s="8">
        <f t="shared" si="12"/>
        <v>-48</v>
      </c>
      <c r="BH73" s="8">
        <f t="shared" si="12"/>
        <v>93</v>
      </c>
      <c r="BI73" s="8">
        <f t="shared" si="12"/>
        <v>-5519</v>
      </c>
      <c r="BJ73" s="8">
        <f t="shared" si="12"/>
        <v>-133</v>
      </c>
      <c r="BK73" s="8">
        <f t="shared" si="12"/>
        <v>788</v>
      </c>
      <c r="BL73" s="8">
        <f t="shared" si="12"/>
        <v>234</v>
      </c>
      <c r="BM73" s="8">
        <f t="shared" si="12"/>
        <v>745</v>
      </c>
      <c r="BN73" s="8">
        <f t="shared" si="12"/>
        <v>40</v>
      </c>
      <c r="BO73" s="8">
        <f t="shared" si="11"/>
        <v>-73</v>
      </c>
      <c r="BP73" s="8">
        <f t="shared" si="11"/>
        <v>1978</v>
      </c>
      <c r="BQ73" s="8">
        <f t="shared" si="11"/>
        <v>191</v>
      </c>
      <c r="BR73" s="8">
        <f t="shared" si="11"/>
        <v>-5447</v>
      </c>
      <c r="BS73" s="8">
        <f t="shared" si="11"/>
        <v>44</v>
      </c>
      <c r="BT73" s="8">
        <f t="shared" si="11"/>
        <v>1416</v>
      </c>
      <c r="BU73" s="8">
        <f t="shared" si="11"/>
        <v>4367</v>
      </c>
      <c r="BV73" s="8">
        <f t="shared" si="11"/>
        <v>213</v>
      </c>
      <c r="BW73" s="8">
        <f t="shared" si="11"/>
        <v>178</v>
      </c>
      <c r="BX73" s="8">
        <f t="shared" si="11"/>
        <v>132</v>
      </c>
      <c r="BY73" s="8">
        <f t="shared" si="11"/>
        <v>1642</v>
      </c>
      <c r="BZ73" s="8">
        <f t="shared" si="11"/>
        <v>-2014</v>
      </c>
      <c r="CA73" s="8">
        <f t="shared" si="11"/>
        <v>706</v>
      </c>
      <c r="CB73" s="8">
        <f t="shared" si="11"/>
        <v>-10</v>
      </c>
      <c r="CC73" s="8">
        <f t="shared" si="11"/>
        <v>-1287</v>
      </c>
      <c r="CD73" s="8">
        <f t="shared" si="11"/>
        <v>-100</v>
      </c>
      <c r="CE73" s="8">
        <f t="shared" si="11"/>
        <v>-765</v>
      </c>
      <c r="CF73" s="8">
        <f t="shared" si="11"/>
        <v>-1204</v>
      </c>
      <c r="CG73" s="8">
        <f t="shared" si="11"/>
        <v>-8388</v>
      </c>
      <c r="CH73" s="8">
        <f t="shared" si="11"/>
        <v>1928</v>
      </c>
      <c r="CI73" s="8">
        <f t="shared" si="11"/>
        <v>4377</v>
      </c>
      <c r="CJ73" s="8">
        <f t="shared" si="11"/>
        <v>1125</v>
      </c>
      <c r="CK73" s="8">
        <f t="shared" si="11"/>
        <v>-966</v>
      </c>
      <c r="CL73" s="8">
        <f t="shared" si="11"/>
        <v>1232</v>
      </c>
      <c r="CM73" s="8">
        <f t="shared" si="11"/>
        <v>2391</v>
      </c>
      <c r="CN73" s="8">
        <f t="shared" si="11"/>
        <v>-2723</v>
      </c>
      <c r="CO73" s="8">
        <f t="shared" si="11"/>
        <v>0</v>
      </c>
      <c r="CP73" s="8">
        <f t="shared" si="11"/>
        <v>355</v>
      </c>
      <c r="CQ73" s="8">
        <f t="shared" si="11"/>
        <v>-419</v>
      </c>
      <c r="CR73" s="8">
        <f t="shared" si="11"/>
        <v>306</v>
      </c>
      <c r="CS73" s="8">
        <f t="shared" si="11"/>
        <v>-3601</v>
      </c>
      <c r="CT73" s="8">
        <f t="shared" si="11"/>
        <v>-835</v>
      </c>
      <c r="CU73" s="8">
        <f t="shared" si="11"/>
        <v>138</v>
      </c>
      <c r="CV73" s="8">
        <f t="shared" si="11"/>
        <v>-19891</v>
      </c>
      <c r="CW73" s="8">
        <f t="shared" si="11"/>
        <v>-345</v>
      </c>
      <c r="CX73" s="8">
        <f t="shared" si="11"/>
        <v>-25</v>
      </c>
      <c r="CY73" s="8">
        <f t="shared" si="11"/>
        <v>-280</v>
      </c>
      <c r="CZ73" s="8">
        <f t="shared" si="11"/>
        <v>344</v>
      </c>
      <c r="DA73" s="8">
        <f t="shared" si="11"/>
        <v>-237</v>
      </c>
      <c r="DB73" s="8">
        <f t="shared" si="11"/>
        <v>456</v>
      </c>
      <c r="DC73" s="8">
        <f t="shared" si="11"/>
        <v>728</v>
      </c>
      <c r="DD73" s="8">
        <f t="shared" si="11"/>
        <v>-205</v>
      </c>
      <c r="DE73" s="8">
        <f t="shared" si="11"/>
        <v>-14</v>
      </c>
      <c r="DF73" s="8">
        <f t="shared" si="11"/>
        <v>-1585</v>
      </c>
      <c r="DG73" s="8">
        <f t="shared" si="11"/>
        <v>-528</v>
      </c>
      <c r="DH73" s="8">
        <f t="shared" si="11"/>
        <v>-315</v>
      </c>
      <c r="DI73" s="8">
        <f t="shared" si="11"/>
        <v>-864</v>
      </c>
      <c r="DJ73" s="8">
        <f t="shared" si="11"/>
        <v>-536</v>
      </c>
      <c r="DK73" s="8">
        <f t="shared" si="11"/>
        <v>-930</v>
      </c>
      <c r="DL73" s="8">
        <f t="shared" si="11"/>
        <v>401</v>
      </c>
      <c r="DM73" s="8">
        <f t="shared" si="11"/>
        <v>-1396</v>
      </c>
      <c r="DN73" s="8">
        <f t="shared" si="11"/>
        <v>-3016</v>
      </c>
      <c r="DO73" s="8">
        <f t="shared" si="11"/>
        <v>344</v>
      </c>
      <c r="DP73" s="8">
        <f t="shared" si="11"/>
        <v>361</v>
      </c>
      <c r="DQ73" s="8">
        <f t="shared" si="11"/>
        <v>-3349</v>
      </c>
      <c r="DR73" s="8">
        <f t="shared" si="11"/>
        <v>-304</v>
      </c>
      <c r="DS73" s="8">
        <f t="shared" si="11"/>
        <v>-23</v>
      </c>
      <c r="DT73" s="8">
        <f t="shared" si="11"/>
        <v>57</v>
      </c>
      <c r="DU73" s="8">
        <f t="shared" si="11"/>
        <v>-498</v>
      </c>
      <c r="DV73" s="8">
        <f t="shared" si="11"/>
        <v>803</v>
      </c>
      <c r="DW73" s="8">
        <f t="shared" si="11"/>
        <v>557</v>
      </c>
      <c r="DX73" s="8">
        <f t="shared" si="11"/>
        <v>-2249</v>
      </c>
      <c r="DY73" s="8">
        <f t="shared" si="11"/>
        <v>-869</v>
      </c>
      <c r="DZ73" s="8">
        <f t="shared" si="6"/>
        <v>1209</v>
      </c>
      <c r="EA73" s="8">
        <f t="shared" si="5"/>
        <v>-431</v>
      </c>
      <c r="EB73" s="8">
        <f t="shared" si="5"/>
        <v>-765</v>
      </c>
      <c r="EC73" s="8">
        <f t="shared" si="5"/>
        <v>-33</v>
      </c>
      <c r="ED73" s="8">
        <f t="shared" si="5"/>
        <v>4</v>
      </c>
      <c r="EE73" s="8">
        <f t="shared" si="5"/>
        <v>2896</v>
      </c>
      <c r="EF73" s="8">
        <f t="shared" si="5"/>
        <v>1192</v>
      </c>
      <c r="EG73" s="8">
        <f t="shared" si="5"/>
        <v>1111</v>
      </c>
      <c r="EH73" s="8">
        <f t="shared" si="5"/>
        <v>1202</v>
      </c>
    </row>
    <row r="74" spans="1:138" x14ac:dyDescent="0.25">
      <c r="A74" s="8" t="s">
        <v>268</v>
      </c>
      <c r="B74" s="8">
        <f t="shared" si="3"/>
        <v>-752</v>
      </c>
      <c r="C74" s="8">
        <f t="shared" si="12"/>
        <v>-71</v>
      </c>
      <c r="D74" s="8">
        <f t="shared" si="12"/>
        <v>-72</v>
      </c>
      <c r="E74" s="8">
        <f t="shared" si="12"/>
        <v>219</v>
      </c>
      <c r="F74" s="8">
        <f t="shared" si="12"/>
        <v>3</v>
      </c>
      <c r="G74" s="8">
        <f t="shared" si="12"/>
        <v>-10</v>
      </c>
      <c r="H74" s="8">
        <f t="shared" si="12"/>
        <v>-984</v>
      </c>
      <c r="I74" s="8">
        <f t="shared" si="12"/>
        <v>67</v>
      </c>
      <c r="J74" s="8">
        <f t="shared" si="12"/>
        <v>-12</v>
      </c>
      <c r="K74" s="8">
        <f t="shared" si="12"/>
        <v>-31</v>
      </c>
      <c r="L74" s="8">
        <f t="shared" si="12"/>
        <v>-10</v>
      </c>
      <c r="M74" s="8">
        <f t="shared" si="12"/>
        <v>-13</v>
      </c>
      <c r="N74" s="8">
        <f t="shared" si="12"/>
        <v>-1337</v>
      </c>
      <c r="O74" s="8">
        <f t="shared" si="12"/>
        <v>-628</v>
      </c>
      <c r="P74" s="8">
        <f t="shared" si="12"/>
        <v>-775</v>
      </c>
      <c r="Q74" s="8">
        <f t="shared" si="12"/>
        <v>-150</v>
      </c>
      <c r="R74" s="8">
        <f t="shared" si="12"/>
        <v>-4</v>
      </c>
      <c r="S74" s="8">
        <f t="shared" si="12"/>
        <v>-914</v>
      </c>
      <c r="T74" s="8">
        <f t="shared" si="12"/>
        <v>-82</v>
      </c>
      <c r="U74" s="8">
        <f t="shared" si="12"/>
        <v>-225</v>
      </c>
      <c r="V74" s="8">
        <f t="shared" si="12"/>
        <v>-582</v>
      </c>
      <c r="W74" s="8">
        <f t="shared" si="12"/>
        <v>279</v>
      </c>
      <c r="X74" s="8">
        <f t="shared" si="12"/>
        <v>-189</v>
      </c>
      <c r="Y74" s="8">
        <f t="shared" si="12"/>
        <v>-10</v>
      </c>
      <c r="Z74" s="8">
        <f t="shared" si="12"/>
        <v>306</v>
      </c>
      <c r="AA74" s="8">
        <f t="shared" si="12"/>
        <v>-52</v>
      </c>
      <c r="AB74" s="8">
        <f t="shared" si="12"/>
        <v>-340</v>
      </c>
      <c r="AC74" s="8">
        <f t="shared" si="12"/>
        <v>-552</v>
      </c>
      <c r="AD74" s="8">
        <f t="shared" si="12"/>
        <v>-99</v>
      </c>
      <c r="AE74" s="8">
        <f t="shared" si="12"/>
        <v>95</v>
      </c>
      <c r="AF74" s="8">
        <f t="shared" si="12"/>
        <v>273</v>
      </c>
      <c r="AG74" s="8">
        <f t="shared" si="12"/>
        <v>-3454</v>
      </c>
      <c r="AH74" s="8">
        <f t="shared" si="12"/>
        <v>157</v>
      </c>
      <c r="AI74" s="8">
        <f t="shared" si="12"/>
        <v>228</v>
      </c>
      <c r="AJ74" s="8">
        <f t="shared" si="12"/>
        <v>-59</v>
      </c>
      <c r="AK74" s="8">
        <f t="shared" si="12"/>
        <v>-146</v>
      </c>
      <c r="AL74" s="8">
        <f t="shared" si="12"/>
        <v>-443</v>
      </c>
      <c r="AM74" s="8">
        <f t="shared" si="12"/>
        <v>-253</v>
      </c>
      <c r="AN74" s="8">
        <f t="shared" si="12"/>
        <v>-61</v>
      </c>
      <c r="AO74" s="8">
        <f t="shared" si="12"/>
        <v>-1343</v>
      </c>
      <c r="AP74" s="8">
        <f t="shared" si="12"/>
        <v>-161</v>
      </c>
      <c r="AQ74" s="8">
        <f t="shared" si="12"/>
        <v>5</v>
      </c>
      <c r="AR74" s="8">
        <f t="shared" si="12"/>
        <v>-660</v>
      </c>
      <c r="AS74" s="8">
        <f t="shared" si="12"/>
        <v>-1215</v>
      </c>
      <c r="AT74" s="8">
        <f t="shared" si="12"/>
        <v>-186</v>
      </c>
      <c r="AU74" s="8">
        <f t="shared" si="12"/>
        <v>812</v>
      </c>
      <c r="AV74" s="8">
        <f t="shared" si="12"/>
        <v>-267</v>
      </c>
      <c r="AW74" s="8">
        <f t="shared" si="12"/>
        <v>233</v>
      </c>
      <c r="AX74" s="8">
        <f t="shared" si="12"/>
        <v>-4035</v>
      </c>
      <c r="AY74" s="8">
        <f t="shared" si="12"/>
        <v>-55</v>
      </c>
      <c r="AZ74" s="8">
        <f t="shared" si="12"/>
        <v>-316</v>
      </c>
      <c r="BA74" s="8">
        <f t="shared" si="12"/>
        <v>-442</v>
      </c>
      <c r="BB74" s="8">
        <f t="shared" si="12"/>
        <v>-207</v>
      </c>
      <c r="BC74" s="8">
        <f t="shared" si="12"/>
        <v>-5</v>
      </c>
      <c r="BD74" s="8">
        <f t="shared" si="12"/>
        <v>-1351</v>
      </c>
      <c r="BE74" s="8">
        <f t="shared" si="12"/>
        <v>-517</v>
      </c>
      <c r="BF74" s="8">
        <f t="shared" si="12"/>
        <v>896</v>
      </c>
      <c r="BG74" s="8">
        <f t="shared" si="12"/>
        <v>-573</v>
      </c>
      <c r="BH74" s="8">
        <f t="shared" si="12"/>
        <v>-471</v>
      </c>
      <c r="BI74" s="8">
        <f t="shared" si="12"/>
        <v>-6893</v>
      </c>
      <c r="BJ74" s="8">
        <f t="shared" si="12"/>
        <v>-603</v>
      </c>
      <c r="BK74" s="8">
        <f t="shared" si="12"/>
        <v>2109</v>
      </c>
      <c r="BL74" s="8">
        <f t="shared" si="12"/>
        <v>907</v>
      </c>
      <c r="BM74" s="8">
        <f t="shared" si="12"/>
        <v>186</v>
      </c>
      <c r="BN74" s="8">
        <f t="shared" si="12"/>
        <v>15</v>
      </c>
      <c r="BO74" s="8">
        <f t="shared" si="11"/>
        <v>-40</v>
      </c>
      <c r="BP74" s="8">
        <f t="shared" si="11"/>
        <v>23</v>
      </c>
      <c r="BQ74" s="8">
        <f t="shared" si="11"/>
        <v>223</v>
      </c>
      <c r="BR74" s="8">
        <f t="shared" si="11"/>
        <v>-9315</v>
      </c>
      <c r="BS74" s="8">
        <f t="shared" si="11"/>
        <v>-76</v>
      </c>
      <c r="BT74" s="8">
        <f t="shared" si="11"/>
        <v>2484</v>
      </c>
      <c r="BU74" s="8">
        <f t="shared" si="11"/>
        <v>12786</v>
      </c>
      <c r="BV74" s="8">
        <f t="shared" si="11"/>
        <v>327</v>
      </c>
      <c r="BW74" s="8">
        <f t="shared" si="11"/>
        <v>1784</v>
      </c>
      <c r="BX74" s="8">
        <f t="shared" si="11"/>
        <v>40</v>
      </c>
      <c r="BY74" s="8">
        <f t="shared" si="11"/>
        <v>3019</v>
      </c>
      <c r="BZ74" s="8">
        <f t="shared" si="11"/>
        <v>-2036</v>
      </c>
      <c r="CA74" s="8">
        <f t="shared" si="11"/>
        <v>203</v>
      </c>
      <c r="CB74" s="8">
        <f t="shared" si="11"/>
        <v>-89</v>
      </c>
      <c r="CC74" s="8">
        <f t="shared" si="11"/>
        <v>-1154</v>
      </c>
      <c r="CD74" s="8">
        <f t="shared" si="11"/>
        <v>-327</v>
      </c>
      <c r="CE74" s="8">
        <f t="shared" si="11"/>
        <v>-664</v>
      </c>
      <c r="CF74" s="8">
        <f t="shared" si="11"/>
        <v>-1389</v>
      </c>
      <c r="CG74" s="8">
        <f t="shared" si="11"/>
        <v>-12065</v>
      </c>
      <c r="CH74" s="8">
        <f t="shared" si="11"/>
        <v>-179</v>
      </c>
      <c r="CI74" s="8">
        <f t="shared" si="11"/>
        <v>3718</v>
      </c>
      <c r="CJ74" s="8">
        <f t="shared" si="11"/>
        <v>-494</v>
      </c>
      <c r="CK74" s="8">
        <f t="shared" si="11"/>
        <v>2430</v>
      </c>
      <c r="CL74" s="8">
        <f t="shared" si="11"/>
        <v>1269</v>
      </c>
      <c r="CM74" s="8">
        <f t="shared" si="11"/>
        <v>346</v>
      </c>
      <c r="CN74" s="8">
        <f t="shared" si="11"/>
        <v>1604</v>
      </c>
      <c r="CO74" s="8">
        <f t="shared" si="11"/>
        <v>92</v>
      </c>
      <c r="CP74" s="8">
        <f t="shared" si="11"/>
        <v>442</v>
      </c>
      <c r="CQ74" s="8">
        <f t="shared" si="11"/>
        <v>252</v>
      </c>
      <c r="CR74" s="8">
        <f t="shared" si="11"/>
        <v>498</v>
      </c>
      <c r="CS74" s="8">
        <f t="shared" si="11"/>
        <v>-66</v>
      </c>
      <c r="CT74" s="8">
        <f t="shared" si="11"/>
        <v>-669</v>
      </c>
      <c r="CU74" s="8">
        <f t="shared" si="11"/>
        <v>-44</v>
      </c>
      <c r="CV74" s="8">
        <f t="shared" si="11"/>
        <v>-21376</v>
      </c>
      <c r="CW74" s="8">
        <f t="shared" si="11"/>
        <v>-753</v>
      </c>
      <c r="CX74" s="8">
        <f t="shared" si="11"/>
        <v>-124</v>
      </c>
      <c r="CY74" s="8">
        <f t="shared" si="11"/>
        <v>265</v>
      </c>
      <c r="CZ74" s="8">
        <f t="shared" si="11"/>
        <v>248</v>
      </c>
      <c r="DA74" s="8">
        <f t="shared" si="11"/>
        <v>-313</v>
      </c>
      <c r="DB74" s="8">
        <f t="shared" si="11"/>
        <v>222</v>
      </c>
      <c r="DC74" s="8">
        <f t="shared" si="11"/>
        <v>976</v>
      </c>
      <c r="DD74" s="8">
        <f t="shared" si="11"/>
        <v>-473</v>
      </c>
      <c r="DE74" s="8">
        <f t="shared" si="11"/>
        <v>184</v>
      </c>
      <c r="DF74" s="8">
        <f t="shared" si="11"/>
        <v>-3620</v>
      </c>
      <c r="DG74" s="8">
        <f t="shared" si="11"/>
        <v>-771</v>
      </c>
      <c r="DH74" s="8">
        <f t="shared" si="11"/>
        <v>-772</v>
      </c>
      <c r="DI74" s="8">
        <f t="shared" si="11"/>
        <v>-363</v>
      </c>
      <c r="DJ74" s="8">
        <f t="shared" si="11"/>
        <v>-1328</v>
      </c>
      <c r="DK74" s="8">
        <f t="shared" si="11"/>
        <v>-1144</v>
      </c>
      <c r="DL74" s="8">
        <f t="shared" si="11"/>
        <v>-437</v>
      </c>
      <c r="DM74" s="8">
        <f t="shared" si="11"/>
        <v>-2662</v>
      </c>
      <c r="DN74" s="8">
        <f t="shared" si="11"/>
        <v>-3204</v>
      </c>
      <c r="DO74" s="8">
        <f t="shared" si="11"/>
        <v>-1082</v>
      </c>
      <c r="DP74" s="8">
        <f t="shared" si="11"/>
        <v>-661</v>
      </c>
      <c r="DQ74" s="8">
        <f t="shared" si="11"/>
        <v>-5659</v>
      </c>
      <c r="DR74" s="8">
        <f t="shared" si="11"/>
        <v>-1375</v>
      </c>
      <c r="DS74" s="8">
        <f t="shared" si="11"/>
        <v>-1186</v>
      </c>
      <c r="DT74" s="8">
        <f t="shared" si="11"/>
        <v>97</v>
      </c>
      <c r="DU74" s="8">
        <f t="shared" si="11"/>
        <v>-500</v>
      </c>
      <c r="DV74" s="8">
        <f t="shared" si="11"/>
        <v>548</v>
      </c>
      <c r="DW74" s="8">
        <f t="shared" si="11"/>
        <v>417</v>
      </c>
      <c r="DX74" s="8">
        <f t="shared" si="11"/>
        <v>-133</v>
      </c>
      <c r="DY74" s="8">
        <f t="shared" si="11"/>
        <v>-259</v>
      </c>
      <c r="DZ74" s="8">
        <f t="shared" si="6"/>
        <v>445</v>
      </c>
      <c r="EA74" s="8">
        <f t="shared" si="5"/>
        <v>-1177</v>
      </c>
      <c r="EB74" s="8">
        <f t="shared" si="5"/>
        <v>-588</v>
      </c>
      <c r="EC74" s="8">
        <f t="shared" si="5"/>
        <v>87</v>
      </c>
      <c r="ED74" s="8">
        <f t="shared" si="5"/>
        <v>-765</v>
      </c>
      <c r="EE74" s="8">
        <f t="shared" si="5"/>
        <v>-300</v>
      </c>
      <c r="EF74" s="8">
        <f t="shared" si="5"/>
        <v>-33</v>
      </c>
      <c r="EG74" s="8">
        <f t="shared" si="5"/>
        <v>1164</v>
      </c>
      <c r="EH74" s="8">
        <f t="shared" si="5"/>
        <v>-4323</v>
      </c>
    </row>
    <row r="75" spans="1:138" x14ac:dyDescent="0.25">
      <c r="A75" s="8" t="s">
        <v>269</v>
      </c>
      <c r="B75" s="8">
        <f t="shared" si="3"/>
        <v>-1268</v>
      </c>
      <c r="C75" s="8">
        <f t="shared" si="12"/>
        <v>188</v>
      </c>
      <c r="D75" s="8">
        <f t="shared" si="12"/>
        <v>-25</v>
      </c>
      <c r="E75" s="8">
        <f t="shared" si="12"/>
        <v>216</v>
      </c>
      <c r="F75" s="8">
        <f t="shared" si="12"/>
        <v>0</v>
      </c>
      <c r="G75" s="8">
        <f t="shared" si="12"/>
        <v>15</v>
      </c>
      <c r="H75" s="8">
        <f t="shared" si="12"/>
        <v>-1252</v>
      </c>
      <c r="I75" s="8">
        <f t="shared" si="12"/>
        <v>6</v>
      </c>
      <c r="J75" s="8">
        <f t="shared" si="12"/>
        <v>-299</v>
      </c>
      <c r="K75" s="8">
        <f t="shared" si="12"/>
        <v>67</v>
      </c>
      <c r="L75" s="8">
        <f t="shared" si="12"/>
        <v>-93</v>
      </c>
      <c r="M75" s="8">
        <f t="shared" si="12"/>
        <v>-17</v>
      </c>
      <c r="N75" s="8">
        <f t="shared" si="12"/>
        <v>-1597</v>
      </c>
      <c r="O75" s="8">
        <f t="shared" si="12"/>
        <v>-82</v>
      </c>
      <c r="P75" s="8">
        <f t="shared" si="12"/>
        <v>-449</v>
      </c>
      <c r="Q75" s="8">
        <f t="shared" si="12"/>
        <v>138</v>
      </c>
      <c r="R75" s="8">
        <f t="shared" si="12"/>
        <v>-15</v>
      </c>
      <c r="S75" s="8">
        <f t="shared" si="12"/>
        <v>69</v>
      </c>
      <c r="T75" s="8">
        <f t="shared" si="12"/>
        <v>-270</v>
      </c>
      <c r="U75" s="8">
        <f t="shared" si="12"/>
        <v>31</v>
      </c>
      <c r="V75" s="8">
        <f t="shared" si="12"/>
        <v>-178</v>
      </c>
      <c r="W75" s="8">
        <f t="shared" si="12"/>
        <v>-318</v>
      </c>
      <c r="X75" s="8">
        <f t="shared" si="12"/>
        <v>92</v>
      </c>
      <c r="Y75" s="8">
        <f t="shared" si="12"/>
        <v>17</v>
      </c>
      <c r="Z75" s="8">
        <f t="shared" si="12"/>
        <v>404</v>
      </c>
      <c r="AA75" s="8">
        <f t="shared" si="12"/>
        <v>-108</v>
      </c>
      <c r="AB75" s="8">
        <f t="shared" si="12"/>
        <v>380</v>
      </c>
      <c r="AC75" s="8">
        <f t="shared" si="12"/>
        <v>-348</v>
      </c>
      <c r="AD75" s="8">
        <f t="shared" si="12"/>
        <v>177</v>
      </c>
      <c r="AE75" s="8">
        <f t="shared" si="12"/>
        <v>195</v>
      </c>
      <c r="AF75" s="8">
        <f t="shared" si="12"/>
        <v>-500</v>
      </c>
      <c r="AG75" s="8">
        <f t="shared" si="12"/>
        <v>-2143</v>
      </c>
      <c r="AH75" s="8">
        <f t="shared" si="12"/>
        <v>30</v>
      </c>
      <c r="AI75" s="8">
        <f t="shared" si="12"/>
        <v>514</v>
      </c>
      <c r="AJ75" s="8">
        <f t="shared" si="12"/>
        <v>1</v>
      </c>
      <c r="AK75" s="8">
        <f t="shared" si="12"/>
        <v>-23</v>
      </c>
      <c r="AL75" s="8">
        <f t="shared" si="12"/>
        <v>184</v>
      </c>
      <c r="AM75" s="8">
        <f t="shared" si="12"/>
        <v>-3</v>
      </c>
      <c r="AN75" s="8">
        <f t="shared" si="12"/>
        <v>16</v>
      </c>
      <c r="AO75" s="8">
        <f t="shared" si="12"/>
        <v>-1360</v>
      </c>
      <c r="AP75" s="8">
        <f t="shared" si="12"/>
        <v>-2</v>
      </c>
      <c r="AQ75" s="8">
        <f t="shared" si="12"/>
        <v>-94</v>
      </c>
      <c r="AR75" s="8">
        <f t="shared" si="12"/>
        <v>-457</v>
      </c>
      <c r="AS75" s="8">
        <f t="shared" si="12"/>
        <v>-294</v>
      </c>
      <c r="AT75" s="8">
        <f t="shared" si="12"/>
        <v>-79</v>
      </c>
      <c r="AU75" s="8">
        <f t="shared" si="12"/>
        <v>1746</v>
      </c>
      <c r="AV75" s="8">
        <f t="shared" si="12"/>
        <v>136</v>
      </c>
      <c r="AW75" s="8">
        <f t="shared" si="12"/>
        <v>-338</v>
      </c>
      <c r="AX75" s="8">
        <f t="shared" si="12"/>
        <v>-4342</v>
      </c>
      <c r="AY75" s="8">
        <f t="shared" si="12"/>
        <v>-4</v>
      </c>
      <c r="AZ75" s="8">
        <f t="shared" si="12"/>
        <v>-242</v>
      </c>
      <c r="BA75" s="8">
        <f t="shared" si="12"/>
        <v>-658</v>
      </c>
      <c r="BB75" s="8">
        <f t="shared" si="12"/>
        <v>-61</v>
      </c>
      <c r="BC75" s="8">
        <f t="shared" si="12"/>
        <v>-220</v>
      </c>
      <c r="BD75" s="8">
        <f t="shared" si="12"/>
        <v>-366</v>
      </c>
      <c r="BE75" s="8">
        <f t="shared" si="12"/>
        <v>358</v>
      </c>
      <c r="BF75" s="8">
        <f t="shared" si="12"/>
        <v>1081</v>
      </c>
      <c r="BG75" s="8">
        <f t="shared" si="12"/>
        <v>-536</v>
      </c>
      <c r="BH75" s="8">
        <f t="shared" si="12"/>
        <v>-298</v>
      </c>
      <c r="BI75" s="8">
        <f t="shared" si="12"/>
        <v>-6464</v>
      </c>
      <c r="BJ75" s="8">
        <f t="shared" si="12"/>
        <v>-6</v>
      </c>
      <c r="BK75" s="8">
        <f t="shared" si="12"/>
        <v>-2111</v>
      </c>
      <c r="BL75" s="8">
        <f t="shared" si="12"/>
        <v>787</v>
      </c>
      <c r="BM75" s="8">
        <f t="shared" si="12"/>
        <v>87</v>
      </c>
      <c r="BN75" s="8">
        <f t="shared" ref="BN75:DY78" si="13">BN19-BN47</f>
        <v>786</v>
      </c>
      <c r="BO75" s="8">
        <f t="shared" si="13"/>
        <v>-110</v>
      </c>
      <c r="BP75" s="8">
        <f t="shared" si="13"/>
        <v>4190</v>
      </c>
      <c r="BQ75" s="8">
        <f t="shared" si="13"/>
        <v>107</v>
      </c>
      <c r="BR75" s="8">
        <f t="shared" si="13"/>
        <v>-8209</v>
      </c>
      <c r="BS75" s="8">
        <f t="shared" si="13"/>
        <v>-249</v>
      </c>
      <c r="BT75" s="8">
        <f t="shared" si="13"/>
        <v>277</v>
      </c>
      <c r="BU75" s="8">
        <f t="shared" si="13"/>
        <v>6651</v>
      </c>
      <c r="BV75" s="8">
        <f t="shared" si="13"/>
        <v>419</v>
      </c>
      <c r="BW75" s="8">
        <f t="shared" si="13"/>
        <v>-169</v>
      </c>
      <c r="BX75" s="8">
        <f t="shared" si="13"/>
        <v>-249</v>
      </c>
      <c r="BY75" s="8">
        <f t="shared" si="13"/>
        <v>-3041</v>
      </c>
      <c r="BZ75" s="8">
        <f t="shared" si="13"/>
        <v>-2669</v>
      </c>
      <c r="CA75" s="8">
        <f t="shared" si="13"/>
        <v>-469</v>
      </c>
      <c r="CB75" s="8">
        <f t="shared" si="13"/>
        <v>-46</v>
      </c>
      <c r="CC75" s="8">
        <f t="shared" si="13"/>
        <v>-473</v>
      </c>
      <c r="CD75" s="8">
        <f t="shared" si="13"/>
        <v>-454</v>
      </c>
      <c r="CE75" s="8">
        <f t="shared" si="13"/>
        <v>-963</v>
      </c>
      <c r="CF75" s="8">
        <f t="shared" si="13"/>
        <v>-701</v>
      </c>
      <c r="CG75" s="8">
        <f t="shared" si="13"/>
        <v>-13111</v>
      </c>
      <c r="CH75" s="8">
        <f t="shared" si="13"/>
        <v>-1386</v>
      </c>
      <c r="CI75" s="8">
        <f t="shared" si="13"/>
        <v>3766</v>
      </c>
      <c r="CJ75" s="8">
        <f t="shared" si="13"/>
        <v>-513</v>
      </c>
      <c r="CK75" s="8">
        <f t="shared" si="13"/>
        <v>1664</v>
      </c>
      <c r="CL75" s="8">
        <f t="shared" si="13"/>
        <v>4209</v>
      </c>
      <c r="CM75" s="8">
        <f t="shared" si="13"/>
        <v>-1534</v>
      </c>
      <c r="CN75" s="8">
        <f t="shared" si="13"/>
        <v>-4309</v>
      </c>
      <c r="CO75" s="8">
        <f t="shared" si="13"/>
        <v>-653</v>
      </c>
      <c r="CP75" s="8">
        <f t="shared" si="13"/>
        <v>-352</v>
      </c>
      <c r="CQ75" s="8">
        <f t="shared" si="13"/>
        <v>464</v>
      </c>
      <c r="CR75" s="8">
        <f t="shared" si="13"/>
        <v>-926</v>
      </c>
      <c r="CS75" s="8">
        <f t="shared" si="13"/>
        <v>-4240</v>
      </c>
      <c r="CT75" s="8">
        <f t="shared" si="13"/>
        <v>-2373</v>
      </c>
      <c r="CU75" s="8">
        <f t="shared" si="13"/>
        <v>16</v>
      </c>
      <c r="CV75" s="8">
        <f t="shared" si="13"/>
        <v>-23747</v>
      </c>
      <c r="CW75" s="8">
        <f t="shared" si="13"/>
        <v>-752</v>
      </c>
      <c r="CX75" s="8">
        <f t="shared" si="13"/>
        <v>39</v>
      </c>
      <c r="CY75" s="8">
        <f t="shared" si="13"/>
        <v>-786</v>
      </c>
      <c r="CZ75" s="8">
        <f t="shared" si="13"/>
        <v>84</v>
      </c>
      <c r="DA75" s="8">
        <f t="shared" si="13"/>
        <v>-720</v>
      </c>
      <c r="DB75" s="8">
        <f t="shared" si="13"/>
        <v>-550</v>
      </c>
      <c r="DC75" s="8">
        <f t="shared" si="13"/>
        <v>415</v>
      </c>
      <c r="DD75" s="8">
        <f t="shared" si="13"/>
        <v>-576</v>
      </c>
      <c r="DE75" s="8">
        <f t="shared" si="13"/>
        <v>-117</v>
      </c>
      <c r="DF75" s="8">
        <f t="shared" si="13"/>
        <v>-4167</v>
      </c>
      <c r="DG75" s="8">
        <f t="shared" si="13"/>
        <v>-1267</v>
      </c>
      <c r="DH75" s="8">
        <f t="shared" si="13"/>
        <v>-1213</v>
      </c>
      <c r="DI75" s="8">
        <f t="shared" si="13"/>
        <v>-168</v>
      </c>
      <c r="DJ75" s="8">
        <f t="shared" si="13"/>
        <v>-2191</v>
      </c>
      <c r="DK75" s="8">
        <f t="shared" si="13"/>
        <v>-2411</v>
      </c>
      <c r="DL75" s="8">
        <f t="shared" si="13"/>
        <v>-1040</v>
      </c>
      <c r="DM75" s="8">
        <f t="shared" si="13"/>
        <v>-1533</v>
      </c>
      <c r="DN75" s="8">
        <f t="shared" si="13"/>
        <v>-1349</v>
      </c>
      <c r="DO75" s="8">
        <f t="shared" si="13"/>
        <v>-378</v>
      </c>
      <c r="DP75" s="8">
        <f t="shared" si="13"/>
        <v>-1895</v>
      </c>
      <c r="DQ75" s="8">
        <f t="shared" si="13"/>
        <v>-3537</v>
      </c>
      <c r="DR75" s="8">
        <f t="shared" si="13"/>
        <v>-547</v>
      </c>
      <c r="DS75" s="8">
        <f t="shared" si="13"/>
        <v>-1101</v>
      </c>
      <c r="DT75" s="8">
        <f t="shared" si="13"/>
        <v>2</v>
      </c>
      <c r="DU75" s="8">
        <f t="shared" si="13"/>
        <v>-412</v>
      </c>
      <c r="DV75" s="8">
        <f t="shared" si="13"/>
        <v>-79</v>
      </c>
      <c r="DW75" s="8">
        <f t="shared" si="13"/>
        <v>524</v>
      </c>
      <c r="DX75" s="8">
        <f t="shared" si="13"/>
        <v>1996</v>
      </c>
      <c r="DY75" s="8">
        <f t="shared" si="13"/>
        <v>280</v>
      </c>
      <c r="DZ75" s="8">
        <f t="shared" si="6"/>
        <v>121</v>
      </c>
      <c r="EA75" s="8">
        <f t="shared" si="5"/>
        <v>-399</v>
      </c>
      <c r="EB75" s="8">
        <f t="shared" si="5"/>
        <v>591</v>
      </c>
      <c r="EC75" s="8">
        <f t="shared" si="5"/>
        <v>169</v>
      </c>
      <c r="ED75" s="8">
        <f t="shared" si="5"/>
        <v>106</v>
      </c>
      <c r="EE75" s="8">
        <f t="shared" si="5"/>
        <v>1979</v>
      </c>
      <c r="EF75" s="8">
        <f t="shared" si="5"/>
        <v>1240</v>
      </c>
      <c r="EG75" s="8">
        <f t="shared" si="5"/>
        <v>-125</v>
      </c>
      <c r="EH75" s="8">
        <f t="shared" si="5"/>
        <v>-2883</v>
      </c>
    </row>
    <row r="76" spans="1:138" x14ac:dyDescent="0.25">
      <c r="A76" s="8" t="s">
        <v>270</v>
      </c>
      <c r="B76" s="8">
        <f t="shared" si="3"/>
        <v>-1155</v>
      </c>
      <c r="C76" s="8">
        <f t="shared" ref="C76:BN79" si="14">C20-C48</f>
        <v>36</v>
      </c>
      <c r="D76" s="8">
        <f t="shared" si="14"/>
        <v>13</v>
      </c>
      <c r="E76" s="8">
        <f t="shared" si="14"/>
        <v>752</v>
      </c>
      <c r="F76" s="8">
        <f t="shared" si="14"/>
        <v>-4</v>
      </c>
      <c r="G76" s="8">
        <f t="shared" si="14"/>
        <v>0</v>
      </c>
      <c r="H76" s="8">
        <f t="shared" si="14"/>
        <v>-671</v>
      </c>
      <c r="I76" s="8">
        <f t="shared" si="14"/>
        <v>3</v>
      </c>
      <c r="J76" s="8">
        <f t="shared" si="14"/>
        <v>-18</v>
      </c>
      <c r="K76" s="8">
        <f t="shared" si="14"/>
        <v>-72</v>
      </c>
      <c r="L76" s="8">
        <f t="shared" si="14"/>
        <v>44</v>
      </c>
      <c r="M76" s="8">
        <f t="shared" si="14"/>
        <v>67</v>
      </c>
      <c r="N76" s="8">
        <f t="shared" si="14"/>
        <v>-222</v>
      </c>
      <c r="O76" s="8">
        <f t="shared" si="14"/>
        <v>101</v>
      </c>
      <c r="P76" s="8">
        <f t="shared" si="14"/>
        <v>-490</v>
      </c>
      <c r="Q76" s="8">
        <f t="shared" si="14"/>
        <v>-1031</v>
      </c>
      <c r="R76" s="8">
        <f t="shared" si="14"/>
        <v>-18</v>
      </c>
      <c r="S76" s="8">
        <f t="shared" si="14"/>
        <v>-387</v>
      </c>
      <c r="T76" s="8">
        <f t="shared" si="14"/>
        <v>111</v>
      </c>
      <c r="U76" s="8">
        <f t="shared" si="14"/>
        <v>-765</v>
      </c>
      <c r="V76" s="8">
        <f t="shared" si="14"/>
        <v>530</v>
      </c>
      <c r="W76" s="8">
        <f t="shared" si="14"/>
        <v>-849</v>
      </c>
      <c r="X76" s="8">
        <f t="shared" si="14"/>
        <v>173</v>
      </c>
      <c r="Y76" s="8">
        <f t="shared" si="14"/>
        <v>369</v>
      </c>
      <c r="Z76" s="8">
        <f t="shared" si="14"/>
        <v>-9</v>
      </c>
      <c r="AA76" s="8">
        <f t="shared" si="14"/>
        <v>-6</v>
      </c>
      <c r="AB76" s="8">
        <f t="shared" si="14"/>
        <v>-533</v>
      </c>
      <c r="AC76" s="8">
        <f t="shared" si="14"/>
        <v>-230</v>
      </c>
      <c r="AD76" s="8">
        <f t="shared" si="14"/>
        <v>140</v>
      </c>
      <c r="AE76" s="8">
        <f t="shared" si="14"/>
        <v>105</v>
      </c>
      <c r="AF76" s="8">
        <f t="shared" si="14"/>
        <v>-426</v>
      </c>
      <c r="AG76" s="8">
        <f t="shared" si="14"/>
        <v>-4436</v>
      </c>
      <c r="AH76" s="8">
        <f t="shared" si="14"/>
        <v>-37</v>
      </c>
      <c r="AI76" s="8">
        <f t="shared" si="14"/>
        <v>115</v>
      </c>
      <c r="AJ76" s="8">
        <f t="shared" si="14"/>
        <v>38</v>
      </c>
      <c r="AK76" s="8">
        <f t="shared" si="14"/>
        <v>-36</v>
      </c>
      <c r="AL76" s="8">
        <f t="shared" si="14"/>
        <v>589</v>
      </c>
      <c r="AM76" s="8">
        <f t="shared" si="14"/>
        <v>1</v>
      </c>
      <c r="AN76" s="8">
        <f t="shared" si="14"/>
        <v>395</v>
      </c>
      <c r="AO76" s="8">
        <f t="shared" si="14"/>
        <v>-983</v>
      </c>
      <c r="AP76" s="8">
        <f t="shared" si="14"/>
        <v>-28</v>
      </c>
      <c r="AQ76" s="8">
        <f t="shared" si="14"/>
        <v>-17</v>
      </c>
      <c r="AR76" s="8">
        <f t="shared" si="14"/>
        <v>-109</v>
      </c>
      <c r="AS76" s="8">
        <f t="shared" si="14"/>
        <v>57</v>
      </c>
      <c r="AT76" s="8">
        <f t="shared" si="14"/>
        <v>-149</v>
      </c>
      <c r="AU76" s="8">
        <f t="shared" si="14"/>
        <v>938</v>
      </c>
      <c r="AV76" s="8">
        <f t="shared" si="14"/>
        <v>-409</v>
      </c>
      <c r="AW76" s="8">
        <f t="shared" si="14"/>
        <v>795</v>
      </c>
      <c r="AX76" s="8">
        <f t="shared" si="14"/>
        <v>-5218</v>
      </c>
      <c r="AY76" s="8">
        <f t="shared" si="14"/>
        <v>-273</v>
      </c>
      <c r="AZ76" s="8">
        <f t="shared" si="14"/>
        <v>12</v>
      </c>
      <c r="BA76" s="8">
        <f t="shared" si="14"/>
        <v>-1287</v>
      </c>
      <c r="BB76" s="8">
        <f t="shared" si="14"/>
        <v>-46</v>
      </c>
      <c r="BC76" s="8">
        <f t="shared" si="14"/>
        <v>-181</v>
      </c>
      <c r="BD76" s="8">
        <f t="shared" si="14"/>
        <v>-1268</v>
      </c>
      <c r="BE76" s="8">
        <f t="shared" si="14"/>
        <v>-404</v>
      </c>
      <c r="BF76" s="8">
        <f t="shared" si="14"/>
        <v>1199</v>
      </c>
      <c r="BG76" s="8">
        <f t="shared" si="14"/>
        <v>-764</v>
      </c>
      <c r="BH76" s="8">
        <f t="shared" si="14"/>
        <v>-105</v>
      </c>
      <c r="BI76" s="8">
        <f t="shared" si="14"/>
        <v>-5671</v>
      </c>
      <c r="BJ76" s="8">
        <f t="shared" si="14"/>
        <v>1583</v>
      </c>
      <c r="BK76" s="8">
        <f t="shared" si="14"/>
        <v>-3123</v>
      </c>
      <c r="BL76" s="8">
        <f t="shared" si="14"/>
        <v>-463</v>
      </c>
      <c r="BM76" s="8">
        <f t="shared" si="14"/>
        <v>-138</v>
      </c>
      <c r="BN76" s="8">
        <f t="shared" si="14"/>
        <v>15</v>
      </c>
      <c r="BO76" s="8">
        <f t="shared" si="13"/>
        <v>-179</v>
      </c>
      <c r="BP76" s="8">
        <f t="shared" si="13"/>
        <v>605</v>
      </c>
      <c r="BQ76" s="8">
        <f t="shared" si="13"/>
        <v>63</v>
      </c>
      <c r="BR76" s="8">
        <f t="shared" si="13"/>
        <v>-8107</v>
      </c>
      <c r="BS76" s="8">
        <f t="shared" si="13"/>
        <v>-1465</v>
      </c>
      <c r="BT76" s="8">
        <f t="shared" si="13"/>
        <v>-1033</v>
      </c>
      <c r="BU76" s="8">
        <f t="shared" si="13"/>
        <v>-3165</v>
      </c>
      <c r="BV76" s="8">
        <f t="shared" si="13"/>
        <v>-178</v>
      </c>
      <c r="BW76" s="8">
        <f t="shared" si="13"/>
        <v>-1300</v>
      </c>
      <c r="BX76" s="8">
        <f t="shared" si="13"/>
        <v>-424</v>
      </c>
      <c r="BY76" s="8">
        <f t="shared" si="13"/>
        <v>-1463</v>
      </c>
      <c r="BZ76" s="8">
        <f t="shared" si="13"/>
        <v>-2200</v>
      </c>
      <c r="CA76" s="8">
        <f t="shared" si="13"/>
        <v>-286</v>
      </c>
      <c r="CB76" s="8">
        <f t="shared" si="13"/>
        <v>-38</v>
      </c>
      <c r="CC76" s="8">
        <f t="shared" si="13"/>
        <v>-1237</v>
      </c>
      <c r="CD76" s="8">
        <f t="shared" si="13"/>
        <v>-348</v>
      </c>
      <c r="CE76" s="8">
        <f t="shared" si="13"/>
        <v>-889</v>
      </c>
      <c r="CF76" s="8">
        <f t="shared" si="13"/>
        <v>-1155</v>
      </c>
      <c r="CG76" s="8">
        <f t="shared" si="13"/>
        <v>-8458</v>
      </c>
      <c r="CH76" s="8">
        <f t="shared" si="13"/>
        <v>-1100</v>
      </c>
      <c r="CI76" s="8">
        <f t="shared" si="13"/>
        <v>23</v>
      </c>
      <c r="CJ76" s="8">
        <f t="shared" si="13"/>
        <v>-574</v>
      </c>
      <c r="CK76" s="8">
        <f t="shared" si="13"/>
        <v>-853</v>
      </c>
      <c r="CL76" s="8">
        <f t="shared" si="13"/>
        <v>-122</v>
      </c>
      <c r="CM76" s="8">
        <f t="shared" si="13"/>
        <v>-313</v>
      </c>
      <c r="CN76" s="8">
        <f t="shared" si="13"/>
        <v>1864</v>
      </c>
      <c r="CO76" s="8">
        <f t="shared" si="13"/>
        <v>-442</v>
      </c>
      <c r="CP76" s="8">
        <f t="shared" si="13"/>
        <v>-65</v>
      </c>
      <c r="CQ76" s="8">
        <f t="shared" si="13"/>
        <v>365</v>
      </c>
      <c r="CR76" s="8">
        <f t="shared" si="13"/>
        <v>-95</v>
      </c>
      <c r="CS76" s="8">
        <f t="shared" si="13"/>
        <v>-612</v>
      </c>
      <c r="CT76" s="8">
        <f t="shared" si="13"/>
        <v>-317</v>
      </c>
      <c r="CU76" s="8">
        <f t="shared" si="13"/>
        <v>-228</v>
      </c>
      <c r="CV76" s="8">
        <f t="shared" si="13"/>
        <v>-11326</v>
      </c>
      <c r="CW76" s="8">
        <f t="shared" si="13"/>
        <v>-299</v>
      </c>
      <c r="CX76" s="8">
        <f t="shared" si="13"/>
        <v>-244</v>
      </c>
      <c r="CY76" s="8">
        <f t="shared" si="13"/>
        <v>-1106</v>
      </c>
      <c r="CZ76" s="8">
        <f t="shared" si="13"/>
        <v>173</v>
      </c>
      <c r="DA76" s="8">
        <f t="shared" si="13"/>
        <v>-388</v>
      </c>
      <c r="DB76" s="8">
        <f t="shared" si="13"/>
        <v>-281</v>
      </c>
      <c r="DC76" s="8">
        <f t="shared" si="13"/>
        <v>103</v>
      </c>
      <c r="DD76" s="8">
        <f t="shared" si="13"/>
        <v>90</v>
      </c>
      <c r="DE76" s="8">
        <f t="shared" si="13"/>
        <v>-111</v>
      </c>
      <c r="DF76" s="8">
        <f t="shared" si="13"/>
        <v>-3555</v>
      </c>
      <c r="DG76" s="8">
        <f t="shared" si="13"/>
        <v>-657</v>
      </c>
      <c r="DH76" s="8">
        <f t="shared" si="13"/>
        <v>-1451</v>
      </c>
      <c r="DI76" s="8">
        <f t="shared" si="13"/>
        <v>-158</v>
      </c>
      <c r="DJ76" s="8">
        <f t="shared" si="13"/>
        <v>-879</v>
      </c>
      <c r="DK76" s="8">
        <f t="shared" si="13"/>
        <v>-1523</v>
      </c>
      <c r="DL76" s="8">
        <f t="shared" si="13"/>
        <v>-1151</v>
      </c>
      <c r="DM76" s="8">
        <f t="shared" si="13"/>
        <v>-1056</v>
      </c>
      <c r="DN76" s="8">
        <f t="shared" si="13"/>
        <v>-1713</v>
      </c>
      <c r="DO76" s="8">
        <f t="shared" si="13"/>
        <v>-186</v>
      </c>
      <c r="DP76" s="8">
        <f t="shared" si="13"/>
        <v>-2826</v>
      </c>
      <c r="DQ76" s="8">
        <f t="shared" si="13"/>
        <v>-5487</v>
      </c>
      <c r="DR76" s="8">
        <f t="shared" si="13"/>
        <v>37</v>
      </c>
      <c r="DS76" s="8">
        <f t="shared" si="13"/>
        <v>-935</v>
      </c>
      <c r="DT76" s="8">
        <f t="shared" si="13"/>
        <v>16</v>
      </c>
      <c r="DU76" s="8">
        <f t="shared" si="13"/>
        <v>-381</v>
      </c>
      <c r="DV76" s="8">
        <f t="shared" si="13"/>
        <v>731</v>
      </c>
      <c r="DW76" s="8">
        <f t="shared" si="13"/>
        <v>286</v>
      </c>
      <c r="DX76" s="8">
        <f t="shared" si="13"/>
        <v>1406</v>
      </c>
      <c r="DY76" s="8">
        <f t="shared" si="13"/>
        <v>-58</v>
      </c>
      <c r="DZ76" s="8">
        <f t="shared" si="6"/>
        <v>198</v>
      </c>
      <c r="EA76" s="8">
        <f t="shared" si="5"/>
        <v>-485</v>
      </c>
      <c r="EB76" s="8">
        <f t="shared" si="5"/>
        <v>955</v>
      </c>
      <c r="EC76" s="8">
        <f t="shared" si="5"/>
        <v>428</v>
      </c>
      <c r="ED76" s="8">
        <f t="shared" si="5"/>
        <v>-104</v>
      </c>
      <c r="EE76" s="8">
        <f t="shared" si="5"/>
        <v>-2152</v>
      </c>
      <c r="EF76" s="8">
        <f t="shared" si="5"/>
        <v>1274</v>
      </c>
      <c r="EG76" s="8">
        <f t="shared" si="5"/>
        <v>-978</v>
      </c>
      <c r="EH76" s="8">
        <f t="shared" si="5"/>
        <v>-3355</v>
      </c>
    </row>
    <row r="77" spans="1:138" x14ac:dyDescent="0.25">
      <c r="A77" s="8" t="s">
        <v>271</v>
      </c>
      <c r="B77" s="8">
        <f t="shared" si="3"/>
        <v>-779</v>
      </c>
      <c r="C77" s="8">
        <f t="shared" si="14"/>
        <v>559</v>
      </c>
      <c r="D77" s="8">
        <f t="shared" si="14"/>
        <v>78</v>
      </c>
      <c r="E77" s="8">
        <f t="shared" si="14"/>
        <v>-107</v>
      </c>
      <c r="F77" s="8">
        <f t="shared" si="14"/>
        <v>-3</v>
      </c>
      <c r="G77" s="8">
        <f t="shared" si="14"/>
        <v>13</v>
      </c>
      <c r="H77" s="8">
        <f t="shared" si="14"/>
        <v>949</v>
      </c>
      <c r="I77" s="8">
        <f t="shared" si="14"/>
        <v>24</v>
      </c>
      <c r="J77" s="8">
        <f t="shared" si="14"/>
        <v>78</v>
      </c>
      <c r="K77" s="8">
        <f t="shared" si="14"/>
        <v>-15</v>
      </c>
      <c r="L77" s="8">
        <f t="shared" si="14"/>
        <v>75</v>
      </c>
      <c r="M77" s="8">
        <f t="shared" si="14"/>
        <v>43</v>
      </c>
      <c r="N77" s="8">
        <f t="shared" si="14"/>
        <v>-725</v>
      </c>
      <c r="O77" s="8">
        <f t="shared" si="14"/>
        <v>271</v>
      </c>
      <c r="P77" s="8">
        <f t="shared" si="14"/>
        <v>-1885</v>
      </c>
      <c r="Q77" s="8">
        <f t="shared" si="14"/>
        <v>-698</v>
      </c>
      <c r="R77" s="8">
        <f t="shared" si="14"/>
        <v>2</v>
      </c>
      <c r="S77" s="8">
        <f t="shared" si="14"/>
        <v>-62</v>
      </c>
      <c r="T77" s="8">
        <f t="shared" si="14"/>
        <v>-47</v>
      </c>
      <c r="U77" s="8">
        <f t="shared" si="14"/>
        <v>404</v>
      </c>
      <c r="V77" s="8">
        <f t="shared" si="14"/>
        <v>2011</v>
      </c>
      <c r="W77" s="8">
        <f t="shared" si="14"/>
        <v>-677</v>
      </c>
      <c r="X77" s="8">
        <f t="shared" si="14"/>
        <v>-26</v>
      </c>
      <c r="Y77" s="8">
        <f t="shared" si="14"/>
        <v>1153</v>
      </c>
      <c r="Z77" s="8">
        <f t="shared" si="14"/>
        <v>-215</v>
      </c>
      <c r="AA77" s="8">
        <f t="shared" si="14"/>
        <v>-142</v>
      </c>
      <c r="AB77" s="8">
        <f t="shared" si="14"/>
        <v>-132</v>
      </c>
      <c r="AC77" s="8">
        <f t="shared" si="14"/>
        <v>24</v>
      </c>
      <c r="AD77" s="8">
        <f t="shared" si="14"/>
        <v>242</v>
      </c>
      <c r="AE77" s="8">
        <f t="shared" si="14"/>
        <v>517</v>
      </c>
      <c r="AF77" s="8">
        <f t="shared" si="14"/>
        <v>-128</v>
      </c>
      <c r="AG77" s="8">
        <f t="shared" si="14"/>
        <v>-703</v>
      </c>
      <c r="AH77" s="8">
        <f t="shared" si="14"/>
        <v>227</v>
      </c>
      <c r="AI77" s="8">
        <f t="shared" si="14"/>
        <v>478</v>
      </c>
      <c r="AJ77" s="8">
        <f t="shared" si="14"/>
        <v>-8</v>
      </c>
      <c r="AK77" s="8">
        <f t="shared" si="14"/>
        <v>23</v>
      </c>
      <c r="AL77" s="8">
        <f t="shared" si="14"/>
        <v>2106</v>
      </c>
      <c r="AM77" s="8">
        <f t="shared" si="14"/>
        <v>-49</v>
      </c>
      <c r="AN77" s="8">
        <f t="shared" si="14"/>
        <v>581</v>
      </c>
      <c r="AO77" s="8">
        <f t="shared" si="14"/>
        <v>-401</v>
      </c>
      <c r="AP77" s="8">
        <f t="shared" si="14"/>
        <v>92</v>
      </c>
      <c r="AQ77" s="8">
        <f t="shared" si="14"/>
        <v>3</v>
      </c>
      <c r="AR77" s="8">
        <f t="shared" si="14"/>
        <v>349</v>
      </c>
      <c r="AS77" s="8">
        <f t="shared" si="14"/>
        <v>5461</v>
      </c>
      <c r="AT77" s="8">
        <f t="shared" si="14"/>
        <v>-26</v>
      </c>
      <c r="AU77" s="8">
        <f t="shared" si="14"/>
        <v>1189</v>
      </c>
      <c r="AV77" s="8">
        <f t="shared" si="14"/>
        <v>-648</v>
      </c>
      <c r="AW77" s="8">
        <f t="shared" si="14"/>
        <v>4915</v>
      </c>
      <c r="AX77" s="8">
        <f t="shared" si="14"/>
        <v>3605</v>
      </c>
      <c r="AY77" s="8">
        <f t="shared" si="14"/>
        <v>27</v>
      </c>
      <c r="AZ77" s="8">
        <f t="shared" si="14"/>
        <v>-238</v>
      </c>
      <c r="BA77" s="8">
        <f t="shared" si="14"/>
        <v>4310</v>
      </c>
      <c r="BB77" s="8">
        <f t="shared" si="14"/>
        <v>74</v>
      </c>
      <c r="BC77" s="8">
        <f t="shared" si="14"/>
        <v>-203</v>
      </c>
      <c r="BD77" s="8">
        <f t="shared" si="14"/>
        <v>-872</v>
      </c>
      <c r="BE77" s="8">
        <f t="shared" si="14"/>
        <v>-382</v>
      </c>
      <c r="BF77" s="8">
        <f t="shared" si="14"/>
        <v>946</v>
      </c>
      <c r="BG77" s="8">
        <f t="shared" si="14"/>
        <v>355</v>
      </c>
      <c r="BH77" s="8">
        <f t="shared" si="14"/>
        <v>127</v>
      </c>
      <c r="BI77" s="8">
        <f t="shared" si="14"/>
        <v>-2792</v>
      </c>
      <c r="BJ77" s="8">
        <f t="shared" si="14"/>
        <v>-344</v>
      </c>
      <c r="BK77" s="8">
        <f t="shared" si="14"/>
        <v>-1426</v>
      </c>
      <c r="BL77" s="8">
        <f t="shared" si="14"/>
        <v>-567</v>
      </c>
      <c r="BM77" s="8">
        <f t="shared" si="14"/>
        <v>-351</v>
      </c>
      <c r="BN77" s="8">
        <f t="shared" si="14"/>
        <v>-517</v>
      </c>
      <c r="BO77" s="8">
        <f t="shared" si="13"/>
        <v>-128</v>
      </c>
      <c r="BP77" s="8">
        <f t="shared" si="13"/>
        <v>-2072</v>
      </c>
      <c r="BQ77" s="8">
        <f t="shared" si="13"/>
        <v>199</v>
      </c>
      <c r="BR77" s="8">
        <f t="shared" si="13"/>
        <v>-541</v>
      </c>
      <c r="BS77" s="8">
        <f t="shared" si="13"/>
        <v>-837</v>
      </c>
      <c r="BT77" s="8">
        <f t="shared" si="13"/>
        <v>-658</v>
      </c>
      <c r="BU77" s="8">
        <f t="shared" si="13"/>
        <v>-6580</v>
      </c>
      <c r="BV77" s="8">
        <f t="shared" si="13"/>
        <v>-569</v>
      </c>
      <c r="BW77" s="8">
        <f t="shared" si="13"/>
        <v>-500</v>
      </c>
      <c r="BX77" s="8">
        <f t="shared" si="13"/>
        <v>-668</v>
      </c>
      <c r="BY77" s="8">
        <f t="shared" si="13"/>
        <v>-1184</v>
      </c>
      <c r="BZ77" s="8">
        <f t="shared" si="13"/>
        <v>-2248</v>
      </c>
      <c r="CA77" s="8">
        <f t="shared" si="13"/>
        <v>-762</v>
      </c>
      <c r="CB77" s="8">
        <f t="shared" si="13"/>
        <v>147</v>
      </c>
      <c r="CC77" s="8">
        <f t="shared" si="13"/>
        <v>-2141</v>
      </c>
      <c r="CD77" s="8">
        <f t="shared" si="13"/>
        <v>-487</v>
      </c>
      <c r="CE77" s="8">
        <f t="shared" si="13"/>
        <v>-423</v>
      </c>
      <c r="CF77" s="8">
        <f t="shared" si="13"/>
        <v>-657</v>
      </c>
      <c r="CG77" s="8">
        <f t="shared" si="13"/>
        <v>-24760</v>
      </c>
      <c r="CH77" s="8">
        <f t="shared" si="13"/>
        <v>-292</v>
      </c>
      <c r="CI77" s="8">
        <f t="shared" si="13"/>
        <v>338</v>
      </c>
      <c r="CJ77" s="8">
        <f t="shared" si="13"/>
        <v>522</v>
      </c>
      <c r="CK77" s="8">
        <f t="shared" si="13"/>
        <v>849</v>
      </c>
      <c r="CL77" s="8">
        <f t="shared" si="13"/>
        <v>-519</v>
      </c>
      <c r="CM77" s="8">
        <f t="shared" si="13"/>
        <v>-340</v>
      </c>
      <c r="CN77" s="8">
        <f t="shared" si="13"/>
        <v>-72</v>
      </c>
      <c r="CO77" s="8">
        <f t="shared" si="13"/>
        <v>-654</v>
      </c>
      <c r="CP77" s="8">
        <f t="shared" si="13"/>
        <v>-37</v>
      </c>
      <c r="CQ77" s="8">
        <f t="shared" si="13"/>
        <v>-22</v>
      </c>
      <c r="CR77" s="8">
        <f t="shared" si="13"/>
        <v>746</v>
      </c>
      <c r="CS77" s="8">
        <f t="shared" si="13"/>
        <v>497</v>
      </c>
      <c r="CT77" s="8">
        <f t="shared" si="13"/>
        <v>-262</v>
      </c>
      <c r="CU77" s="8">
        <f t="shared" si="13"/>
        <v>2</v>
      </c>
      <c r="CV77" s="8">
        <f t="shared" si="13"/>
        <v>-5254</v>
      </c>
      <c r="CW77" s="8">
        <f t="shared" si="13"/>
        <v>-281</v>
      </c>
      <c r="CX77" s="8">
        <f t="shared" si="13"/>
        <v>-220</v>
      </c>
      <c r="CY77" s="8">
        <f t="shared" si="13"/>
        <v>-492</v>
      </c>
      <c r="CZ77" s="8">
        <f t="shared" si="13"/>
        <v>351</v>
      </c>
      <c r="DA77" s="8">
        <f t="shared" si="13"/>
        <v>-159</v>
      </c>
      <c r="DB77" s="8">
        <f t="shared" si="13"/>
        <v>-390</v>
      </c>
      <c r="DC77" s="8">
        <f t="shared" si="13"/>
        <v>266</v>
      </c>
      <c r="DD77" s="8">
        <f t="shared" si="13"/>
        <v>41</v>
      </c>
      <c r="DE77" s="8">
        <f t="shared" si="13"/>
        <v>19</v>
      </c>
      <c r="DF77" s="8">
        <f t="shared" si="13"/>
        <v>1398</v>
      </c>
      <c r="DG77" s="8">
        <f t="shared" si="13"/>
        <v>369</v>
      </c>
      <c r="DH77" s="8">
        <f t="shared" si="13"/>
        <v>286</v>
      </c>
      <c r="DI77" s="8">
        <f t="shared" si="13"/>
        <v>-303</v>
      </c>
      <c r="DJ77" s="8">
        <f t="shared" si="13"/>
        <v>1064</v>
      </c>
      <c r="DK77" s="8">
        <f t="shared" si="13"/>
        <v>1095</v>
      </c>
      <c r="DL77" s="8">
        <f t="shared" si="13"/>
        <v>503</v>
      </c>
      <c r="DM77" s="8">
        <f t="shared" si="13"/>
        <v>362</v>
      </c>
      <c r="DN77" s="8">
        <f t="shared" si="13"/>
        <v>-38</v>
      </c>
      <c r="DO77" s="8">
        <f t="shared" si="13"/>
        <v>95</v>
      </c>
      <c r="DP77" s="8">
        <f t="shared" si="13"/>
        <v>-2703</v>
      </c>
      <c r="DQ77" s="8">
        <f t="shared" si="13"/>
        <v>249</v>
      </c>
      <c r="DR77" s="8">
        <f t="shared" si="13"/>
        <v>147</v>
      </c>
      <c r="DS77" s="8">
        <f t="shared" si="13"/>
        <v>198</v>
      </c>
      <c r="DT77" s="8">
        <f t="shared" si="13"/>
        <v>105</v>
      </c>
      <c r="DU77" s="8">
        <f t="shared" si="13"/>
        <v>-366</v>
      </c>
      <c r="DV77" s="8">
        <f t="shared" si="13"/>
        <v>934</v>
      </c>
      <c r="DW77" s="8">
        <f t="shared" si="13"/>
        <v>404</v>
      </c>
      <c r="DX77" s="8">
        <f t="shared" si="13"/>
        <v>-1288</v>
      </c>
      <c r="DY77" s="8">
        <f t="shared" si="13"/>
        <v>-68</v>
      </c>
      <c r="DZ77" s="8">
        <f t="shared" si="6"/>
        <v>-136</v>
      </c>
      <c r="EA77" s="8">
        <f t="shared" ref="EA77:EH77" si="15">EA21-EA49</f>
        <v>-1518</v>
      </c>
      <c r="EB77" s="8">
        <f t="shared" si="15"/>
        <v>120</v>
      </c>
      <c r="EC77" s="8">
        <f t="shared" si="15"/>
        <v>194</v>
      </c>
      <c r="ED77" s="8">
        <f t="shared" si="15"/>
        <v>-59</v>
      </c>
      <c r="EE77" s="8">
        <f t="shared" si="15"/>
        <v>868</v>
      </c>
      <c r="EF77" s="8">
        <f t="shared" si="15"/>
        <v>617</v>
      </c>
      <c r="EG77" s="8">
        <f t="shared" si="15"/>
        <v>-664</v>
      </c>
      <c r="EH77" s="8">
        <f t="shared" si="15"/>
        <v>-1729</v>
      </c>
    </row>
    <row r="78" spans="1:138" x14ac:dyDescent="0.25">
      <c r="A78" s="8" t="s">
        <v>272</v>
      </c>
      <c r="B78" s="8">
        <f t="shared" si="3"/>
        <v>-640</v>
      </c>
      <c r="C78" s="8">
        <f t="shared" si="14"/>
        <v>286</v>
      </c>
      <c r="D78" s="8">
        <f t="shared" si="14"/>
        <v>75</v>
      </c>
      <c r="E78" s="8">
        <f t="shared" si="14"/>
        <v>-140</v>
      </c>
      <c r="F78" s="8">
        <f t="shared" si="14"/>
        <v>1</v>
      </c>
      <c r="G78" s="8">
        <f t="shared" si="14"/>
        <v>-7</v>
      </c>
      <c r="H78" s="8">
        <f t="shared" si="14"/>
        <v>492</v>
      </c>
      <c r="I78" s="8">
        <f t="shared" si="14"/>
        <v>9</v>
      </c>
      <c r="J78" s="8">
        <f t="shared" si="14"/>
        <v>331</v>
      </c>
      <c r="K78" s="8">
        <f t="shared" si="14"/>
        <v>14</v>
      </c>
      <c r="L78" s="8">
        <f t="shared" si="14"/>
        <v>5</v>
      </c>
      <c r="M78" s="8">
        <f t="shared" si="14"/>
        <v>63</v>
      </c>
      <c r="N78" s="8">
        <f t="shared" si="14"/>
        <v>-269</v>
      </c>
      <c r="O78" s="8">
        <f t="shared" si="14"/>
        <v>514</v>
      </c>
      <c r="P78" s="8">
        <f t="shared" si="14"/>
        <v>-349</v>
      </c>
      <c r="Q78" s="8">
        <f t="shared" si="14"/>
        <v>-971</v>
      </c>
      <c r="R78" s="8">
        <f t="shared" si="14"/>
        <v>-4</v>
      </c>
      <c r="S78" s="8">
        <f t="shared" si="14"/>
        <v>-290</v>
      </c>
      <c r="T78" s="8">
        <f t="shared" si="14"/>
        <v>-7</v>
      </c>
      <c r="U78" s="8">
        <f t="shared" si="14"/>
        <v>-155</v>
      </c>
      <c r="V78" s="8">
        <f t="shared" si="14"/>
        <v>-66</v>
      </c>
      <c r="W78" s="8">
        <f t="shared" si="14"/>
        <v>-222</v>
      </c>
      <c r="X78" s="8">
        <f t="shared" si="14"/>
        <v>7</v>
      </c>
      <c r="Y78" s="8">
        <f t="shared" si="14"/>
        <v>-97</v>
      </c>
      <c r="Z78" s="8">
        <f t="shared" si="14"/>
        <v>-1220</v>
      </c>
      <c r="AA78" s="8">
        <f t="shared" si="14"/>
        <v>41</v>
      </c>
      <c r="AB78" s="8">
        <f t="shared" si="14"/>
        <v>-682</v>
      </c>
      <c r="AC78" s="8">
        <f t="shared" si="14"/>
        <v>-276</v>
      </c>
      <c r="AD78" s="8">
        <f t="shared" si="14"/>
        <v>55</v>
      </c>
      <c r="AE78" s="8">
        <f t="shared" si="14"/>
        <v>431</v>
      </c>
      <c r="AF78" s="8">
        <f t="shared" si="14"/>
        <v>-123</v>
      </c>
      <c r="AG78" s="8">
        <f t="shared" si="14"/>
        <v>42</v>
      </c>
      <c r="AH78" s="8">
        <f t="shared" si="14"/>
        <v>-4</v>
      </c>
      <c r="AI78" s="8">
        <f t="shared" si="14"/>
        <v>217</v>
      </c>
      <c r="AJ78" s="8">
        <f t="shared" si="14"/>
        <v>17</v>
      </c>
      <c r="AK78" s="8">
        <f t="shared" si="14"/>
        <v>413</v>
      </c>
      <c r="AL78" s="8">
        <f t="shared" si="14"/>
        <v>300</v>
      </c>
      <c r="AM78" s="8">
        <f t="shared" si="14"/>
        <v>92</v>
      </c>
      <c r="AN78" s="8">
        <f t="shared" si="14"/>
        <v>374</v>
      </c>
      <c r="AO78" s="8">
        <f t="shared" si="14"/>
        <v>1266</v>
      </c>
      <c r="AP78" s="8">
        <f t="shared" si="14"/>
        <v>98</v>
      </c>
      <c r="AQ78" s="8">
        <f t="shared" si="14"/>
        <v>-13</v>
      </c>
      <c r="AR78" s="8">
        <f t="shared" si="14"/>
        <v>264</v>
      </c>
      <c r="AS78" s="8">
        <f t="shared" si="14"/>
        <v>217</v>
      </c>
      <c r="AT78" s="8">
        <f t="shared" si="14"/>
        <v>201</v>
      </c>
      <c r="AU78" s="8">
        <f t="shared" si="14"/>
        <v>1831</v>
      </c>
      <c r="AV78" s="8">
        <f t="shared" si="14"/>
        <v>2308</v>
      </c>
      <c r="AW78" s="8">
        <f t="shared" si="14"/>
        <v>8446</v>
      </c>
      <c r="AX78" s="8">
        <f t="shared" si="14"/>
        <v>2935</v>
      </c>
      <c r="AY78" s="8">
        <f t="shared" si="14"/>
        <v>27</v>
      </c>
      <c r="AZ78" s="8">
        <f t="shared" si="14"/>
        <v>-23</v>
      </c>
      <c r="BA78" s="8">
        <f t="shared" si="14"/>
        <v>13391</v>
      </c>
      <c r="BB78" s="8">
        <f t="shared" si="14"/>
        <v>-62</v>
      </c>
      <c r="BC78" s="8">
        <f t="shared" si="14"/>
        <v>-40</v>
      </c>
      <c r="BD78" s="8">
        <f t="shared" si="14"/>
        <v>-294</v>
      </c>
      <c r="BE78" s="8">
        <f t="shared" si="14"/>
        <v>-696</v>
      </c>
      <c r="BF78" s="8">
        <f t="shared" si="14"/>
        <v>1060</v>
      </c>
      <c r="BG78" s="8">
        <f t="shared" si="14"/>
        <v>-180</v>
      </c>
      <c r="BH78" s="8">
        <f t="shared" si="14"/>
        <v>4</v>
      </c>
      <c r="BI78" s="8">
        <f t="shared" si="14"/>
        <v>-383</v>
      </c>
      <c r="BJ78" s="8">
        <f t="shared" si="14"/>
        <v>-57</v>
      </c>
      <c r="BK78" s="8">
        <f t="shared" si="14"/>
        <v>-79</v>
      </c>
      <c r="BL78" s="8">
        <f t="shared" si="14"/>
        <v>-65</v>
      </c>
      <c r="BM78" s="8">
        <f t="shared" si="14"/>
        <v>83</v>
      </c>
      <c r="BN78" s="8">
        <f t="shared" si="14"/>
        <v>-574</v>
      </c>
      <c r="BO78" s="8">
        <f t="shared" si="13"/>
        <v>-114</v>
      </c>
      <c r="BP78" s="8">
        <f t="shared" si="13"/>
        <v>-3198</v>
      </c>
      <c r="BQ78" s="8">
        <f t="shared" si="13"/>
        <v>92</v>
      </c>
      <c r="BR78" s="8">
        <f t="shared" si="13"/>
        <v>-1480</v>
      </c>
      <c r="BS78" s="8">
        <f t="shared" si="13"/>
        <v>-529</v>
      </c>
      <c r="BT78" s="8">
        <f t="shared" si="13"/>
        <v>-611</v>
      </c>
      <c r="BU78" s="8">
        <f t="shared" si="13"/>
        <v>-7467</v>
      </c>
      <c r="BV78" s="8">
        <f t="shared" si="13"/>
        <v>-793</v>
      </c>
      <c r="BW78" s="8">
        <f t="shared" si="13"/>
        <v>-1582</v>
      </c>
      <c r="BX78" s="8">
        <f t="shared" si="13"/>
        <v>67</v>
      </c>
      <c r="BY78" s="8">
        <f t="shared" si="13"/>
        <v>-625</v>
      </c>
      <c r="BZ78" s="8">
        <f t="shared" si="13"/>
        <v>-876</v>
      </c>
      <c r="CA78" s="8">
        <f t="shared" si="13"/>
        <v>-475</v>
      </c>
      <c r="CB78" s="8">
        <f t="shared" si="13"/>
        <v>-6</v>
      </c>
      <c r="CC78" s="8">
        <f t="shared" si="13"/>
        <v>-2591</v>
      </c>
      <c r="CD78" s="8">
        <f t="shared" si="13"/>
        <v>-119</v>
      </c>
      <c r="CE78" s="8">
        <f t="shared" si="13"/>
        <v>168</v>
      </c>
      <c r="CF78" s="8">
        <f t="shared" si="13"/>
        <v>663</v>
      </c>
      <c r="CG78" s="8">
        <f t="shared" si="13"/>
        <v>-21636</v>
      </c>
      <c r="CH78" s="8">
        <f t="shared" si="13"/>
        <v>457</v>
      </c>
      <c r="CI78" s="8">
        <f t="shared" si="13"/>
        <v>-1381</v>
      </c>
      <c r="CJ78" s="8">
        <f t="shared" si="13"/>
        <v>60</v>
      </c>
      <c r="CK78" s="8">
        <f t="shared" si="13"/>
        <v>-187</v>
      </c>
      <c r="CL78" s="8">
        <f t="shared" si="13"/>
        <v>-611</v>
      </c>
      <c r="CM78" s="8">
        <f t="shared" si="13"/>
        <v>-610</v>
      </c>
      <c r="CN78" s="8">
        <f t="shared" si="13"/>
        <v>-1948</v>
      </c>
      <c r="CO78" s="8">
        <f t="shared" si="13"/>
        <v>50</v>
      </c>
      <c r="CP78" s="8">
        <f t="shared" si="13"/>
        <v>-29</v>
      </c>
      <c r="CQ78" s="8">
        <f t="shared" si="13"/>
        <v>-221</v>
      </c>
      <c r="CR78" s="8">
        <f t="shared" si="13"/>
        <v>-152</v>
      </c>
      <c r="CS78" s="8">
        <f t="shared" si="13"/>
        <v>-1332</v>
      </c>
      <c r="CT78" s="8">
        <f t="shared" si="13"/>
        <v>-1616</v>
      </c>
      <c r="CU78" s="8">
        <f t="shared" si="13"/>
        <v>69</v>
      </c>
      <c r="CV78" s="8">
        <f t="shared" si="13"/>
        <v>-14402</v>
      </c>
      <c r="CW78" s="8">
        <f t="shared" si="13"/>
        <v>-204</v>
      </c>
      <c r="CX78" s="8">
        <f t="shared" si="13"/>
        <v>260</v>
      </c>
      <c r="CY78" s="8">
        <f t="shared" si="13"/>
        <v>-440</v>
      </c>
      <c r="CZ78" s="8">
        <f t="shared" si="13"/>
        <v>428</v>
      </c>
      <c r="DA78" s="8">
        <f t="shared" si="13"/>
        <v>210</v>
      </c>
      <c r="DB78" s="8">
        <f t="shared" si="13"/>
        <v>479</v>
      </c>
      <c r="DC78" s="8">
        <f t="shared" si="13"/>
        <v>612</v>
      </c>
      <c r="DD78" s="8">
        <f t="shared" si="13"/>
        <v>52</v>
      </c>
      <c r="DE78" s="8">
        <f t="shared" si="13"/>
        <v>-28</v>
      </c>
      <c r="DF78" s="8">
        <f t="shared" si="13"/>
        <v>-956</v>
      </c>
      <c r="DG78" s="8">
        <f t="shared" si="13"/>
        <v>917</v>
      </c>
      <c r="DH78" s="8">
        <f t="shared" si="13"/>
        <v>219</v>
      </c>
      <c r="DI78" s="8">
        <f t="shared" si="13"/>
        <v>215</v>
      </c>
      <c r="DJ78" s="8">
        <f t="shared" si="13"/>
        <v>1416</v>
      </c>
      <c r="DK78" s="8">
        <f t="shared" si="13"/>
        <v>381</v>
      </c>
      <c r="DL78" s="8">
        <f t="shared" si="13"/>
        <v>402</v>
      </c>
      <c r="DM78" s="8">
        <f t="shared" si="13"/>
        <v>-339</v>
      </c>
      <c r="DN78" s="8">
        <f t="shared" si="13"/>
        <v>-1179</v>
      </c>
      <c r="DO78" s="8">
        <f t="shared" si="13"/>
        <v>86</v>
      </c>
      <c r="DP78" s="8">
        <f t="shared" si="13"/>
        <v>-1493</v>
      </c>
      <c r="DQ78" s="8">
        <f t="shared" si="13"/>
        <v>-63</v>
      </c>
      <c r="DR78" s="8">
        <f t="shared" si="13"/>
        <v>349</v>
      </c>
      <c r="DS78" s="8">
        <f t="shared" si="13"/>
        <v>-189</v>
      </c>
      <c r="DT78" s="8">
        <f t="shared" si="13"/>
        <v>5</v>
      </c>
      <c r="DU78" s="8">
        <f t="shared" si="13"/>
        <v>145</v>
      </c>
      <c r="DV78" s="8">
        <f t="shared" si="13"/>
        <v>766</v>
      </c>
      <c r="DW78" s="8">
        <f t="shared" si="13"/>
        <v>452</v>
      </c>
      <c r="DX78" s="8">
        <f t="shared" si="13"/>
        <v>344</v>
      </c>
      <c r="DY78" s="8">
        <f t="shared" si="13"/>
        <v>325</v>
      </c>
      <c r="DZ78" s="8">
        <f t="shared" ref="DZ78:EH81" si="16">DZ22-DZ50</f>
        <v>67</v>
      </c>
      <c r="EA78" s="8">
        <f t="shared" si="16"/>
        <v>-369</v>
      </c>
      <c r="EB78" s="8">
        <f t="shared" si="16"/>
        <v>-893</v>
      </c>
      <c r="EC78" s="8">
        <f t="shared" si="16"/>
        <v>-117</v>
      </c>
      <c r="ED78" s="8">
        <f t="shared" si="16"/>
        <v>336</v>
      </c>
      <c r="EE78" s="8">
        <f t="shared" si="16"/>
        <v>-3991</v>
      </c>
      <c r="EF78" s="8">
        <f t="shared" si="16"/>
        <v>-691</v>
      </c>
      <c r="EG78" s="8">
        <f t="shared" si="16"/>
        <v>-29</v>
      </c>
      <c r="EH78" s="8">
        <f t="shared" si="16"/>
        <v>-1724</v>
      </c>
    </row>
    <row r="79" spans="1:138" x14ac:dyDescent="0.25">
      <c r="A79" s="8" t="s">
        <v>273</v>
      </c>
      <c r="B79" s="8">
        <f t="shared" si="3"/>
        <v>-1080</v>
      </c>
      <c r="C79" s="8">
        <f t="shared" si="14"/>
        <v>-753</v>
      </c>
      <c r="D79" s="8">
        <f t="shared" si="14"/>
        <v>-42</v>
      </c>
      <c r="E79" s="8">
        <f t="shared" si="14"/>
        <v>-294</v>
      </c>
      <c r="F79" s="8">
        <f t="shared" si="14"/>
        <v>18</v>
      </c>
      <c r="G79" s="8">
        <f t="shared" si="14"/>
        <v>11</v>
      </c>
      <c r="H79" s="8">
        <f t="shared" si="14"/>
        <v>533</v>
      </c>
      <c r="I79" s="8">
        <f t="shared" si="14"/>
        <v>-53</v>
      </c>
      <c r="J79" s="8">
        <f t="shared" si="14"/>
        <v>-114</v>
      </c>
      <c r="K79" s="8">
        <f t="shared" si="14"/>
        <v>-93</v>
      </c>
      <c r="L79" s="8">
        <f t="shared" si="14"/>
        <v>1</v>
      </c>
      <c r="M79" s="8">
        <f t="shared" si="14"/>
        <v>-121</v>
      </c>
      <c r="N79" s="8">
        <f t="shared" si="14"/>
        <v>-1410</v>
      </c>
      <c r="O79" s="8">
        <f t="shared" si="14"/>
        <v>192</v>
      </c>
      <c r="P79" s="8">
        <f t="shared" si="14"/>
        <v>-1381</v>
      </c>
      <c r="Q79" s="8">
        <f t="shared" si="14"/>
        <v>-1900</v>
      </c>
      <c r="R79" s="8">
        <f t="shared" si="14"/>
        <v>0</v>
      </c>
      <c r="S79" s="8">
        <f t="shared" si="14"/>
        <v>116</v>
      </c>
      <c r="T79" s="8">
        <f t="shared" si="14"/>
        <v>221</v>
      </c>
      <c r="U79" s="8">
        <f t="shared" si="14"/>
        <v>-123</v>
      </c>
      <c r="V79" s="8">
        <f t="shared" si="14"/>
        <v>495</v>
      </c>
      <c r="W79" s="8">
        <f t="shared" si="14"/>
        <v>-60</v>
      </c>
      <c r="X79" s="8">
        <f t="shared" si="14"/>
        <v>61</v>
      </c>
      <c r="Y79" s="8">
        <f t="shared" si="14"/>
        <v>-1389</v>
      </c>
      <c r="Z79" s="8">
        <f t="shared" si="14"/>
        <v>483</v>
      </c>
      <c r="AA79" s="8">
        <f t="shared" si="14"/>
        <v>-103</v>
      </c>
      <c r="AB79" s="8">
        <f t="shared" si="14"/>
        <v>-1744</v>
      </c>
      <c r="AC79" s="8">
        <f t="shared" si="14"/>
        <v>232</v>
      </c>
      <c r="AD79" s="8">
        <f t="shared" si="14"/>
        <v>-182</v>
      </c>
      <c r="AE79" s="8">
        <f t="shared" si="14"/>
        <v>367</v>
      </c>
      <c r="AF79" s="8">
        <f t="shared" si="14"/>
        <v>-109</v>
      </c>
      <c r="AG79" s="8">
        <f t="shared" si="14"/>
        <v>-2361</v>
      </c>
      <c r="AH79" s="8">
        <f t="shared" si="14"/>
        <v>76</v>
      </c>
      <c r="AI79" s="8">
        <f t="shared" si="14"/>
        <v>-98</v>
      </c>
      <c r="AJ79" s="8">
        <f t="shared" si="14"/>
        <v>-64</v>
      </c>
      <c r="AK79" s="8">
        <f t="shared" si="14"/>
        <v>53</v>
      </c>
      <c r="AL79" s="8">
        <f t="shared" si="14"/>
        <v>-65</v>
      </c>
      <c r="AM79" s="8">
        <f t="shared" si="14"/>
        <v>-235</v>
      </c>
      <c r="AN79" s="8">
        <f t="shared" si="14"/>
        <v>104</v>
      </c>
      <c r="AO79" s="8">
        <f t="shared" si="14"/>
        <v>-540</v>
      </c>
      <c r="AP79" s="8">
        <f t="shared" si="14"/>
        <v>-234</v>
      </c>
      <c r="AQ79" s="8">
        <f t="shared" si="14"/>
        <v>-3</v>
      </c>
      <c r="AR79" s="8">
        <f t="shared" si="14"/>
        <v>-126</v>
      </c>
      <c r="AS79" s="8">
        <f t="shared" si="14"/>
        <v>-487</v>
      </c>
      <c r="AT79" s="8">
        <f t="shared" si="14"/>
        <v>-379</v>
      </c>
      <c r="AU79" s="8">
        <f t="shared" si="14"/>
        <v>-1617</v>
      </c>
      <c r="AV79" s="8">
        <f t="shared" si="14"/>
        <v>-189</v>
      </c>
      <c r="AW79" s="8">
        <f t="shared" si="14"/>
        <v>1646</v>
      </c>
      <c r="AX79" s="8">
        <f t="shared" si="14"/>
        <v>-3010</v>
      </c>
      <c r="AY79" s="8">
        <f t="shared" si="14"/>
        <v>-5</v>
      </c>
      <c r="AZ79" s="8">
        <f t="shared" si="14"/>
        <v>72</v>
      </c>
      <c r="BA79" s="8">
        <f t="shared" si="14"/>
        <v>5765</v>
      </c>
      <c r="BB79" s="8">
        <f t="shared" si="14"/>
        <v>133</v>
      </c>
      <c r="BC79" s="8">
        <f t="shared" si="14"/>
        <v>-185</v>
      </c>
      <c r="BD79" s="8">
        <f t="shared" si="14"/>
        <v>1984</v>
      </c>
      <c r="BE79" s="8">
        <f t="shared" si="14"/>
        <v>709</v>
      </c>
      <c r="BF79" s="8">
        <f t="shared" si="14"/>
        <v>-1173</v>
      </c>
      <c r="BG79" s="8">
        <f t="shared" si="14"/>
        <v>-911</v>
      </c>
      <c r="BH79" s="8">
        <f t="shared" si="14"/>
        <v>-198</v>
      </c>
      <c r="BI79" s="8">
        <f t="shared" si="14"/>
        <v>-3046</v>
      </c>
      <c r="BJ79" s="8">
        <f t="shared" si="14"/>
        <v>-419</v>
      </c>
      <c r="BK79" s="8">
        <f t="shared" si="14"/>
        <v>-563</v>
      </c>
      <c r="BL79" s="8">
        <f t="shared" si="14"/>
        <v>-387</v>
      </c>
      <c r="BM79" s="8">
        <f t="shared" si="14"/>
        <v>91</v>
      </c>
      <c r="BN79" s="8">
        <f t="shared" ref="BN79:DY81" si="17">BN23-BN51</f>
        <v>-79</v>
      </c>
      <c r="BO79" s="8">
        <f t="shared" si="17"/>
        <v>-303</v>
      </c>
      <c r="BP79" s="8">
        <f t="shared" si="17"/>
        <v>-1129</v>
      </c>
      <c r="BQ79" s="8">
        <f t="shared" si="17"/>
        <v>-317</v>
      </c>
      <c r="BR79" s="8">
        <f t="shared" si="17"/>
        <v>-1933</v>
      </c>
      <c r="BS79" s="8">
        <f t="shared" si="17"/>
        <v>627</v>
      </c>
      <c r="BT79" s="8">
        <f t="shared" si="17"/>
        <v>484</v>
      </c>
      <c r="BU79" s="8">
        <f t="shared" si="17"/>
        <v>-2258</v>
      </c>
      <c r="BV79" s="8">
        <f t="shared" si="17"/>
        <v>-163</v>
      </c>
      <c r="BW79" s="8">
        <f t="shared" si="17"/>
        <v>-522</v>
      </c>
      <c r="BX79" s="8">
        <f t="shared" si="17"/>
        <v>-193</v>
      </c>
      <c r="BY79" s="8">
        <f t="shared" si="17"/>
        <v>123</v>
      </c>
      <c r="BZ79" s="8">
        <f t="shared" si="17"/>
        <v>-1404</v>
      </c>
      <c r="CA79" s="8">
        <f t="shared" si="17"/>
        <v>-353</v>
      </c>
      <c r="CB79" s="8">
        <f t="shared" si="17"/>
        <v>-51</v>
      </c>
      <c r="CC79" s="8">
        <f t="shared" si="17"/>
        <v>-1500</v>
      </c>
      <c r="CD79" s="8">
        <f t="shared" si="17"/>
        <v>-294</v>
      </c>
      <c r="CE79" s="8">
        <f t="shared" si="17"/>
        <v>-501</v>
      </c>
      <c r="CF79" s="8">
        <f t="shared" si="17"/>
        <v>-716</v>
      </c>
      <c r="CG79" s="8">
        <f t="shared" si="17"/>
        <v>-17501</v>
      </c>
      <c r="CH79" s="8">
        <f t="shared" si="17"/>
        <v>-1741</v>
      </c>
      <c r="CI79" s="8">
        <f t="shared" si="17"/>
        <v>-2400</v>
      </c>
      <c r="CJ79" s="8">
        <f t="shared" si="17"/>
        <v>-889</v>
      </c>
      <c r="CK79" s="8">
        <f t="shared" si="17"/>
        <v>-997</v>
      </c>
      <c r="CL79" s="8">
        <f t="shared" si="17"/>
        <v>-998</v>
      </c>
      <c r="CM79" s="8">
        <f t="shared" si="17"/>
        <v>-1287</v>
      </c>
      <c r="CN79" s="8">
        <f t="shared" si="17"/>
        <v>-4246</v>
      </c>
      <c r="CO79" s="8">
        <f t="shared" si="17"/>
        <v>-448</v>
      </c>
      <c r="CP79" s="8">
        <f t="shared" si="17"/>
        <v>160</v>
      </c>
      <c r="CQ79" s="8">
        <f t="shared" si="17"/>
        <v>-419</v>
      </c>
      <c r="CR79" s="8">
        <f t="shared" si="17"/>
        <v>388</v>
      </c>
      <c r="CS79" s="8">
        <f t="shared" si="17"/>
        <v>-163</v>
      </c>
      <c r="CT79" s="8">
        <f t="shared" si="17"/>
        <v>-1934</v>
      </c>
      <c r="CU79" s="8">
        <f t="shared" si="17"/>
        <v>-133</v>
      </c>
      <c r="CV79" s="8">
        <f t="shared" si="17"/>
        <v>-6888</v>
      </c>
      <c r="CW79" s="8">
        <f t="shared" si="17"/>
        <v>13</v>
      </c>
      <c r="CX79" s="8">
        <f t="shared" si="17"/>
        <v>61</v>
      </c>
      <c r="CY79" s="8">
        <f t="shared" si="17"/>
        <v>-678</v>
      </c>
      <c r="CZ79" s="8">
        <f t="shared" si="17"/>
        <v>-113</v>
      </c>
      <c r="DA79" s="8">
        <f t="shared" si="17"/>
        <v>115</v>
      </c>
      <c r="DB79" s="8">
        <f t="shared" si="17"/>
        <v>363</v>
      </c>
      <c r="DC79" s="8">
        <f t="shared" si="17"/>
        <v>80</v>
      </c>
      <c r="DD79" s="8">
        <f t="shared" si="17"/>
        <v>-11</v>
      </c>
      <c r="DE79" s="8">
        <f t="shared" si="17"/>
        <v>-194</v>
      </c>
      <c r="DF79" s="8">
        <f t="shared" si="17"/>
        <v>-23</v>
      </c>
      <c r="DG79" s="8">
        <f t="shared" si="17"/>
        <v>605</v>
      </c>
      <c r="DH79" s="8">
        <f t="shared" si="17"/>
        <v>203</v>
      </c>
      <c r="DI79" s="8">
        <f t="shared" si="17"/>
        <v>744</v>
      </c>
      <c r="DJ79" s="8">
        <f t="shared" si="17"/>
        <v>814</v>
      </c>
      <c r="DK79" s="8">
        <f t="shared" si="17"/>
        <v>-543</v>
      </c>
      <c r="DL79" s="8">
        <f t="shared" si="17"/>
        <v>-556</v>
      </c>
      <c r="DM79" s="8">
        <f t="shared" si="17"/>
        <v>1050</v>
      </c>
      <c r="DN79" s="8">
        <f t="shared" si="17"/>
        <v>101</v>
      </c>
      <c r="DO79" s="8">
        <f t="shared" si="17"/>
        <v>205</v>
      </c>
      <c r="DP79" s="8">
        <f t="shared" si="17"/>
        <v>272</v>
      </c>
      <c r="DQ79" s="8">
        <f t="shared" si="17"/>
        <v>571</v>
      </c>
      <c r="DR79" s="8">
        <f t="shared" si="17"/>
        <v>199</v>
      </c>
      <c r="DS79" s="8">
        <f t="shared" si="17"/>
        <v>-12</v>
      </c>
      <c r="DT79" s="8">
        <f t="shared" si="17"/>
        <v>-5</v>
      </c>
      <c r="DU79" s="8">
        <f t="shared" si="17"/>
        <v>278</v>
      </c>
      <c r="DV79" s="8">
        <f t="shared" si="17"/>
        <v>497</v>
      </c>
      <c r="DW79" s="8">
        <f t="shared" si="17"/>
        <v>240</v>
      </c>
      <c r="DX79" s="8">
        <f t="shared" si="17"/>
        <v>-653</v>
      </c>
      <c r="DY79" s="8">
        <f t="shared" si="17"/>
        <v>342</v>
      </c>
      <c r="DZ79" s="8">
        <f t="shared" si="16"/>
        <v>-453</v>
      </c>
      <c r="EA79" s="8">
        <f t="shared" si="16"/>
        <v>-1226</v>
      </c>
      <c r="EB79" s="8">
        <f t="shared" si="16"/>
        <v>-454</v>
      </c>
      <c r="EC79" s="8">
        <f t="shared" si="16"/>
        <v>17</v>
      </c>
      <c r="ED79" s="8">
        <f t="shared" si="16"/>
        <v>-171</v>
      </c>
      <c r="EE79" s="8">
        <f t="shared" si="16"/>
        <v>-5906</v>
      </c>
      <c r="EF79" s="8">
        <f t="shared" si="16"/>
        <v>-1130</v>
      </c>
      <c r="EG79" s="8">
        <f t="shared" si="16"/>
        <v>-3125</v>
      </c>
      <c r="EH79" s="8">
        <f t="shared" si="16"/>
        <v>-2404</v>
      </c>
    </row>
    <row r="80" spans="1:138" x14ac:dyDescent="0.25">
      <c r="A80" s="8" t="s">
        <v>274</v>
      </c>
      <c r="B80" s="8">
        <f t="shared" si="3"/>
        <v>-708</v>
      </c>
      <c r="C80" s="8">
        <f t="shared" ref="C80:BN81" si="18">C24-C52</f>
        <v>-1677</v>
      </c>
      <c r="D80" s="8">
        <f t="shared" si="18"/>
        <v>-148</v>
      </c>
      <c r="E80" s="8">
        <f t="shared" si="18"/>
        <v>-859</v>
      </c>
      <c r="F80" s="8">
        <f t="shared" si="18"/>
        <v>3</v>
      </c>
      <c r="G80" s="8">
        <f t="shared" si="18"/>
        <v>-2</v>
      </c>
      <c r="H80" s="8">
        <f t="shared" si="18"/>
        <v>-1062</v>
      </c>
      <c r="I80" s="8">
        <f t="shared" si="18"/>
        <v>-18</v>
      </c>
      <c r="J80" s="8">
        <f t="shared" si="18"/>
        <v>-84</v>
      </c>
      <c r="K80" s="8">
        <f t="shared" si="18"/>
        <v>61</v>
      </c>
      <c r="L80" s="8">
        <f t="shared" si="18"/>
        <v>-140</v>
      </c>
      <c r="M80" s="8">
        <f t="shared" si="18"/>
        <v>-33</v>
      </c>
      <c r="N80" s="8">
        <f t="shared" si="18"/>
        <v>-1291</v>
      </c>
      <c r="O80" s="8">
        <f t="shared" si="18"/>
        <v>159</v>
      </c>
      <c r="P80" s="8">
        <f t="shared" si="18"/>
        <v>-839</v>
      </c>
      <c r="Q80" s="8">
        <f t="shared" si="18"/>
        <v>-1361</v>
      </c>
      <c r="R80" s="8">
        <f t="shared" si="18"/>
        <v>35</v>
      </c>
      <c r="S80" s="8">
        <f t="shared" si="18"/>
        <v>-187</v>
      </c>
      <c r="T80" s="8">
        <f t="shared" si="18"/>
        <v>-527</v>
      </c>
      <c r="U80" s="8">
        <f t="shared" si="18"/>
        <v>-821</v>
      </c>
      <c r="V80" s="8">
        <f t="shared" si="18"/>
        <v>-891</v>
      </c>
      <c r="W80" s="8">
        <f t="shared" si="18"/>
        <v>-724</v>
      </c>
      <c r="X80" s="8">
        <f t="shared" si="18"/>
        <v>-43</v>
      </c>
      <c r="Y80" s="8">
        <f t="shared" si="18"/>
        <v>-1</v>
      </c>
      <c r="Z80" s="8">
        <f t="shared" si="18"/>
        <v>-89</v>
      </c>
      <c r="AA80" s="8">
        <f t="shared" si="18"/>
        <v>-97</v>
      </c>
      <c r="AB80" s="8">
        <f t="shared" si="18"/>
        <v>252</v>
      </c>
      <c r="AC80" s="8">
        <f t="shared" si="18"/>
        <v>39</v>
      </c>
      <c r="AD80" s="8">
        <f t="shared" si="18"/>
        <v>-235</v>
      </c>
      <c r="AE80" s="8">
        <f t="shared" si="18"/>
        <v>-873</v>
      </c>
      <c r="AF80" s="8">
        <f t="shared" si="18"/>
        <v>-176</v>
      </c>
      <c r="AG80" s="8">
        <f t="shared" si="18"/>
        <v>1187</v>
      </c>
      <c r="AH80" s="8">
        <f t="shared" si="18"/>
        <v>-263</v>
      </c>
      <c r="AI80" s="8">
        <f t="shared" si="18"/>
        <v>-379</v>
      </c>
      <c r="AJ80" s="8">
        <f t="shared" si="18"/>
        <v>-104</v>
      </c>
      <c r="AK80" s="8">
        <f t="shared" si="18"/>
        <v>-57</v>
      </c>
      <c r="AL80" s="8">
        <f t="shared" si="18"/>
        <v>-1064</v>
      </c>
      <c r="AM80" s="8">
        <f t="shared" si="18"/>
        <v>-153</v>
      </c>
      <c r="AN80" s="8">
        <f t="shared" si="18"/>
        <v>420</v>
      </c>
      <c r="AO80" s="8">
        <f t="shared" si="18"/>
        <v>-23</v>
      </c>
      <c r="AP80" s="8">
        <f t="shared" si="18"/>
        <v>-160</v>
      </c>
      <c r="AQ80" s="8">
        <f t="shared" si="18"/>
        <v>10</v>
      </c>
      <c r="AR80" s="8">
        <f t="shared" si="18"/>
        <v>-295</v>
      </c>
      <c r="AS80" s="8">
        <f t="shared" si="18"/>
        <v>98</v>
      </c>
      <c r="AT80" s="8">
        <f t="shared" si="18"/>
        <v>-383</v>
      </c>
      <c r="AU80" s="8">
        <f t="shared" si="18"/>
        <v>-2969</v>
      </c>
      <c r="AV80" s="8">
        <f t="shared" si="18"/>
        <v>22</v>
      </c>
      <c r="AW80" s="8">
        <f t="shared" si="18"/>
        <v>71</v>
      </c>
      <c r="AX80" s="8">
        <f t="shared" si="18"/>
        <v>27</v>
      </c>
      <c r="AY80" s="8">
        <f t="shared" si="18"/>
        <v>-40</v>
      </c>
      <c r="AZ80" s="8">
        <f t="shared" si="18"/>
        <v>-35</v>
      </c>
      <c r="BA80" s="8">
        <f t="shared" si="18"/>
        <v>359</v>
      </c>
      <c r="BB80" s="8">
        <f t="shared" si="18"/>
        <v>38</v>
      </c>
      <c r="BC80" s="8">
        <f t="shared" si="18"/>
        <v>793</v>
      </c>
      <c r="BD80" s="8">
        <f t="shared" si="18"/>
        <v>-715</v>
      </c>
      <c r="BE80" s="8">
        <f t="shared" si="18"/>
        <v>-562</v>
      </c>
      <c r="BF80" s="8">
        <f t="shared" si="18"/>
        <v>-3798</v>
      </c>
      <c r="BG80" s="8">
        <f t="shared" si="18"/>
        <v>-817</v>
      </c>
      <c r="BH80" s="8">
        <f t="shared" si="18"/>
        <v>35</v>
      </c>
      <c r="BI80" s="8">
        <f t="shared" si="18"/>
        <v>-1982</v>
      </c>
      <c r="BJ80" s="8">
        <f t="shared" si="18"/>
        <v>-553</v>
      </c>
      <c r="BK80" s="8">
        <f t="shared" si="18"/>
        <v>130</v>
      </c>
      <c r="BL80" s="8">
        <f t="shared" si="18"/>
        <v>-32</v>
      </c>
      <c r="BM80" s="8">
        <f t="shared" si="18"/>
        <v>-925</v>
      </c>
      <c r="BN80" s="8">
        <f t="shared" si="18"/>
        <v>-284</v>
      </c>
      <c r="BO80" s="8">
        <f t="shared" si="17"/>
        <v>-141</v>
      </c>
      <c r="BP80" s="8">
        <f t="shared" si="17"/>
        <v>-1584</v>
      </c>
      <c r="BQ80" s="8">
        <f t="shared" si="17"/>
        <v>-355</v>
      </c>
      <c r="BR80" s="8">
        <f t="shared" si="17"/>
        <v>-3919</v>
      </c>
      <c r="BS80" s="8">
        <f t="shared" si="17"/>
        <v>-1002</v>
      </c>
      <c r="BT80" s="8">
        <f t="shared" si="17"/>
        <v>-555</v>
      </c>
      <c r="BU80" s="8">
        <f t="shared" si="17"/>
        <v>-1546</v>
      </c>
      <c r="BV80" s="8">
        <f t="shared" si="17"/>
        <v>-477</v>
      </c>
      <c r="BW80" s="8">
        <f t="shared" si="17"/>
        <v>-582</v>
      </c>
      <c r="BX80" s="8">
        <f t="shared" si="17"/>
        <v>-197</v>
      </c>
      <c r="BY80" s="8">
        <f t="shared" si="17"/>
        <v>-440</v>
      </c>
      <c r="BZ80" s="8">
        <f t="shared" si="17"/>
        <v>-1211</v>
      </c>
      <c r="CA80" s="8">
        <f t="shared" si="17"/>
        <v>-364</v>
      </c>
      <c r="CB80" s="8">
        <f t="shared" si="17"/>
        <v>-136</v>
      </c>
      <c r="CC80" s="8">
        <f t="shared" si="17"/>
        <v>-1585</v>
      </c>
      <c r="CD80" s="8">
        <f t="shared" si="17"/>
        <v>-264</v>
      </c>
      <c r="CE80" s="8">
        <f t="shared" si="17"/>
        <v>-411</v>
      </c>
      <c r="CF80" s="8">
        <f t="shared" si="17"/>
        <v>355</v>
      </c>
      <c r="CG80" s="8">
        <f t="shared" si="17"/>
        <v>-10397</v>
      </c>
      <c r="CH80" s="8">
        <f t="shared" si="17"/>
        <v>-3388</v>
      </c>
      <c r="CI80" s="8">
        <f t="shared" si="17"/>
        <v>-8461</v>
      </c>
      <c r="CJ80" s="8">
        <f t="shared" si="17"/>
        <v>-2037</v>
      </c>
      <c r="CK80" s="8">
        <f t="shared" si="17"/>
        <v>-5243</v>
      </c>
      <c r="CL80" s="8">
        <f t="shared" si="17"/>
        <v>-1983</v>
      </c>
      <c r="CM80" s="8">
        <f t="shared" si="17"/>
        <v>-2250</v>
      </c>
      <c r="CN80" s="8">
        <f t="shared" si="17"/>
        <v>-5616</v>
      </c>
      <c r="CO80" s="8">
        <f t="shared" si="17"/>
        <v>-1868</v>
      </c>
      <c r="CP80" s="8">
        <f t="shared" si="17"/>
        <v>-376</v>
      </c>
      <c r="CQ80" s="8">
        <f t="shared" si="17"/>
        <v>-1438</v>
      </c>
      <c r="CR80" s="8">
        <f t="shared" si="17"/>
        <v>-377</v>
      </c>
      <c r="CS80" s="8">
        <f t="shared" si="17"/>
        <v>-318</v>
      </c>
      <c r="CT80" s="8">
        <f t="shared" si="17"/>
        <v>455</v>
      </c>
      <c r="CU80" s="8">
        <f t="shared" si="17"/>
        <v>117</v>
      </c>
      <c r="CV80" s="8">
        <f t="shared" si="17"/>
        <v>-6892</v>
      </c>
      <c r="CW80" s="8">
        <f t="shared" si="17"/>
        <v>-1571</v>
      </c>
      <c r="CX80" s="8">
        <f t="shared" si="17"/>
        <v>-106</v>
      </c>
      <c r="CY80" s="8">
        <f t="shared" si="17"/>
        <v>-2946</v>
      </c>
      <c r="CZ80" s="8">
        <f t="shared" si="17"/>
        <v>-781</v>
      </c>
      <c r="DA80" s="8">
        <f t="shared" si="17"/>
        <v>349</v>
      </c>
      <c r="DB80" s="8">
        <f t="shared" si="17"/>
        <v>11</v>
      </c>
      <c r="DC80" s="8">
        <f t="shared" si="17"/>
        <v>-2002</v>
      </c>
      <c r="DD80" s="8">
        <f t="shared" si="17"/>
        <v>-126</v>
      </c>
      <c r="DE80" s="8">
        <f t="shared" si="17"/>
        <v>-132</v>
      </c>
      <c r="DF80" s="8">
        <f t="shared" si="17"/>
        <v>-163</v>
      </c>
      <c r="DG80" s="8">
        <f t="shared" si="17"/>
        <v>362</v>
      </c>
      <c r="DH80" s="8">
        <f t="shared" si="17"/>
        <v>-626</v>
      </c>
      <c r="DI80" s="8">
        <f t="shared" si="17"/>
        <v>370</v>
      </c>
      <c r="DJ80" s="8">
        <f t="shared" si="17"/>
        <v>-208</v>
      </c>
      <c r="DK80" s="8">
        <f t="shared" si="17"/>
        <v>-231</v>
      </c>
      <c r="DL80" s="8">
        <f t="shared" si="17"/>
        <v>-680</v>
      </c>
      <c r="DM80" s="8">
        <f t="shared" si="17"/>
        <v>835</v>
      </c>
      <c r="DN80" s="8">
        <f t="shared" si="17"/>
        <v>-515</v>
      </c>
      <c r="DO80" s="8">
        <f t="shared" si="17"/>
        <v>285</v>
      </c>
      <c r="DP80" s="8">
        <f t="shared" si="17"/>
        <v>-94</v>
      </c>
      <c r="DQ80" s="8">
        <f t="shared" si="17"/>
        <v>-1545</v>
      </c>
      <c r="DR80" s="8">
        <f t="shared" si="17"/>
        <v>122</v>
      </c>
      <c r="DS80" s="8">
        <f t="shared" si="17"/>
        <v>2103</v>
      </c>
      <c r="DT80" s="8">
        <f t="shared" si="17"/>
        <v>-202</v>
      </c>
      <c r="DU80" s="8">
        <f t="shared" si="17"/>
        <v>-937</v>
      </c>
      <c r="DV80" s="8">
        <f t="shared" si="17"/>
        <v>389</v>
      </c>
      <c r="DW80" s="8">
        <f t="shared" si="17"/>
        <v>-646</v>
      </c>
      <c r="DX80" s="8">
        <f t="shared" si="17"/>
        <v>-4140</v>
      </c>
      <c r="DY80" s="8">
        <f t="shared" si="17"/>
        <v>-388</v>
      </c>
      <c r="DZ80" s="8">
        <f t="shared" si="16"/>
        <v>-1113</v>
      </c>
      <c r="EA80" s="8">
        <f t="shared" si="16"/>
        <v>-1265</v>
      </c>
      <c r="EB80" s="8">
        <f t="shared" si="16"/>
        <v>-2131</v>
      </c>
      <c r="EC80" s="8">
        <f t="shared" si="16"/>
        <v>-322</v>
      </c>
      <c r="ED80" s="8">
        <f t="shared" si="16"/>
        <v>-96</v>
      </c>
      <c r="EE80" s="8">
        <f t="shared" si="16"/>
        <v>-3323</v>
      </c>
      <c r="EF80" s="8">
        <f t="shared" si="16"/>
        <v>-1221</v>
      </c>
      <c r="EG80" s="8">
        <f t="shared" si="16"/>
        <v>-4161</v>
      </c>
      <c r="EH80" s="8">
        <f t="shared" si="16"/>
        <v>-676</v>
      </c>
    </row>
    <row r="81" spans="1:138" x14ac:dyDescent="0.25">
      <c r="A81" s="8" t="s">
        <v>2</v>
      </c>
      <c r="B81" s="8">
        <f t="shared" si="3"/>
        <v>-850</v>
      </c>
      <c r="C81" s="8">
        <f t="shared" si="18"/>
        <v>-1146</v>
      </c>
      <c r="D81" s="8">
        <f t="shared" si="18"/>
        <v>-157</v>
      </c>
      <c r="E81" s="8">
        <f t="shared" si="18"/>
        <v>-485</v>
      </c>
      <c r="F81" s="8">
        <f t="shared" si="18"/>
        <v>-21</v>
      </c>
      <c r="G81" s="8">
        <f t="shared" si="18"/>
        <v>-19</v>
      </c>
      <c r="H81" s="8">
        <f t="shared" si="18"/>
        <v>-4906</v>
      </c>
      <c r="I81" s="8">
        <f t="shared" si="18"/>
        <v>-86</v>
      </c>
      <c r="J81" s="8">
        <f t="shared" si="18"/>
        <v>-422</v>
      </c>
      <c r="K81" s="8">
        <f t="shared" si="18"/>
        <v>-68</v>
      </c>
      <c r="L81" s="8">
        <f t="shared" si="18"/>
        <v>-500</v>
      </c>
      <c r="M81" s="8">
        <f t="shared" si="18"/>
        <v>-64</v>
      </c>
      <c r="N81" s="8">
        <f t="shared" si="18"/>
        <v>-2704</v>
      </c>
      <c r="O81" s="8">
        <f t="shared" si="18"/>
        <v>-447</v>
      </c>
      <c r="P81" s="8">
        <f t="shared" si="18"/>
        <v>-1747</v>
      </c>
      <c r="Q81" s="8">
        <f t="shared" si="18"/>
        <v>-5134</v>
      </c>
      <c r="R81" s="8">
        <f t="shared" si="18"/>
        <v>-15</v>
      </c>
      <c r="S81" s="8">
        <f t="shared" si="18"/>
        <v>-345</v>
      </c>
      <c r="T81" s="8">
        <f t="shared" si="18"/>
        <v>-732</v>
      </c>
      <c r="U81" s="8">
        <f t="shared" si="18"/>
        <v>-941</v>
      </c>
      <c r="V81" s="8">
        <f t="shared" si="18"/>
        <v>-2627</v>
      </c>
      <c r="W81" s="8">
        <f t="shared" si="18"/>
        <v>-907</v>
      </c>
      <c r="X81" s="8">
        <f t="shared" si="18"/>
        <v>-150</v>
      </c>
      <c r="Y81" s="8">
        <f t="shared" si="18"/>
        <v>-517</v>
      </c>
      <c r="Z81" s="8">
        <f t="shared" si="18"/>
        <v>-546</v>
      </c>
      <c r="AA81" s="8">
        <f t="shared" si="18"/>
        <v>-137</v>
      </c>
      <c r="AB81" s="8">
        <f t="shared" si="18"/>
        <v>-1003</v>
      </c>
      <c r="AC81" s="8">
        <f t="shared" si="18"/>
        <v>-631</v>
      </c>
      <c r="AD81" s="8">
        <f t="shared" si="18"/>
        <v>-197</v>
      </c>
      <c r="AE81" s="8">
        <f t="shared" si="18"/>
        <v>-1499</v>
      </c>
      <c r="AF81" s="8">
        <f t="shared" si="18"/>
        <v>-649</v>
      </c>
      <c r="AG81" s="8">
        <f t="shared" si="18"/>
        <v>-2738</v>
      </c>
      <c r="AH81" s="8">
        <f t="shared" si="18"/>
        <v>-82</v>
      </c>
      <c r="AI81" s="8">
        <f t="shared" si="18"/>
        <v>-1047</v>
      </c>
      <c r="AJ81" s="8">
        <f t="shared" si="18"/>
        <v>20</v>
      </c>
      <c r="AK81" s="8">
        <f t="shared" si="18"/>
        <v>-711</v>
      </c>
      <c r="AL81" s="8">
        <f t="shared" si="18"/>
        <v>-1670</v>
      </c>
      <c r="AM81" s="8">
        <f t="shared" si="18"/>
        <v>-215</v>
      </c>
      <c r="AN81" s="8">
        <f t="shared" si="18"/>
        <v>-94</v>
      </c>
      <c r="AO81" s="8">
        <f t="shared" si="18"/>
        <v>-1342</v>
      </c>
      <c r="AP81" s="8">
        <f t="shared" si="18"/>
        <v>-529</v>
      </c>
      <c r="AQ81" s="8">
        <f t="shared" si="18"/>
        <v>-36</v>
      </c>
      <c r="AR81" s="8">
        <f t="shared" si="18"/>
        <v>-1076</v>
      </c>
      <c r="AS81" s="8">
        <f t="shared" si="18"/>
        <v>-2217</v>
      </c>
      <c r="AT81" s="8">
        <f t="shared" si="18"/>
        <v>-448</v>
      </c>
      <c r="AU81" s="8">
        <f t="shared" si="18"/>
        <v>-2593</v>
      </c>
      <c r="AV81" s="8">
        <f t="shared" si="18"/>
        <v>-1186</v>
      </c>
      <c r="AW81" s="8">
        <f t="shared" si="18"/>
        <v>-5255</v>
      </c>
      <c r="AX81" s="8">
        <f t="shared" si="18"/>
        <v>-5157</v>
      </c>
      <c r="AY81" s="8">
        <f t="shared" si="18"/>
        <v>23</v>
      </c>
      <c r="AZ81" s="8">
        <f t="shared" si="18"/>
        <v>-264</v>
      </c>
      <c r="BA81" s="8">
        <f t="shared" si="18"/>
        <v>-1752</v>
      </c>
      <c r="BB81" s="8">
        <f t="shared" si="18"/>
        <v>-48</v>
      </c>
      <c r="BC81" s="8">
        <f t="shared" si="18"/>
        <v>-227</v>
      </c>
      <c r="BD81" s="8">
        <f t="shared" si="18"/>
        <v>-2622</v>
      </c>
      <c r="BE81" s="8">
        <f t="shared" si="18"/>
        <v>-1752</v>
      </c>
      <c r="BF81" s="8">
        <f t="shared" si="18"/>
        <v>-1919</v>
      </c>
      <c r="BG81" s="8">
        <f t="shared" si="18"/>
        <v>-2376</v>
      </c>
      <c r="BH81" s="8">
        <f t="shared" si="18"/>
        <v>-590</v>
      </c>
      <c r="BI81" s="8">
        <f t="shared" si="18"/>
        <v>-7927</v>
      </c>
      <c r="BJ81" s="8">
        <f t="shared" si="18"/>
        <v>-1698</v>
      </c>
      <c r="BK81" s="8">
        <f t="shared" si="18"/>
        <v>-10</v>
      </c>
      <c r="BL81" s="8">
        <f t="shared" si="18"/>
        <v>-1040</v>
      </c>
      <c r="BM81" s="8">
        <f t="shared" si="18"/>
        <v>-1346</v>
      </c>
      <c r="BN81" s="8">
        <f t="shared" si="18"/>
        <v>-598</v>
      </c>
      <c r="BO81" s="8">
        <f t="shared" si="17"/>
        <v>-598</v>
      </c>
      <c r="BP81" s="8">
        <f t="shared" si="17"/>
        <v>-9379</v>
      </c>
      <c r="BQ81" s="8">
        <f t="shared" si="17"/>
        <v>-890</v>
      </c>
      <c r="BR81" s="8">
        <f t="shared" si="17"/>
        <v>-17852</v>
      </c>
      <c r="BS81" s="8">
        <f t="shared" si="17"/>
        <v>-2183</v>
      </c>
      <c r="BT81" s="8">
        <f t="shared" si="17"/>
        <v>-6852</v>
      </c>
      <c r="BU81" s="8">
        <f t="shared" si="17"/>
        <v>-6384</v>
      </c>
      <c r="BV81" s="8">
        <f t="shared" si="17"/>
        <v>-769</v>
      </c>
      <c r="BW81" s="8">
        <f t="shared" si="17"/>
        <v>-3932</v>
      </c>
      <c r="BX81" s="8">
        <f t="shared" si="17"/>
        <v>-1280</v>
      </c>
      <c r="BY81" s="8">
        <f t="shared" si="17"/>
        <v>-1687</v>
      </c>
      <c r="BZ81" s="8">
        <f t="shared" si="17"/>
        <v>-3441</v>
      </c>
      <c r="CA81" s="8">
        <f t="shared" si="17"/>
        <v>-1042</v>
      </c>
      <c r="CB81" s="8">
        <f t="shared" si="17"/>
        <v>-810</v>
      </c>
      <c r="CC81" s="8">
        <f t="shared" si="17"/>
        <v>-1905</v>
      </c>
      <c r="CD81" s="8">
        <f t="shared" si="17"/>
        <v>-1128</v>
      </c>
      <c r="CE81" s="8">
        <f t="shared" si="17"/>
        <v>-110</v>
      </c>
      <c r="CF81" s="8">
        <f t="shared" si="17"/>
        <v>-1113</v>
      </c>
      <c r="CG81" s="8">
        <f t="shared" si="17"/>
        <v>-34780</v>
      </c>
      <c r="CH81" s="8">
        <f t="shared" si="17"/>
        <v>-7156</v>
      </c>
      <c r="CI81" s="8">
        <f t="shared" si="17"/>
        <v>-20894</v>
      </c>
      <c r="CJ81" s="8">
        <f t="shared" si="17"/>
        <v>-4954</v>
      </c>
      <c r="CK81" s="8">
        <f t="shared" si="17"/>
        <v>-7192</v>
      </c>
      <c r="CL81" s="8">
        <f t="shared" si="17"/>
        <v>-4142</v>
      </c>
      <c r="CM81" s="8">
        <f t="shared" si="17"/>
        <v>-7136</v>
      </c>
      <c r="CN81" s="8">
        <f t="shared" si="17"/>
        <v>-17865</v>
      </c>
      <c r="CO81" s="8">
        <f t="shared" si="17"/>
        <v>-3797</v>
      </c>
      <c r="CP81" s="8">
        <f t="shared" si="17"/>
        <v>-1245</v>
      </c>
      <c r="CQ81" s="8">
        <f t="shared" si="17"/>
        <v>-2622</v>
      </c>
      <c r="CR81" s="8">
        <f t="shared" si="17"/>
        <v>-3269</v>
      </c>
      <c r="CS81" s="8">
        <f t="shared" si="17"/>
        <v>-9951</v>
      </c>
      <c r="CT81" s="8">
        <f t="shared" si="17"/>
        <v>-5508</v>
      </c>
      <c r="CU81" s="8">
        <f t="shared" si="17"/>
        <v>-294</v>
      </c>
      <c r="CV81" s="8">
        <f t="shared" si="17"/>
        <v>-63255</v>
      </c>
      <c r="CW81" s="8">
        <f t="shared" si="17"/>
        <v>-4405</v>
      </c>
      <c r="CX81" s="8">
        <f t="shared" si="17"/>
        <v>-577</v>
      </c>
      <c r="CY81" s="8">
        <f t="shared" si="17"/>
        <v>-7189</v>
      </c>
      <c r="CZ81" s="8">
        <f t="shared" si="17"/>
        <v>-1489</v>
      </c>
      <c r="DA81" s="8">
        <f t="shared" si="17"/>
        <v>-1283</v>
      </c>
      <c r="DB81" s="8">
        <f t="shared" si="17"/>
        <v>-3283</v>
      </c>
      <c r="DC81" s="8">
        <f t="shared" si="17"/>
        <v>-1618</v>
      </c>
      <c r="DD81" s="8">
        <f t="shared" si="17"/>
        <v>-535</v>
      </c>
      <c r="DE81" s="8">
        <f t="shared" si="17"/>
        <v>-392</v>
      </c>
      <c r="DF81" s="8">
        <f t="shared" si="17"/>
        <v>-9686</v>
      </c>
      <c r="DG81" s="8">
        <f t="shared" si="17"/>
        <v>-5792</v>
      </c>
      <c r="DH81" s="8">
        <f t="shared" si="17"/>
        <v>-6620</v>
      </c>
      <c r="DI81" s="8">
        <f t="shared" si="17"/>
        <v>-1685</v>
      </c>
      <c r="DJ81" s="8">
        <f t="shared" si="17"/>
        <v>-8096</v>
      </c>
      <c r="DK81" s="8">
        <f t="shared" si="17"/>
        <v>-1155</v>
      </c>
      <c r="DL81" s="8">
        <f t="shared" si="17"/>
        <v>-2981</v>
      </c>
      <c r="DM81" s="8">
        <f t="shared" si="17"/>
        <v>-4185</v>
      </c>
      <c r="DN81" s="8">
        <f t="shared" si="17"/>
        <v>-7090</v>
      </c>
      <c r="DO81" s="8">
        <f t="shared" si="17"/>
        <v>-817</v>
      </c>
      <c r="DP81" s="8">
        <f t="shared" si="17"/>
        <v>-2732</v>
      </c>
      <c r="DQ81" s="8">
        <f t="shared" si="17"/>
        <v>-8314</v>
      </c>
      <c r="DR81" s="8">
        <f t="shared" si="17"/>
        <v>-478</v>
      </c>
      <c r="DS81" s="8">
        <f t="shared" si="17"/>
        <v>-5127</v>
      </c>
      <c r="DT81" s="8">
        <f t="shared" si="17"/>
        <v>-425</v>
      </c>
      <c r="DU81" s="8">
        <f t="shared" si="17"/>
        <v>-3391</v>
      </c>
      <c r="DV81" s="8">
        <f t="shared" si="17"/>
        <v>-1719</v>
      </c>
      <c r="DW81" s="8">
        <f t="shared" si="17"/>
        <v>-2262</v>
      </c>
      <c r="DX81" s="8">
        <f t="shared" si="17"/>
        <v>-5626</v>
      </c>
      <c r="DY81" s="8">
        <f t="shared" si="17"/>
        <v>-643</v>
      </c>
      <c r="DZ81" s="8">
        <f t="shared" si="16"/>
        <v>-1549</v>
      </c>
      <c r="EA81" s="8">
        <f t="shared" si="16"/>
        <v>-2581</v>
      </c>
      <c r="EB81" s="8">
        <f t="shared" si="16"/>
        <v>-1627</v>
      </c>
      <c r="EC81" s="8">
        <f t="shared" si="16"/>
        <v>-399</v>
      </c>
      <c r="ED81" s="8">
        <f t="shared" si="16"/>
        <v>-528</v>
      </c>
      <c r="EE81" s="8">
        <f t="shared" si="16"/>
        <v>-8217</v>
      </c>
      <c r="EF81" s="8">
        <f t="shared" si="16"/>
        <v>-3273</v>
      </c>
      <c r="EG81" s="8">
        <f t="shared" si="16"/>
        <v>-2854</v>
      </c>
      <c r="EH81" s="8">
        <f t="shared" si="16"/>
        <v>-6154</v>
      </c>
    </row>
    <row r="83" spans="1:138" x14ac:dyDescent="0.25">
      <c r="A83" s="8" t="s">
        <v>251</v>
      </c>
    </row>
    <row r="84" spans="1:138" x14ac:dyDescent="0.25">
      <c r="A84" s="8" t="s">
        <v>252</v>
      </c>
      <c r="B84">
        <f>SUM(B58:EH58)</f>
        <v>-81774</v>
      </c>
      <c r="D84" t="str">
        <f t="array" ref="D84:AA85">TRANSPOSE(A84:B107)</f>
        <v>2015M01</v>
      </c>
      <c r="E84" t="str">
        <v>2015M02</v>
      </c>
      <c r="F84" t="str">
        <v>2015M03</v>
      </c>
      <c r="G84" t="str">
        <v>2015M04</v>
      </c>
      <c r="H84" t="str">
        <v>2015M05</v>
      </c>
      <c r="I84" t="str">
        <v>2015M06</v>
      </c>
      <c r="J84" t="str">
        <v>2015M07</v>
      </c>
      <c r="K84" t="str">
        <v>2015M08</v>
      </c>
      <c r="L84" t="str">
        <v>2015M09</v>
      </c>
      <c r="M84" t="str">
        <v>2015M10</v>
      </c>
      <c r="N84" t="str">
        <v>2015M11</v>
      </c>
      <c r="O84" t="str">
        <v>2015M12</v>
      </c>
      <c r="P84" t="str">
        <v>2016M01</v>
      </c>
      <c r="Q84" t="str">
        <v>2016M02</v>
      </c>
      <c r="R84" t="str">
        <v>2016M03</v>
      </c>
      <c r="S84" t="str">
        <v>2016M04</v>
      </c>
      <c r="T84" t="str">
        <v>2016M05</v>
      </c>
      <c r="U84" t="str">
        <v>2016M06</v>
      </c>
      <c r="V84" t="str">
        <v>2016M07</v>
      </c>
      <c r="W84" t="str">
        <v>2016M08</v>
      </c>
      <c r="X84" t="str">
        <v>2016M09</v>
      </c>
      <c r="Y84" t="str">
        <v>2016M10</v>
      </c>
      <c r="Z84" t="str">
        <v>2016M11</v>
      </c>
      <c r="AA84" t="str">
        <v>2016M12</v>
      </c>
    </row>
    <row r="85" spans="1:138" x14ac:dyDescent="0.25">
      <c r="A85" s="8" t="s">
        <v>253</v>
      </c>
      <c r="B85">
        <f t="shared" ref="B85:B107" si="19">SUM(B59:EH59)</f>
        <v>-2415</v>
      </c>
      <c r="D85">
        <v>-81774</v>
      </c>
      <c r="E85">
        <v>-2415</v>
      </c>
      <c r="F85">
        <v>19282</v>
      </c>
      <c r="G85">
        <v>-97828</v>
      </c>
      <c r="H85">
        <v>-115599</v>
      </c>
      <c r="I85">
        <v>-111199</v>
      </c>
      <c r="J85">
        <v>-157905</v>
      </c>
      <c r="K85">
        <v>-86543</v>
      </c>
      <c r="L85">
        <v>-95602</v>
      </c>
      <c r="M85">
        <v>-169131</v>
      </c>
      <c r="N85">
        <v>-130629</v>
      </c>
      <c r="O85">
        <v>-596208</v>
      </c>
      <c r="P85">
        <v>-99694</v>
      </c>
      <c r="Q85">
        <v>-104582</v>
      </c>
      <c r="R85">
        <v>-118776</v>
      </c>
      <c r="S85">
        <v>-62844</v>
      </c>
      <c r="T85">
        <v>-72615</v>
      </c>
      <c r="U85">
        <v>-91032</v>
      </c>
      <c r="V85">
        <v>-94724</v>
      </c>
      <c r="W85">
        <v>-33953</v>
      </c>
      <c r="X85">
        <v>-39282</v>
      </c>
      <c r="Y85">
        <v>-74748</v>
      </c>
      <c r="Z85">
        <v>-116747</v>
      </c>
      <c r="AA85">
        <v>-462366</v>
      </c>
    </row>
    <row r="86" spans="1:138" x14ac:dyDescent="0.25">
      <c r="A86" s="8" t="s">
        <v>254</v>
      </c>
      <c r="B86">
        <f t="shared" si="19"/>
        <v>19282</v>
      </c>
    </row>
    <row r="87" spans="1:138" x14ac:dyDescent="0.25">
      <c r="A87" s="8" t="s">
        <v>255</v>
      </c>
      <c r="B87">
        <f t="shared" si="19"/>
        <v>-97828</v>
      </c>
      <c r="D87">
        <f>SUM(D85:AA85)</f>
        <v>-2996914</v>
      </c>
    </row>
    <row r="88" spans="1:138" x14ac:dyDescent="0.25">
      <c r="A88" s="8" t="s">
        <v>256</v>
      </c>
      <c r="B88">
        <f t="shared" si="19"/>
        <v>-115599</v>
      </c>
    </row>
    <row r="89" spans="1:138" x14ac:dyDescent="0.25">
      <c r="A89" s="8" t="s">
        <v>257</v>
      </c>
      <c r="B89">
        <f t="shared" si="19"/>
        <v>-111199</v>
      </c>
    </row>
    <row r="90" spans="1:138" x14ac:dyDescent="0.25">
      <c r="A90" s="8" t="s">
        <v>258</v>
      </c>
      <c r="B90">
        <f t="shared" si="19"/>
        <v>-157905</v>
      </c>
    </row>
    <row r="91" spans="1:138" x14ac:dyDescent="0.25">
      <c r="A91" s="8" t="s">
        <v>259</v>
      </c>
      <c r="B91">
        <f t="shared" si="19"/>
        <v>-86543</v>
      </c>
    </row>
    <row r="92" spans="1:138" x14ac:dyDescent="0.25">
      <c r="A92" s="8" t="s">
        <v>260</v>
      </c>
      <c r="B92">
        <f t="shared" si="19"/>
        <v>-95602</v>
      </c>
    </row>
    <row r="93" spans="1:138" x14ac:dyDescent="0.25">
      <c r="A93" s="8" t="s">
        <v>261</v>
      </c>
      <c r="B93">
        <f t="shared" si="19"/>
        <v>-169131</v>
      </c>
    </row>
    <row r="94" spans="1:138" x14ac:dyDescent="0.25">
      <c r="A94" s="8" t="s">
        <v>262</v>
      </c>
      <c r="B94">
        <f t="shared" si="19"/>
        <v>-130629</v>
      </c>
    </row>
    <row r="95" spans="1:138" x14ac:dyDescent="0.25">
      <c r="A95" s="8" t="s">
        <v>263</v>
      </c>
      <c r="B95">
        <f t="shared" si="19"/>
        <v>-596208</v>
      </c>
    </row>
    <row r="96" spans="1:138" x14ac:dyDescent="0.25">
      <c r="A96" s="8" t="s">
        <v>264</v>
      </c>
      <c r="B96">
        <f t="shared" si="19"/>
        <v>-99694</v>
      </c>
    </row>
    <row r="97" spans="1:2" x14ac:dyDescent="0.25">
      <c r="A97" s="8" t="s">
        <v>265</v>
      </c>
      <c r="B97">
        <f t="shared" si="19"/>
        <v>-104582</v>
      </c>
    </row>
    <row r="98" spans="1:2" x14ac:dyDescent="0.25">
      <c r="A98" s="8" t="s">
        <v>266</v>
      </c>
      <c r="B98">
        <f t="shared" si="19"/>
        <v>-118776</v>
      </c>
    </row>
    <row r="99" spans="1:2" x14ac:dyDescent="0.25">
      <c r="A99" s="8" t="s">
        <v>267</v>
      </c>
      <c r="B99">
        <f t="shared" si="19"/>
        <v>-62844</v>
      </c>
    </row>
    <row r="100" spans="1:2" x14ac:dyDescent="0.25">
      <c r="A100" s="8" t="s">
        <v>268</v>
      </c>
      <c r="B100">
        <f t="shared" si="19"/>
        <v>-72615</v>
      </c>
    </row>
    <row r="101" spans="1:2" x14ac:dyDescent="0.25">
      <c r="A101" s="8" t="s">
        <v>269</v>
      </c>
      <c r="B101">
        <f t="shared" si="19"/>
        <v>-91032</v>
      </c>
    </row>
    <row r="102" spans="1:2" x14ac:dyDescent="0.25">
      <c r="A102" s="8" t="s">
        <v>270</v>
      </c>
      <c r="B102">
        <f t="shared" si="19"/>
        <v>-94724</v>
      </c>
    </row>
    <row r="103" spans="1:2" x14ac:dyDescent="0.25">
      <c r="A103" s="8" t="s">
        <v>271</v>
      </c>
      <c r="B103">
        <f t="shared" si="19"/>
        <v>-33953</v>
      </c>
    </row>
    <row r="104" spans="1:2" x14ac:dyDescent="0.25">
      <c r="A104" s="8" t="s">
        <v>272</v>
      </c>
      <c r="B104">
        <f t="shared" si="19"/>
        <v>-39282</v>
      </c>
    </row>
    <row r="105" spans="1:2" x14ac:dyDescent="0.25">
      <c r="A105" s="8" t="s">
        <v>273</v>
      </c>
      <c r="B105">
        <f t="shared" si="19"/>
        <v>-74748</v>
      </c>
    </row>
    <row r="106" spans="1:2" x14ac:dyDescent="0.25">
      <c r="A106" s="8" t="s">
        <v>274</v>
      </c>
      <c r="B106">
        <f t="shared" si="19"/>
        <v>-116747</v>
      </c>
    </row>
    <row r="107" spans="1:2" x14ac:dyDescent="0.25">
      <c r="A107" s="8" t="s">
        <v>2</v>
      </c>
      <c r="B107">
        <f t="shared" si="19"/>
        <v>-462366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1CD7-AF9B-4AF9-9F3D-532B42407F8F}">
  <dimension ref="A1:EH40"/>
  <sheetViews>
    <sheetView topLeftCell="A18" workbookViewId="0">
      <selection activeCell="D35" sqref="D35:J35"/>
    </sheetView>
  </sheetViews>
  <sheetFormatPr defaultRowHeight="15" x14ac:dyDescent="0.25"/>
  <sheetData>
    <row r="1" spans="1:138" x14ac:dyDescent="0.25">
      <c r="A1" s="8" t="s">
        <v>251</v>
      </c>
      <c r="B1" s="8" t="s">
        <v>100</v>
      </c>
      <c r="C1" s="8" t="s">
        <v>106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8" t="s">
        <v>112</v>
      </c>
      <c r="J1" s="8" t="s">
        <v>113</v>
      </c>
      <c r="K1" s="8" t="s">
        <v>114</v>
      </c>
      <c r="L1" s="8" t="s">
        <v>115</v>
      </c>
      <c r="M1" s="8" t="s">
        <v>116</v>
      </c>
      <c r="N1" s="8" t="s">
        <v>117</v>
      </c>
      <c r="O1" s="8" t="s">
        <v>118</v>
      </c>
      <c r="P1" s="8" t="s">
        <v>119</v>
      </c>
      <c r="Q1" s="8" t="s">
        <v>120</v>
      </c>
      <c r="R1" s="8" t="s">
        <v>121</v>
      </c>
      <c r="S1" s="8" t="s">
        <v>122</v>
      </c>
      <c r="T1" s="8" t="s">
        <v>123</v>
      </c>
      <c r="U1" s="8" t="s">
        <v>124</v>
      </c>
      <c r="V1" s="8" t="s">
        <v>125</v>
      </c>
      <c r="W1" s="8" t="s">
        <v>126</v>
      </c>
      <c r="X1" s="8" t="s">
        <v>127</v>
      </c>
      <c r="Y1" s="8" t="s">
        <v>128</v>
      </c>
      <c r="Z1" s="8" t="s">
        <v>129</v>
      </c>
      <c r="AA1" s="8" t="s">
        <v>130</v>
      </c>
      <c r="AB1" s="8" t="s">
        <v>131</v>
      </c>
      <c r="AC1" s="8" t="s">
        <v>132</v>
      </c>
      <c r="AD1" s="8" t="s">
        <v>133</v>
      </c>
      <c r="AE1" s="8" t="s">
        <v>134</v>
      </c>
      <c r="AF1" s="8" t="s">
        <v>135</v>
      </c>
      <c r="AG1" s="8" t="s">
        <v>136</v>
      </c>
      <c r="AH1" s="8" t="s">
        <v>137</v>
      </c>
      <c r="AI1" s="8" t="s">
        <v>138</v>
      </c>
      <c r="AJ1" s="8" t="s">
        <v>139</v>
      </c>
      <c r="AK1" s="8" t="s">
        <v>140</v>
      </c>
      <c r="AL1" s="8" t="s">
        <v>141</v>
      </c>
      <c r="AM1" s="8" t="s">
        <v>142</v>
      </c>
      <c r="AN1" s="8" t="s">
        <v>143</v>
      </c>
      <c r="AO1" s="8" t="s">
        <v>144</v>
      </c>
      <c r="AP1" s="8" t="s">
        <v>145</v>
      </c>
      <c r="AQ1" s="8" t="s">
        <v>146</v>
      </c>
      <c r="AR1" s="8" t="s">
        <v>147</v>
      </c>
      <c r="AS1" s="8" t="s">
        <v>148</v>
      </c>
      <c r="AT1" s="8" t="s">
        <v>149</v>
      </c>
      <c r="AU1" s="8" t="s">
        <v>150</v>
      </c>
      <c r="AV1" s="8" t="s">
        <v>151</v>
      </c>
      <c r="AW1" s="8" t="s">
        <v>152</v>
      </c>
      <c r="AX1" s="8" t="s">
        <v>153</v>
      </c>
      <c r="AY1" s="8" t="s">
        <v>154</v>
      </c>
      <c r="AZ1" s="8" t="s">
        <v>155</v>
      </c>
      <c r="BA1" s="8" t="s">
        <v>156</v>
      </c>
      <c r="BB1" s="8" t="s">
        <v>157</v>
      </c>
      <c r="BC1" s="8" t="s">
        <v>158</v>
      </c>
      <c r="BD1" s="8" t="s">
        <v>159</v>
      </c>
      <c r="BE1" s="8" t="s">
        <v>160</v>
      </c>
      <c r="BF1" s="8" t="s">
        <v>161</v>
      </c>
      <c r="BG1" s="8" t="s">
        <v>162</v>
      </c>
      <c r="BH1" s="8" t="s">
        <v>163</v>
      </c>
      <c r="BI1" s="8" t="s">
        <v>164</v>
      </c>
      <c r="BJ1" s="8" t="s">
        <v>165</v>
      </c>
      <c r="BK1" s="8" t="s">
        <v>166</v>
      </c>
      <c r="BL1" s="8" t="s">
        <v>167</v>
      </c>
      <c r="BM1" s="8" t="s">
        <v>168</v>
      </c>
      <c r="BN1" s="8" t="s">
        <v>169</v>
      </c>
      <c r="BO1" s="8" t="s">
        <v>170</v>
      </c>
      <c r="BP1" s="8" t="s">
        <v>171</v>
      </c>
      <c r="BQ1" s="8" t="s">
        <v>172</v>
      </c>
      <c r="BR1" s="8" t="s">
        <v>173</v>
      </c>
      <c r="BS1" s="8" t="s">
        <v>174</v>
      </c>
      <c r="BT1" s="8" t="s">
        <v>175</v>
      </c>
      <c r="BU1" s="8" t="s">
        <v>176</v>
      </c>
      <c r="BV1" s="8" t="s">
        <v>177</v>
      </c>
      <c r="BW1" s="8" t="s">
        <v>178</v>
      </c>
      <c r="BX1" s="8" t="s">
        <v>179</v>
      </c>
      <c r="BY1" s="8" t="s">
        <v>180</v>
      </c>
      <c r="BZ1" s="8" t="s">
        <v>181</v>
      </c>
      <c r="CA1" s="8" t="s">
        <v>182</v>
      </c>
      <c r="CB1" s="8" t="s">
        <v>183</v>
      </c>
      <c r="CC1" s="8" t="s">
        <v>184</v>
      </c>
      <c r="CD1" s="8" t="s">
        <v>185</v>
      </c>
      <c r="CE1" s="8" t="s">
        <v>186</v>
      </c>
      <c r="CF1" s="8" t="s">
        <v>187</v>
      </c>
      <c r="CG1" s="8" t="s">
        <v>188</v>
      </c>
      <c r="CH1" s="8" t="s">
        <v>189</v>
      </c>
      <c r="CI1" s="8" t="s">
        <v>190</v>
      </c>
      <c r="CJ1" s="8" t="s">
        <v>191</v>
      </c>
      <c r="CK1" s="8" t="s">
        <v>192</v>
      </c>
      <c r="CL1" s="8" t="s">
        <v>193</v>
      </c>
      <c r="CM1" s="8" t="s">
        <v>194</v>
      </c>
      <c r="CN1" s="8" t="s">
        <v>195</v>
      </c>
      <c r="CO1" s="8" t="s">
        <v>196</v>
      </c>
      <c r="CP1" s="8" t="s">
        <v>197</v>
      </c>
      <c r="CQ1" s="8" t="s">
        <v>198</v>
      </c>
      <c r="CR1" s="8" t="s">
        <v>199</v>
      </c>
      <c r="CS1" s="8" t="s">
        <v>200</v>
      </c>
      <c r="CT1" s="8" t="s">
        <v>201</v>
      </c>
      <c r="CU1" s="8" t="s">
        <v>202</v>
      </c>
      <c r="CV1" s="8" t="s">
        <v>203</v>
      </c>
      <c r="CW1" s="8" t="s">
        <v>204</v>
      </c>
      <c r="CX1" s="8" t="s">
        <v>205</v>
      </c>
      <c r="CY1" s="8" t="s">
        <v>206</v>
      </c>
      <c r="CZ1" s="8" t="s">
        <v>207</v>
      </c>
      <c r="DA1" s="8" t="s">
        <v>208</v>
      </c>
      <c r="DB1" s="8" t="s">
        <v>209</v>
      </c>
      <c r="DC1" s="8" t="s">
        <v>210</v>
      </c>
      <c r="DD1" s="8" t="s">
        <v>211</v>
      </c>
      <c r="DE1" s="8" t="s">
        <v>212</v>
      </c>
      <c r="DF1" s="8" t="s">
        <v>213</v>
      </c>
      <c r="DG1" s="8" t="s">
        <v>214</v>
      </c>
      <c r="DH1" s="8" t="s">
        <v>215</v>
      </c>
      <c r="DI1" s="8" t="s">
        <v>216</v>
      </c>
      <c r="DJ1" s="8" t="s">
        <v>217</v>
      </c>
      <c r="DK1" s="8" t="s">
        <v>218</v>
      </c>
      <c r="DL1" s="8" t="s">
        <v>219</v>
      </c>
      <c r="DM1" s="8" t="s">
        <v>220</v>
      </c>
      <c r="DN1" s="8" t="s">
        <v>221</v>
      </c>
      <c r="DO1" s="8" t="s">
        <v>222</v>
      </c>
      <c r="DP1" s="8" t="s">
        <v>223</v>
      </c>
      <c r="DQ1" s="8" t="s">
        <v>224</v>
      </c>
      <c r="DR1" s="8" t="s">
        <v>225</v>
      </c>
      <c r="DS1" s="8" t="s">
        <v>226</v>
      </c>
      <c r="DT1" s="8" t="s">
        <v>227</v>
      </c>
      <c r="DU1" s="8" t="s">
        <v>228</v>
      </c>
      <c r="DV1" s="8" t="s">
        <v>229</v>
      </c>
      <c r="DW1" s="8" t="s">
        <v>230</v>
      </c>
      <c r="DX1" s="8" t="s">
        <v>231</v>
      </c>
      <c r="DY1" s="8" t="s">
        <v>232</v>
      </c>
      <c r="DZ1" s="8" t="s">
        <v>233</v>
      </c>
      <c r="EA1" s="8" t="s">
        <v>234</v>
      </c>
      <c r="EB1" s="8" t="s">
        <v>235</v>
      </c>
      <c r="EC1" s="8" t="s">
        <v>236</v>
      </c>
      <c r="ED1" s="8" t="s">
        <v>237</v>
      </c>
      <c r="EE1" s="8" t="s">
        <v>238</v>
      </c>
      <c r="EF1" s="8" t="s">
        <v>239</v>
      </c>
      <c r="EG1" s="8" t="s">
        <v>240</v>
      </c>
      <c r="EH1" s="8" t="s">
        <v>241</v>
      </c>
    </row>
    <row r="2" spans="1:138" x14ac:dyDescent="0.25">
      <c r="A2" s="8" t="s">
        <v>275</v>
      </c>
      <c r="B2" s="8">
        <v>2710</v>
      </c>
      <c r="C2" s="8">
        <v>4975</v>
      </c>
      <c r="D2" s="8">
        <v>206</v>
      </c>
      <c r="E2" s="8">
        <v>2149</v>
      </c>
      <c r="F2" s="8">
        <v>16</v>
      </c>
      <c r="G2" s="8">
        <v>15</v>
      </c>
      <c r="H2" s="8">
        <v>10404</v>
      </c>
      <c r="I2" s="8">
        <v>127</v>
      </c>
      <c r="J2" s="8">
        <v>1697</v>
      </c>
      <c r="K2" s="8">
        <v>130</v>
      </c>
      <c r="L2" s="8">
        <v>1618</v>
      </c>
      <c r="M2" s="8">
        <v>193</v>
      </c>
      <c r="N2" s="8">
        <v>10171</v>
      </c>
      <c r="O2" s="8">
        <v>1890</v>
      </c>
      <c r="P2" s="8">
        <v>1226</v>
      </c>
      <c r="Q2" s="8">
        <v>6263</v>
      </c>
      <c r="R2" s="8">
        <v>22</v>
      </c>
      <c r="S2" s="8">
        <v>1483</v>
      </c>
      <c r="T2" s="8">
        <v>2739</v>
      </c>
      <c r="U2" s="8">
        <v>2385</v>
      </c>
      <c r="V2" s="8">
        <v>6552</v>
      </c>
      <c r="W2" s="8">
        <v>2151</v>
      </c>
      <c r="X2" s="8">
        <v>699</v>
      </c>
      <c r="Y2" s="8">
        <v>741</v>
      </c>
      <c r="Z2" s="8">
        <v>904</v>
      </c>
      <c r="AA2" s="8">
        <v>759</v>
      </c>
      <c r="AB2" s="8">
        <v>5440</v>
      </c>
      <c r="AC2" s="8">
        <v>700</v>
      </c>
      <c r="AD2" s="8">
        <v>535</v>
      </c>
      <c r="AE2" s="8">
        <v>1893</v>
      </c>
      <c r="AF2" s="8">
        <v>1566</v>
      </c>
      <c r="AG2" s="8">
        <v>23583</v>
      </c>
      <c r="AH2" s="8">
        <v>511</v>
      </c>
      <c r="AI2" s="8">
        <v>983</v>
      </c>
      <c r="AJ2" s="8">
        <v>416</v>
      </c>
      <c r="AK2" s="8">
        <v>2239</v>
      </c>
      <c r="AL2" s="8">
        <v>2495</v>
      </c>
      <c r="AM2" s="8">
        <v>759</v>
      </c>
      <c r="AN2" s="8">
        <v>320</v>
      </c>
      <c r="AO2" s="8">
        <v>8163</v>
      </c>
      <c r="AP2" s="8">
        <v>910</v>
      </c>
      <c r="AQ2" s="8">
        <v>193</v>
      </c>
      <c r="AR2" s="8">
        <v>3457</v>
      </c>
      <c r="AS2" s="8">
        <v>5940</v>
      </c>
      <c r="AT2" s="8">
        <v>1073</v>
      </c>
      <c r="AU2" s="8">
        <v>2421</v>
      </c>
      <c r="AV2" s="8">
        <v>4090</v>
      </c>
      <c r="AW2" s="8">
        <v>2286</v>
      </c>
      <c r="AX2" s="8">
        <v>19661</v>
      </c>
      <c r="AY2" s="8">
        <v>228</v>
      </c>
      <c r="AZ2" s="8">
        <v>906</v>
      </c>
      <c r="BA2" s="8">
        <v>5972</v>
      </c>
      <c r="BB2" s="8">
        <v>446</v>
      </c>
      <c r="BC2" s="8">
        <v>1046</v>
      </c>
      <c r="BD2" s="8">
        <v>5732</v>
      </c>
      <c r="BE2" s="8">
        <v>2770</v>
      </c>
      <c r="BF2" s="8">
        <v>2171</v>
      </c>
      <c r="BG2" s="8">
        <v>4732</v>
      </c>
      <c r="BH2" s="8">
        <v>1935</v>
      </c>
      <c r="BI2" s="8">
        <v>25827</v>
      </c>
      <c r="BJ2" s="8">
        <v>4391</v>
      </c>
      <c r="BK2" s="8">
        <v>6167</v>
      </c>
      <c r="BL2" s="8">
        <v>3025</v>
      </c>
      <c r="BM2" s="8">
        <v>5522</v>
      </c>
      <c r="BN2" s="8">
        <v>1024</v>
      </c>
      <c r="BO2" s="8">
        <v>1043</v>
      </c>
      <c r="BP2" s="8">
        <v>23177</v>
      </c>
      <c r="BQ2" s="8">
        <v>2550</v>
      </c>
      <c r="BR2" s="8">
        <v>53472</v>
      </c>
      <c r="BS2" s="8">
        <v>6848</v>
      </c>
      <c r="BT2" s="8">
        <v>9532</v>
      </c>
      <c r="BU2" s="8">
        <v>17164</v>
      </c>
      <c r="BV2" s="8">
        <v>2515</v>
      </c>
      <c r="BW2" s="8">
        <v>10638</v>
      </c>
      <c r="BX2" s="8">
        <v>1714</v>
      </c>
      <c r="BY2" s="8">
        <v>5378</v>
      </c>
      <c r="BZ2" s="8">
        <v>16330</v>
      </c>
      <c r="CA2" s="8">
        <v>2076</v>
      </c>
      <c r="CB2" s="8">
        <v>1021</v>
      </c>
      <c r="CC2" s="8">
        <v>4946</v>
      </c>
      <c r="CD2" s="8">
        <v>2543</v>
      </c>
      <c r="CE2" s="8">
        <v>4044</v>
      </c>
      <c r="CF2" s="8">
        <v>4914</v>
      </c>
      <c r="CG2" s="8">
        <v>71712</v>
      </c>
      <c r="CH2" s="8">
        <v>13923</v>
      </c>
      <c r="CI2" s="8">
        <v>26112</v>
      </c>
      <c r="CJ2" s="8">
        <v>5852</v>
      </c>
      <c r="CK2" s="8">
        <v>11682</v>
      </c>
      <c r="CL2" s="8">
        <v>7992</v>
      </c>
      <c r="CM2" s="8">
        <v>12019</v>
      </c>
      <c r="CN2" s="8">
        <v>36464</v>
      </c>
      <c r="CO2" s="8">
        <v>4736</v>
      </c>
      <c r="CP2" s="8">
        <v>3193</v>
      </c>
      <c r="CQ2" s="8">
        <v>4199</v>
      </c>
      <c r="CR2" s="8">
        <v>5552</v>
      </c>
      <c r="CS2" s="8">
        <v>23512</v>
      </c>
      <c r="CT2" s="8">
        <v>14645</v>
      </c>
      <c r="CU2" s="8">
        <v>2046</v>
      </c>
      <c r="CV2" s="8">
        <v>193127</v>
      </c>
      <c r="CW2" s="8">
        <v>4106</v>
      </c>
      <c r="CX2" s="8">
        <v>1637</v>
      </c>
      <c r="CY2" s="8">
        <v>18739</v>
      </c>
      <c r="CZ2" s="8">
        <v>2510</v>
      </c>
      <c r="DA2" s="8">
        <v>5395</v>
      </c>
      <c r="DB2" s="8">
        <v>12629</v>
      </c>
      <c r="DC2" s="8">
        <v>4895</v>
      </c>
      <c r="DD2" s="8">
        <v>3442</v>
      </c>
      <c r="DE2" s="8">
        <v>2103</v>
      </c>
      <c r="DF2" s="8">
        <v>36893</v>
      </c>
      <c r="DG2" s="8">
        <v>15429</v>
      </c>
      <c r="DH2" s="8">
        <v>13634</v>
      </c>
      <c r="DI2" s="8">
        <v>4482</v>
      </c>
      <c r="DJ2" s="8">
        <v>24499</v>
      </c>
      <c r="DK2" s="8">
        <v>15229</v>
      </c>
      <c r="DL2" s="8">
        <v>10164</v>
      </c>
      <c r="DM2" s="8">
        <v>12061</v>
      </c>
      <c r="DN2" s="8">
        <v>17802</v>
      </c>
      <c r="DO2" s="8">
        <v>2739</v>
      </c>
      <c r="DP2" s="8">
        <v>7166</v>
      </c>
      <c r="DQ2" s="8">
        <v>45932</v>
      </c>
      <c r="DR2" s="8">
        <v>2845</v>
      </c>
      <c r="DS2" s="8">
        <v>4509</v>
      </c>
      <c r="DT2" s="8">
        <v>1004</v>
      </c>
      <c r="DU2" s="8">
        <v>9432</v>
      </c>
      <c r="DV2" s="8">
        <v>4933</v>
      </c>
      <c r="DW2" s="8">
        <v>5141</v>
      </c>
      <c r="DX2" s="8">
        <v>15581</v>
      </c>
      <c r="DY2" s="8">
        <v>3107</v>
      </c>
      <c r="DZ2" s="8">
        <v>2280</v>
      </c>
      <c r="EA2" s="8">
        <v>7673</v>
      </c>
      <c r="EB2" s="8">
        <v>7334</v>
      </c>
      <c r="EC2" s="8">
        <v>1091</v>
      </c>
      <c r="ED2" s="8">
        <v>1478</v>
      </c>
      <c r="EE2" s="8">
        <v>29272</v>
      </c>
      <c r="EF2" s="8">
        <v>3906</v>
      </c>
      <c r="EG2" s="8">
        <v>13564</v>
      </c>
      <c r="EH2" s="8">
        <v>20202</v>
      </c>
    </row>
    <row r="3" spans="1:138" x14ac:dyDescent="0.25">
      <c r="A3" s="8" t="s">
        <v>276</v>
      </c>
      <c r="B3" s="8">
        <v>2943</v>
      </c>
      <c r="C3" s="8">
        <v>5536</v>
      </c>
      <c r="D3" s="8">
        <v>176</v>
      </c>
      <c r="E3" s="8">
        <v>1820</v>
      </c>
      <c r="F3" s="8">
        <v>10</v>
      </c>
      <c r="G3" s="8">
        <v>25</v>
      </c>
      <c r="H3" s="8">
        <v>9097</v>
      </c>
      <c r="I3" s="8">
        <v>153</v>
      </c>
      <c r="J3" s="8">
        <v>1743</v>
      </c>
      <c r="K3" s="8">
        <v>72</v>
      </c>
      <c r="L3" s="8">
        <v>974</v>
      </c>
      <c r="M3" s="8">
        <v>74</v>
      </c>
      <c r="N3" s="8">
        <v>11017</v>
      </c>
      <c r="O3" s="8">
        <v>1557</v>
      </c>
      <c r="P3" s="8">
        <v>1011</v>
      </c>
      <c r="Q3" s="8">
        <v>5630</v>
      </c>
      <c r="R3" s="8">
        <v>24</v>
      </c>
      <c r="S3" s="8">
        <v>1399</v>
      </c>
      <c r="T3" s="8">
        <v>3081</v>
      </c>
      <c r="U3" s="8">
        <v>2556</v>
      </c>
      <c r="V3" s="8">
        <v>5855</v>
      </c>
      <c r="W3" s="8">
        <v>2067</v>
      </c>
      <c r="X3" s="8">
        <v>574</v>
      </c>
      <c r="Y3" s="8">
        <v>717</v>
      </c>
      <c r="Z3" s="8">
        <v>1221</v>
      </c>
      <c r="AA3" s="8">
        <v>797</v>
      </c>
      <c r="AB3" s="8">
        <v>5918</v>
      </c>
      <c r="AC3" s="8">
        <v>948</v>
      </c>
      <c r="AD3" s="8">
        <v>706</v>
      </c>
      <c r="AE3" s="8">
        <v>1779</v>
      </c>
      <c r="AF3" s="8">
        <v>1396</v>
      </c>
      <c r="AG3" s="8">
        <v>24569</v>
      </c>
      <c r="AH3" s="8">
        <v>538</v>
      </c>
      <c r="AI3" s="8">
        <v>1163</v>
      </c>
      <c r="AJ3" s="8">
        <v>722</v>
      </c>
      <c r="AK3" s="8">
        <v>2255</v>
      </c>
      <c r="AL3" s="8">
        <v>2005</v>
      </c>
      <c r="AM3" s="8">
        <v>726</v>
      </c>
      <c r="AN3" s="8">
        <v>256</v>
      </c>
      <c r="AO3" s="8">
        <v>7885</v>
      </c>
      <c r="AP3" s="8">
        <v>832</v>
      </c>
      <c r="AQ3" s="8">
        <v>189</v>
      </c>
      <c r="AR3" s="8">
        <v>2918</v>
      </c>
      <c r="AS3" s="8">
        <v>5560</v>
      </c>
      <c r="AT3" s="8">
        <v>855</v>
      </c>
      <c r="AU3" s="8">
        <v>2637</v>
      </c>
      <c r="AV3" s="8">
        <v>3584</v>
      </c>
      <c r="AW3" s="8">
        <v>1513</v>
      </c>
      <c r="AX3" s="8">
        <v>19150</v>
      </c>
      <c r="AY3" s="8">
        <v>167</v>
      </c>
      <c r="AZ3" s="8">
        <v>698</v>
      </c>
      <c r="BA3" s="8">
        <v>4754</v>
      </c>
      <c r="BB3" s="8">
        <v>259</v>
      </c>
      <c r="BC3" s="8">
        <v>771</v>
      </c>
      <c r="BD3" s="8">
        <v>5425</v>
      </c>
      <c r="BE3" s="8">
        <v>3086</v>
      </c>
      <c r="BF3" s="8">
        <v>2426</v>
      </c>
      <c r="BG3" s="8">
        <v>4881</v>
      </c>
      <c r="BH3" s="8">
        <v>1824</v>
      </c>
      <c r="BI3" s="8">
        <v>22148</v>
      </c>
      <c r="BJ3" s="8">
        <v>4409</v>
      </c>
      <c r="BK3" s="8">
        <v>5243</v>
      </c>
      <c r="BL3" s="8">
        <v>3009</v>
      </c>
      <c r="BM3" s="8">
        <v>5270</v>
      </c>
      <c r="BN3" s="8">
        <v>1037</v>
      </c>
      <c r="BO3" s="8">
        <v>1069</v>
      </c>
      <c r="BP3" s="8">
        <v>23768</v>
      </c>
      <c r="BQ3" s="8">
        <v>2226</v>
      </c>
      <c r="BR3" s="8">
        <v>55689</v>
      </c>
      <c r="BS3" s="8">
        <v>6124</v>
      </c>
      <c r="BT3" s="8">
        <v>9420</v>
      </c>
      <c r="BU3" s="8">
        <v>18159</v>
      </c>
      <c r="BV3" s="8">
        <v>2551</v>
      </c>
      <c r="BW3" s="8">
        <v>10416</v>
      </c>
      <c r="BX3" s="8">
        <v>1825</v>
      </c>
      <c r="BY3" s="8">
        <v>4087</v>
      </c>
      <c r="BZ3" s="8">
        <v>12597</v>
      </c>
      <c r="CA3" s="8">
        <v>2123</v>
      </c>
      <c r="CB3" s="8">
        <v>1059</v>
      </c>
      <c r="CC3" s="8">
        <v>4726</v>
      </c>
      <c r="CD3" s="8">
        <v>2704</v>
      </c>
      <c r="CE3" s="8">
        <v>3928</v>
      </c>
      <c r="CF3" s="8">
        <v>5464</v>
      </c>
      <c r="CG3" s="8">
        <v>75015</v>
      </c>
      <c r="CH3" s="8">
        <v>15867</v>
      </c>
      <c r="CI3" s="8">
        <v>28323</v>
      </c>
      <c r="CJ3" s="8">
        <v>6570</v>
      </c>
      <c r="CK3" s="8">
        <v>13004</v>
      </c>
      <c r="CL3" s="8">
        <v>7615</v>
      </c>
      <c r="CM3" s="8">
        <v>12709</v>
      </c>
      <c r="CN3" s="8">
        <v>37098</v>
      </c>
      <c r="CO3" s="8">
        <v>5302</v>
      </c>
      <c r="CP3" s="8">
        <v>3228</v>
      </c>
      <c r="CQ3" s="8">
        <v>3983</v>
      </c>
      <c r="CR3" s="8">
        <v>6313</v>
      </c>
      <c r="CS3" s="8">
        <v>24265</v>
      </c>
      <c r="CT3" s="8">
        <v>15731</v>
      </c>
      <c r="CU3" s="8">
        <v>1990</v>
      </c>
      <c r="CV3" s="8">
        <v>198778</v>
      </c>
      <c r="CW3" s="8">
        <v>4816</v>
      </c>
      <c r="CX3" s="8">
        <v>1831</v>
      </c>
      <c r="CY3" s="8">
        <v>20872</v>
      </c>
      <c r="CZ3" s="8">
        <v>2547</v>
      </c>
      <c r="DA3" s="8">
        <v>6483</v>
      </c>
      <c r="DB3" s="8">
        <v>13890</v>
      </c>
      <c r="DC3" s="8">
        <v>5753</v>
      </c>
      <c r="DD3" s="8">
        <v>3401</v>
      </c>
      <c r="DE3" s="8">
        <v>2384</v>
      </c>
      <c r="DF3" s="8">
        <v>38984</v>
      </c>
      <c r="DG3" s="8">
        <v>16038</v>
      </c>
      <c r="DH3" s="8">
        <v>16962</v>
      </c>
      <c r="DI3" s="8">
        <v>5521</v>
      </c>
      <c r="DJ3" s="8">
        <v>28529</v>
      </c>
      <c r="DK3" s="8">
        <v>15492</v>
      </c>
      <c r="DL3" s="8">
        <v>10223</v>
      </c>
      <c r="DM3" s="8">
        <v>13018</v>
      </c>
      <c r="DN3" s="8">
        <v>19851</v>
      </c>
      <c r="DO3" s="8">
        <v>2909</v>
      </c>
      <c r="DP3" s="8">
        <v>10153</v>
      </c>
      <c r="DQ3" s="8">
        <v>44370</v>
      </c>
      <c r="DR3" s="8">
        <v>3484</v>
      </c>
      <c r="DS3" s="8">
        <v>4431</v>
      </c>
      <c r="DT3" s="8">
        <v>825</v>
      </c>
      <c r="DU3" s="8">
        <v>9658</v>
      </c>
      <c r="DV3" s="8">
        <v>5100</v>
      </c>
      <c r="DW3" s="8">
        <v>5796</v>
      </c>
      <c r="DX3" s="8">
        <v>11002</v>
      </c>
      <c r="DY3" s="8">
        <v>2253</v>
      </c>
      <c r="DZ3" s="8">
        <v>2157</v>
      </c>
      <c r="EA3" s="8">
        <v>7836</v>
      </c>
      <c r="EB3" s="8">
        <v>6246</v>
      </c>
      <c r="EC3" s="8">
        <v>965</v>
      </c>
      <c r="ED3" s="8">
        <v>1375</v>
      </c>
      <c r="EE3" s="8">
        <v>27539</v>
      </c>
      <c r="EF3" s="8">
        <v>4255</v>
      </c>
      <c r="EG3" s="8">
        <v>13639</v>
      </c>
      <c r="EH3" s="8">
        <v>22877</v>
      </c>
    </row>
    <row r="4" spans="1:138" x14ac:dyDescent="0.25">
      <c r="A4" s="8" t="s">
        <v>277</v>
      </c>
      <c r="B4" s="8">
        <v>2879</v>
      </c>
      <c r="C4" s="8">
        <v>5129</v>
      </c>
      <c r="D4" s="8">
        <v>213</v>
      </c>
      <c r="E4" s="8">
        <v>1676</v>
      </c>
      <c r="F4" s="8">
        <v>18</v>
      </c>
      <c r="G4" s="8">
        <v>32</v>
      </c>
      <c r="H4" s="8">
        <v>9147</v>
      </c>
      <c r="I4" s="8">
        <v>123</v>
      </c>
      <c r="J4" s="8">
        <v>1593</v>
      </c>
      <c r="K4" s="8">
        <v>97</v>
      </c>
      <c r="L4" s="8">
        <v>893</v>
      </c>
      <c r="M4" s="8">
        <v>85</v>
      </c>
      <c r="N4" s="8">
        <v>9590</v>
      </c>
      <c r="O4" s="8">
        <v>1573</v>
      </c>
      <c r="P4" s="8">
        <v>1097</v>
      </c>
      <c r="Q4" s="8">
        <v>5966</v>
      </c>
      <c r="R4" s="8">
        <v>13</v>
      </c>
      <c r="S4" s="8">
        <v>1445</v>
      </c>
      <c r="T4" s="8">
        <v>2760</v>
      </c>
      <c r="U4" s="8">
        <v>2611</v>
      </c>
      <c r="V4" s="8">
        <v>5991</v>
      </c>
      <c r="W4" s="8">
        <v>2248</v>
      </c>
      <c r="X4" s="8">
        <v>640</v>
      </c>
      <c r="Y4" s="8">
        <v>631</v>
      </c>
      <c r="Z4" s="8">
        <v>855</v>
      </c>
      <c r="AA4" s="8">
        <v>706</v>
      </c>
      <c r="AB4" s="8">
        <v>5016</v>
      </c>
      <c r="AC4" s="8">
        <v>907</v>
      </c>
      <c r="AD4" s="8">
        <v>633</v>
      </c>
      <c r="AE4" s="8">
        <v>1630</v>
      </c>
      <c r="AF4" s="8">
        <v>1248</v>
      </c>
      <c r="AG4" s="8">
        <v>23210</v>
      </c>
      <c r="AH4" s="8">
        <v>474</v>
      </c>
      <c r="AI4" s="8">
        <v>1125</v>
      </c>
      <c r="AJ4" s="8">
        <v>529</v>
      </c>
      <c r="AK4" s="8">
        <v>2485</v>
      </c>
      <c r="AL4" s="8">
        <v>2086</v>
      </c>
      <c r="AM4" s="8">
        <v>717</v>
      </c>
      <c r="AN4" s="8">
        <v>214</v>
      </c>
      <c r="AO4" s="8">
        <v>8645</v>
      </c>
      <c r="AP4" s="8">
        <v>936</v>
      </c>
      <c r="AQ4" s="8">
        <v>177</v>
      </c>
      <c r="AR4" s="8">
        <v>2885</v>
      </c>
      <c r="AS4" s="8">
        <v>4617</v>
      </c>
      <c r="AT4" s="8">
        <v>1201</v>
      </c>
      <c r="AU4" s="8">
        <v>2825</v>
      </c>
      <c r="AV4" s="8">
        <v>3984</v>
      </c>
      <c r="AW4" s="8">
        <v>1944</v>
      </c>
      <c r="AX4" s="8">
        <v>19165</v>
      </c>
      <c r="AY4" s="8">
        <v>260</v>
      </c>
      <c r="AZ4" s="8">
        <v>946</v>
      </c>
      <c r="BA4" s="8">
        <v>4749</v>
      </c>
      <c r="BB4" s="8">
        <v>217</v>
      </c>
      <c r="BC4" s="8">
        <v>862</v>
      </c>
      <c r="BD4" s="8">
        <v>5008</v>
      </c>
      <c r="BE4" s="8">
        <v>4028</v>
      </c>
      <c r="BF4" s="8">
        <v>2470</v>
      </c>
      <c r="BG4" s="8">
        <v>4300</v>
      </c>
      <c r="BH4" s="8">
        <v>1420</v>
      </c>
      <c r="BI4" s="8">
        <v>23655</v>
      </c>
      <c r="BJ4" s="8">
        <v>4612</v>
      </c>
      <c r="BK4" s="8">
        <v>5111</v>
      </c>
      <c r="BL4" s="8">
        <v>3879</v>
      </c>
      <c r="BM4" s="8">
        <v>4687</v>
      </c>
      <c r="BN4" s="8">
        <v>1027</v>
      </c>
      <c r="BO4" s="8">
        <v>1039</v>
      </c>
      <c r="BP4" s="8">
        <v>27681</v>
      </c>
      <c r="BQ4" s="8">
        <v>2501</v>
      </c>
      <c r="BR4" s="8">
        <v>55759</v>
      </c>
      <c r="BS4" s="8">
        <v>6908</v>
      </c>
      <c r="BT4" s="8">
        <v>8753</v>
      </c>
      <c r="BU4" s="8">
        <v>18073</v>
      </c>
      <c r="BV4" s="8">
        <v>2604</v>
      </c>
      <c r="BW4" s="8">
        <v>11198</v>
      </c>
      <c r="BX4" s="8">
        <v>1983</v>
      </c>
      <c r="BY4" s="8">
        <v>6211</v>
      </c>
      <c r="BZ4" s="8">
        <v>16563</v>
      </c>
      <c r="CA4" s="8">
        <v>2120</v>
      </c>
      <c r="CB4" s="8">
        <v>1115</v>
      </c>
      <c r="CC4" s="8">
        <v>4780</v>
      </c>
      <c r="CD4" s="8">
        <v>2843</v>
      </c>
      <c r="CE4" s="8">
        <v>3462</v>
      </c>
      <c r="CF4" s="8">
        <v>5588</v>
      </c>
      <c r="CG4" s="8">
        <v>71631</v>
      </c>
      <c r="CH4" s="8">
        <v>14934</v>
      </c>
      <c r="CI4" s="8">
        <v>26450</v>
      </c>
      <c r="CJ4" s="8">
        <v>9302</v>
      </c>
      <c r="CK4" s="8">
        <v>12390</v>
      </c>
      <c r="CL4" s="8">
        <v>8197</v>
      </c>
      <c r="CM4" s="8">
        <v>13201</v>
      </c>
      <c r="CN4" s="8">
        <v>39115</v>
      </c>
      <c r="CO4" s="8">
        <v>6287</v>
      </c>
      <c r="CP4" s="8">
        <v>3278</v>
      </c>
      <c r="CQ4" s="8">
        <v>4017</v>
      </c>
      <c r="CR4" s="8">
        <v>5652</v>
      </c>
      <c r="CS4" s="8">
        <v>24763</v>
      </c>
      <c r="CT4" s="8">
        <v>14457</v>
      </c>
      <c r="CU4" s="8">
        <v>1645</v>
      </c>
      <c r="CV4" s="8">
        <v>203716</v>
      </c>
      <c r="CW4" s="8">
        <v>6011</v>
      </c>
      <c r="CX4" s="8">
        <v>1683</v>
      </c>
      <c r="CY4" s="8">
        <v>20557</v>
      </c>
      <c r="CZ4" s="8">
        <v>2633</v>
      </c>
      <c r="DA4" s="8">
        <v>6002</v>
      </c>
      <c r="DB4" s="8">
        <v>14084</v>
      </c>
      <c r="DC4" s="8">
        <v>5214</v>
      </c>
      <c r="DD4" s="8">
        <v>3077</v>
      </c>
      <c r="DE4" s="8">
        <v>2139</v>
      </c>
      <c r="DF4" s="8">
        <v>40259</v>
      </c>
      <c r="DG4" s="8">
        <v>13975</v>
      </c>
      <c r="DH4" s="8">
        <v>14973</v>
      </c>
      <c r="DI4" s="8">
        <v>4193</v>
      </c>
      <c r="DJ4" s="8">
        <v>24398</v>
      </c>
      <c r="DK4" s="8">
        <v>15511</v>
      </c>
      <c r="DL4" s="8">
        <v>10687</v>
      </c>
      <c r="DM4" s="8">
        <v>17414</v>
      </c>
      <c r="DN4" s="8">
        <v>16363</v>
      </c>
      <c r="DO4" s="8">
        <v>4154</v>
      </c>
      <c r="DP4" s="8">
        <v>11144</v>
      </c>
      <c r="DQ4" s="8">
        <v>48578</v>
      </c>
      <c r="DR4" s="8">
        <v>4091</v>
      </c>
      <c r="DS4" s="8">
        <v>5635</v>
      </c>
      <c r="DT4" s="8">
        <v>1044</v>
      </c>
      <c r="DU4" s="8">
        <v>9461</v>
      </c>
      <c r="DV4" s="8">
        <v>4964</v>
      </c>
      <c r="DW4" s="8">
        <v>6087</v>
      </c>
      <c r="DX4" s="8">
        <v>9636</v>
      </c>
      <c r="DY4" s="8">
        <v>1828</v>
      </c>
      <c r="DZ4" s="8">
        <v>2279</v>
      </c>
      <c r="EA4" s="8">
        <v>8455</v>
      </c>
      <c r="EB4" s="8">
        <v>5244</v>
      </c>
      <c r="EC4" s="8">
        <v>895</v>
      </c>
      <c r="ED4" s="8">
        <v>1303</v>
      </c>
      <c r="EE4" s="8">
        <v>27589</v>
      </c>
      <c r="EF4" s="8">
        <v>5925</v>
      </c>
      <c r="EG4" s="8">
        <v>13252</v>
      </c>
      <c r="EH4" s="8">
        <v>20484</v>
      </c>
    </row>
    <row r="5" spans="1:138" x14ac:dyDescent="0.25">
      <c r="A5" s="8" t="s">
        <v>278</v>
      </c>
      <c r="B5" s="8">
        <v>2501</v>
      </c>
      <c r="C5" s="8">
        <v>4579</v>
      </c>
      <c r="D5" s="8">
        <v>99</v>
      </c>
      <c r="E5" s="8">
        <v>1343</v>
      </c>
      <c r="F5" s="8">
        <v>15</v>
      </c>
      <c r="G5" s="8">
        <v>14</v>
      </c>
      <c r="H5" s="8">
        <v>8983</v>
      </c>
      <c r="I5" s="8">
        <v>94</v>
      </c>
      <c r="J5" s="8">
        <v>1476</v>
      </c>
      <c r="K5" s="8">
        <v>123</v>
      </c>
      <c r="L5" s="8">
        <v>887</v>
      </c>
      <c r="M5" s="8">
        <v>45</v>
      </c>
      <c r="N5" s="8">
        <v>8788</v>
      </c>
      <c r="O5" s="8">
        <v>1305</v>
      </c>
      <c r="P5" s="8">
        <v>925</v>
      </c>
      <c r="Q5" s="8">
        <v>5697</v>
      </c>
      <c r="R5" s="8">
        <v>31</v>
      </c>
      <c r="S5" s="8">
        <v>1070</v>
      </c>
      <c r="T5" s="8">
        <v>2355</v>
      </c>
      <c r="U5" s="8">
        <v>2481</v>
      </c>
      <c r="V5" s="8">
        <v>5241</v>
      </c>
      <c r="W5" s="8">
        <v>1863</v>
      </c>
      <c r="X5" s="8">
        <v>482</v>
      </c>
      <c r="Y5" s="8">
        <v>597</v>
      </c>
      <c r="Z5" s="8">
        <v>726</v>
      </c>
      <c r="AA5" s="8">
        <v>644</v>
      </c>
      <c r="AB5" s="8">
        <v>4847</v>
      </c>
      <c r="AC5" s="8">
        <v>658</v>
      </c>
      <c r="AD5" s="8">
        <v>419</v>
      </c>
      <c r="AE5" s="8">
        <v>1336</v>
      </c>
      <c r="AF5" s="8">
        <v>908</v>
      </c>
      <c r="AG5" s="8">
        <v>21276</v>
      </c>
      <c r="AH5" s="8">
        <v>546</v>
      </c>
      <c r="AI5" s="8">
        <v>995</v>
      </c>
      <c r="AJ5" s="8">
        <v>343</v>
      </c>
      <c r="AK5" s="8">
        <v>2256</v>
      </c>
      <c r="AL5" s="8">
        <v>2146</v>
      </c>
      <c r="AM5" s="8">
        <v>692</v>
      </c>
      <c r="AN5" s="8">
        <v>245</v>
      </c>
      <c r="AO5" s="8">
        <v>7584</v>
      </c>
      <c r="AP5" s="8">
        <v>767</v>
      </c>
      <c r="AQ5" s="8">
        <v>177</v>
      </c>
      <c r="AR5" s="8">
        <v>2288</v>
      </c>
      <c r="AS5" s="8">
        <v>4620</v>
      </c>
      <c r="AT5" s="8">
        <v>1006</v>
      </c>
      <c r="AU5" s="8">
        <v>2530</v>
      </c>
      <c r="AV5" s="8">
        <v>3765</v>
      </c>
      <c r="AW5" s="8">
        <v>1959</v>
      </c>
      <c r="AX5" s="8">
        <v>16490</v>
      </c>
      <c r="AY5" s="8">
        <v>254</v>
      </c>
      <c r="AZ5" s="8">
        <v>761</v>
      </c>
      <c r="BA5" s="8">
        <v>4870</v>
      </c>
      <c r="BB5" s="8">
        <v>194</v>
      </c>
      <c r="BC5" s="8">
        <v>729</v>
      </c>
      <c r="BD5" s="8">
        <v>4694</v>
      </c>
      <c r="BE5" s="8">
        <v>3177</v>
      </c>
      <c r="BF5" s="8">
        <v>2339</v>
      </c>
      <c r="BG5" s="8">
        <v>4221</v>
      </c>
      <c r="BH5" s="8">
        <v>1308</v>
      </c>
      <c r="BI5" s="8">
        <v>22706</v>
      </c>
      <c r="BJ5" s="8">
        <v>3914</v>
      </c>
      <c r="BK5" s="8">
        <v>9478</v>
      </c>
      <c r="BL5" s="8">
        <v>3423</v>
      </c>
      <c r="BM5" s="8">
        <v>5257</v>
      </c>
      <c r="BN5" s="8">
        <v>1005</v>
      </c>
      <c r="BO5" s="8">
        <v>1008</v>
      </c>
      <c r="BP5" s="8">
        <v>22582</v>
      </c>
      <c r="BQ5" s="8">
        <v>1975</v>
      </c>
      <c r="BR5" s="8">
        <v>52563</v>
      </c>
      <c r="BS5" s="8">
        <v>6589</v>
      </c>
      <c r="BT5" s="8">
        <v>8664</v>
      </c>
      <c r="BU5" s="8">
        <v>18894</v>
      </c>
      <c r="BV5" s="8">
        <v>2586</v>
      </c>
      <c r="BW5" s="8">
        <v>11053</v>
      </c>
      <c r="BX5" s="8">
        <v>1836</v>
      </c>
      <c r="BY5" s="8">
        <v>5825</v>
      </c>
      <c r="BZ5" s="8">
        <v>14174</v>
      </c>
      <c r="CA5" s="8">
        <v>2277</v>
      </c>
      <c r="CB5" s="8">
        <v>972</v>
      </c>
      <c r="CC5" s="8">
        <v>5194</v>
      </c>
      <c r="CD5" s="8">
        <v>2692</v>
      </c>
      <c r="CE5" s="8">
        <v>3081</v>
      </c>
      <c r="CF5" s="8">
        <v>5618</v>
      </c>
      <c r="CG5" s="8">
        <v>68585</v>
      </c>
      <c r="CH5" s="8">
        <v>13557</v>
      </c>
      <c r="CI5" s="8">
        <v>27323</v>
      </c>
      <c r="CJ5" s="8">
        <v>6786</v>
      </c>
      <c r="CK5" s="8">
        <v>12964</v>
      </c>
      <c r="CL5" s="8">
        <v>7301</v>
      </c>
      <c r="CM5" s="8">
        <v>13562</v>
      </c>
      <c r="CN5" s="8">
        <v>34371</v>
      </c>
      <c r="CO5" s="8">
        <v>5867</v>
      </c>
      <c r="CP5" s="8">
        <v>3017</v>
      </c>
      <c r="CQ5" s="8">
        <v>4959</v>
      </c>
      <c r="CR5" s="8">
        <v>5454</v>
      </c>
      <c r="CS5" s="8">
        <v>21536</v>
      </c>
      <c r="CT5" s="8">
        <v>13201</v>
      </c>
      <c r="CU5" s="8">
        <v>1451</v>
      </c>
      <c r="CV5" s="8">
        <v>190528</v>
      </c>
      <c r="CW5" s="8">
        <v>5696</v>
      </c>
      <c r="CX5" s="8">
        <v>1334</v>
      </c>
      <c r="CY5" s="8">
        <v>17760</v>
      </c>
      <c r="CZ5" s="8">
        <v>3089</v>
      </c>
      <c r="DA5" s="8">
        <v>5252</v>
      </c>
      <c r="DB5" s="8">
        <v>10896</v>
      </c>
      <c r="DC5" s="8">
        <v>4109</v>
      </c>
      <c r="DD5" s="8">
        <v>2329</v>
      </c>
      <c r="DE5" s="8">
        <v>2194</v>
      </c>
      <c r="DF5" s="8">
        <v>33273</v>
      </c>
      <c r="DG5" s="8">
        <v>11279</v>
      </c>
      <c r="DH5" s="8">
        <v>12251</v>
      </c>
      <c r="DI5" s="8">
        <v>3329</v>
      </c>
      <c r="DJ5" s="8">
        <v>19418</v>
      </c>
      <c r="DK5" s="8">
        <v>13046</v>
      </c>
      <c r="DL5" s="8">
        <v>8716</v>
      </c>
      <c r="DM5" s="8">
        <v>11226</v>
      </c>
      <c r="DN5" s="8">
        <v>12107</v>
      </c>
      <c r="DO5" s="8">
        <v>2817</v>
      </c>
      <c r="DP5" s="8">
        <v>8372</v>
      </c>
      <c r="DQ5" s="8">
        <v>39780</v>
      </c>
      <c r="DR5" s="8">
        <v>2607</v>
      </c>
      <c r="DS5" s="8">
        <v>4433</v>
      </c>
      <c r="DT5" s="8">
        <v>799</v>
      </c>
      <c r="DU5" s="8">
        <v>8437</v>
      </c>
      <c r="DV5" s="8">
        <v>4235</v>
      </c>
      <c r="DW5" s="8">
        <v>5140</v>
      </c>
      <c r="DX5" s="8">
        <v>9307</v>
      </c>
      <c r="DY5" s="8">
        <v>1427</v>
      </c>
      <c r="DZ5" s="8">
        <v>3361</v>
      </c>
      <c r="EA5" s="8">
        <v>8044</v>
      </c>
      <c r="EB5" s="8">
        <v>4720</v>
      </c>
      <c r="EC5" s="8">
        <v>941</v>
      </c>
      <c r="ED5" s="8">
        <v>947</v>
      </c>
      <c r="EE5" s="8">
        <v>27936</v>
      </c>
      <c r="EF5" s="8">
        <v>4862</v>
      </c>
      <c r="EG5" s="8">
        <v>12524</v>
      </c>
      <c r="EH5" s="8">
        <v>17265</v>
      </c>
    </row>
    <row r="6" spans="1:138" x14ac:dyDescent="0.25">
      <c r="A6" s="8" t="s">
        <v>279</v>
      </c>
      <c r="B6" s="8">
        <v>2952</v>
      </c>
      <c r="C6" s="8">
        <v>5203</v>
      </c>
      <c r="D6" s="8">
        <v>250</v>
      </c>
      <c r="E6" s="8">
        <v>2093</v>
      </c>
      <c r="F6" s="8">
        <v>8</v>
      </c>
      <c r="G6" s="8">
        <v>30</v>
      </c>
      <c r="H6" s="8">
        <v>10171</v>
      </c>
      <c r="I6" s="8">
        <v>192</v>
      </c>
      <c r="J6" s="8">
        <v>1853</v>
      </c>
      <c r="K6" s="8">
        <v>84</v>
      </c>
      <c r="L6" s="8">
        <v>1113</v>
      </c>
      <c r="M6" s="8">
        <v>117</v>
      </c>
      <c r="N6" s="8">
        <v>9528</v>
      </c>
      <c r="O6" s="8">
        <v>1579</v>
      </c>
      <c r="P6" s="8">
        <v>1195</v>
      </c>
      <c r="Q6" s="8">
        <v>6918</v>
      </c>
      <c r="R6" s="8">
        <v>35</v>
      </c>
      <c r="S6" s="8">
        <v>1465</v>
      </c>
      <c r="T6" s="8">
        <v>2835</v>
      </c>
      <c r="U6" s="8">
        <v>2845</v>
      </c>
      <c r="V6" s="8">
        <v>6545</v>
      </c>
      <c r="W6" s="8">
        <v>2199</v>
      </c>
      <c r="X6" s="8">
        <v>681</v>
      </c>
      <c r="Y6" s="8">
        <v>1379</v>
      </c>
      <c r="Z6" s="8">
        <v>1785</v>
      </c>
      <c r="AA6" s="8">
        <v>665</v>
      </c>
      <c r="AB6" s="8">
        <v>5510</v>
      </c>
      <c r="AC6" s="8">
        <v>846</v>
      </c>
      <c r="AD6" s="8">
        <v>496</v>
      </c>
      <c r="AE6" s="8">
        <v>2026</v>
      </c>
      <c r="AF6" s="8">
        <v>1179</v>
      </c>
      <c r="AG6" s="8">
        <v>22491</v>
      </c>
      <c r="AH6" s="8">
        <v>464</v>
      </c>
      <c r="AI6" s="8">
        <v>1084</v>
      </c>
      <c r="AJ6" s="8">
        <v>500</v>
      </c>
      <c r="AK6" s="8">
        <v>2017</v>
      </c>
      <c r="AL6" s="8">
        <v>2814</v>
      </c>
      <c r="AM6" s="8">
        <v>737</v>
      </c>
      <c r="AN6" s="8">
        <v>227</v>
      </c>
      <c r="AO6" s="8">
        <v>7952</v>
      </c>
      <c r="AP6" s="8">
        <v>914</v>
      </c>
      <c r="AQ6" s="8">
        <v>156</v>
      </c>
      <c r="AR6" s="8">
        <v>2819</v>
      </c>
      <c r="AS6" s="8">
        <v>4919</v>
      </c>
      <c r="AT6" s="8">
        <v>943</v>
      </c>
      <c r="AU6" s="8">
        <v>3547</v>
      </c>
      <c r="AV6" s="8">
        <v>4406</v>
      </c>
      <c r="AW6" s="8">
        <v>2955</v>
      </c>
      <c r="AX6" s="8">
        <v>18140</v>
      </c>
      <c r="AY6" s="8">
        <v>759</v>
      </c>
      <c r="AZ6" s="8">
        <v>901</v>
      </c>
      <c r="BA6" s="8">
        <v>5396</v>
      </c>
      <c r="BB6" s="8">
        <v>276</v>
      </c>
      <c r="BC6" s="8">
        <v>821</v>
      </c>
      <c r="BD6" s="8">
        <v>5598</v>
      </c>
      <c r="BE6" s="8">
        <v>3444</v>
      </c>
      <c r="BF6" s="8">
        <v>4090</v>
      </c>
      <c r="BG6" s="8">
        <v>4707</v>
      </c>
      <c r="BH6" s="8">
        <v>1605</v>
      </c>
      <c r="BI6" s="8">
        <v>23189</v>
      </c>
      <c r="BJ6" s="8">
        <v>3918</v>
      </c>
      <c r="BK6" s="8">
        <v>8366</v>
      </c>
      <c r="BL6" s="8">
        <v>3674</v>
      </c>
      <c r="BM6" s="8">
        <v>5846</v>
      </c>
      <c r="BN6" s="8">
        <v>1265</v>
      </c>
      <c r="BO6" s="8">
        <v>1194</v>
      </c>
      <c r="BP6" s="8">
        <v>26805</v>
      </c>
      <c r="BQ6" s="8">
        <v>2385</v>
      </c>
      <c r="BR6" s="8">
        <v>56333</v>
      </c>
      <c r="BS6" s="8">
        <v>6778</v>
      </c>
      <c r="BT6" s="8">
        <v>10855</v>
      </c>
      <c r="BU6" s="8">
        <v>27837</v>
      </c>
      <c r="BV6" s="8">
        <v>3340</v>
      </c>
      <c r="BW6" s="8">
        <v>12886</v>
      </c>
      <c r="BX6" s="8">
        <v>2407</v>
      </c>
      <c r="BY6" s="8">
        <v>8790</v>
      </c>
      <c r="BZ6" s="8">
        <v>15683</v>
      </c>
      <c r="CA6" s="8">
        <v>2515</v>
      </c>
      <c r="CB6" s="8">
        <v>949</v>
      </c>
      <c r="CC6" s="8">
        <v>6030</v>
      </c>
      <c r="CD6" s="8">
        <v>2639</v>
      </c>
      <c r="CE6" s="8">
        <v>3349</v>
      </c>
      <c r="CF6" s="8">
        <v>5519</v>
      </c>
      <c r="CG6" s="8">
        <v>71781</v>
      </c>
      <c r="CH6" s="8">
        <v>13249</v>
      </c>
      <c r="CI6" s="8">
        <v>30535</v>
      </c>
      <c r="CJ6" s="8">
        <v>5830</v>
      </c>
      <c r="CK6" s="8">
        <v>13789</v>
      </c>
      <c r="CL6" s="8">
        <v>10367</v>
      </c>
      <c r="CM6" s="8">
        <v>13416</v>
      </c>
      <c r="CN6" s="8">
        <v>38100</v>
      </c>
      <c r="CO6" s="8">
        <v>4715</v>
      </c>
      <c r="CP6" s="8">
        <v>3496</v>
      </c>
      <c r="CQ6" s="8">
        <v>3971</v>
      </c>
      <c r="CR6" s="8">
        <v>7048</v>
      </c>
      <c r="CS6" s="8">
        <v>23942</v>
      </c>
      <c r="CT6" s="8">
        <v>14200</v>
      </c>
      <c r="CU6" s="8">
        <v>1754</v>
      </c>
      <c r="CV6" s="8">
        <v>198038</v>
      </c>
      <c r="CW6" s="8">
        <v>5092</v>
      </c>
      <c r="CX6" s="8">
        <v>1635</v>
      </c>
      <c r="CY6" s="8">
        <v>19085</v>
      </c>
      <c r="CZ6" s="8">
        <v>3126</v>
      </c>
      <c r="DA6" s="8">
        <v>6267</v>
      </c>
      <c r="DB6" s="8">
        <v>11709</v>
      </c>
      <c r="DC6" s="8">
        <v>4451</v>
      </c>
      <c r="DD6" s="8">
        <v>2755</v>
      </c>
      <c r="DE6" s="8">
        <v>2056</v>
      </c>
      <c r="DF6" s="8">
        <v>36117</v>
      </c>
      <c r="DG6" s="8">
        <v>11977</v>
      </c>
      <c r="DH6" s="8">
        <v>13783</v>
      </c>
      <c r="DI6" s="8">
        <v>3118</v>
      </c>
      <c r="DJ6" s="8">
        <v>22291</v>
      </c>
      <c r="DK6" s="8">
        <v>13931</v>
      </c>
      <c r="DL6" s="8">
        <v>9084</v>
      </c>
      <c r="DM6" s="8">
        <v>10620</v>
      </c>
      <c r="DN6" s="8">
        <v>11695</v>
      </c>
      <c r="DO6" s="8">
        <v>2741</v>
      </c>
      <c r="DP6" s="8">
        <v>6316</v>
      </c>
      <c r="DQ6" s="8">
        <v>41004</v>
      </c>
      <c r="DR6" s="8">
        <v>2671</v>
      </c>
      <c r="DS6" s="8">
        <v>4666</v>
      </c>
      <c r="DT6" s="8">
        <v>819</v>
      </c>
      <c r="DU6" s="8">
        <v>8745</v>
      </c>
      <c r="DV6" s="8">
        <v>4250</v>
      </c>
      <c r="DW6" s="8">
        <v>5112</v>
      </c>
      <c r="DX6" s="8">
        <v>10977</v>
      </c>
      <c r="DY6" s="8">
        <v>2053</v>
      </c>
      <c r="DZ6" s="8">
        <v>2933</v>
      </c>
      <c r="EA6" s="8">
        <v>8768</v>
      </c>
      <c r="EB6" s="8">
        <v>5172</v>
      </c>
      <c r="EC6" s="8">
        <v>1071</v>
      </c>
      <c r="ED6" s="8">
        <v>1119</v>
      </c>
      <c r="EE6" s="8">
        <v>30914</v>
      </c>
      <c r="EF6" s="8">
        <v>4918</v>
      </c>
      <c r="EG6" s="8">
        <v>13301</v>
      </c>
      <c r="EH6" s="8">
        <v>20849</v>
      </c>
    </row>
    <row r="7" spans="1:138" x14ac:dyDescent="0.25">
      <c r="A7" s="8" t="s">
        <v>280</v>
      </c>
      <c r="B7" s="8">
        <v>2880</v>
      </c>
      <c r="C7" s="8">
        <v>5351</v>
      </c>
      <c r="D7" s="8">
        <v>460</v>
      </c>
      <c r="E7" s="8">
        <v>1660</v>
      </c>
      <c r="F7" s="8">
        <v>15</v>
      </c>
      <c r="G7" s="8">
        <v>30</v>
      </c>
      <c r="H7" s="8">
        <v>9222</v>
      </c>
      <c r="I7" s="8">
        <v>148</v>
      </c>
      <c r="J7" s="8">
        <v>1601</v>
      </c>
      <c r="K7" s="8">
        <v>75</v>
      </c>
      <c r="L7" s="8">
        <v>1120</v>
      </c>
      <c r="M7" s="8">
        <v>120</v>
      </c>
      <c r="N7" s="8">
        <v>10236</v>
      </c>
      <c r="O7" s="8">
        <v>1748</v>
      </c>
      <c r="P7" s="8">
        <v>1328</v>
      </c>
      <c r="Q7" s="8">
        <v>7318</v>
      </c>
      <c r="R7" s="8">
        <v>29</v>
      </c>
      <c r="S7" s="8">
        <v>1900</v>
      </c>
      <c r="T7" s="8">
        <v>2623</v>
      </c>
      <c r="U7" s="8">
        <v>3072</v>
      </c>
      <c r="V7" s="8">
        <v>6436</v>
      </c>
      <c r="W7" s="8">
        <v>2383</v>
      </c>
      <c r="X7" s="8">
        <v>727</v>
      </c>
      <c r="Y7" s="8">
        <v>979</v>
      </c>
      <c r="Z7" s="8">
        <v>1746</v>
      </c>
      <c r="AA7" s="8">
        <v>817</v>
      </c>
      <c r="AB7" s="8">
        <v>6071</v>
      </c>
      <c r="AC7" s="8">
        <v>971</v>
      </c>
      <c r="AD7" s="8">
        <v>641</v>
      </c>
      <c r="AE7" s="8">
        <v>1756</v>
      </c>
      <c r="AF7" s="8">
        <v>1594</v>
      </c>
      <c r="AG7" s="8">
        <v>23864</v>
      </c>
      <c r="AH7" s="8">
        <v>483</v>
      </c>
      <c r="AI7" s="8">
        <v>1391</v>
      </c>
      <c r="AJ7" s="8">
        <v>367</v>
      </c>
      <c r="AK7" s="8">
        <v>1762</v>
      </c>
      <c r="AL7" s="8">
        <v>3191</v>
      </c>
      <c r="AM7" s="8">
        <v>706</v>
      </c>
      <c r="AN7" s="8">
        <v>308</v>
      </c>
      <c r="AO7" s="8">
        <v>7739</v>
      </c>
      <c r="AP7" s="8">
        <v>918</v>
      </c>
      <c r="AQ7" s="8">
        <v>132</v>
      </c>
      <c r="AR7" s="8">
        <v>2464</v>
      </c>
      <c r="AS7" s="8">
        <v>5237</v>
      </c>
      <c r="AT7" s="8">
        <v>1005</v>
      </c>
      <c r="AU7" s="8">
        <v>3665</v>
      </c>
      <c r="AV7" s="8">
        <v>4199</v>
      </c>
      <c r="AW7" s="8">
        <v>3729</v>
      </c>
      <c r="AX7" s="8">
        <v>18002</v>
      </c>
      <c r="AY7" s="8">
        <v>195</v>
      </c>
      <c r="AZ7" s="8">
        <v>1099</v>
      </c>
      <c r="BA7" s="8">
        <v>5316</v>
      </c>
      <c r="BB7" s="8">
        <v>280</v>
      </c>
      <c r="BC7" s="8">
        <v>975</v>
      </c>
      <c r="BD7" s="8">
        <v>6219</v>
      </c>
      <c r="BE7" s="8">
        <v>4399</v>
      </c>
      <c r="BF7" s="8">
        <v>2567</v>
      </c>
      <c r="BG7" s="8">
        <v>4682</v>
      </c>
      <c r="BH7" s="8">
        <v>1482</v>
      </c>
      <c r="BI7" s="8">
        <v>20805</v>
      </c>
      <c r="BJ7" s="8">
        <v>3736</v>
      </c>
      <c r="BK7" s="8">
        <v>5688</v>
      </c>
      <c r="BL7" s="8">
        <v>3436</v>
      </c>
      <c r="BM7" s="8">
        <v>4734</v>
      </c>
      <c r="BN7" s="8">
        <v>1618</v>
      </c>
      <c r="BO7" s="8">
        <v>1082</v>
      </c>
      <c r="BP7" s="8">
        <v>26530</v>
      </c>
      <c r="BQ7" s="8">
        <v>2469</v>
      </c>
      <c r="BR7" s="8">
        <v>52243</v>
      </c>
      <c r="BS7" s="8">
        <v>5978</v>
      </c>
      <c r="BT7" s="8">
        <v>9096</v>
      </c>
      <c r="BU7" s="8">
        <v>25202</v>
      </c>
      <c r="BV7" s="8">
        <v>3109</v>
      </c>
      <c r="BW7" s="8">
        <v>11429</v>
      </c>
      <c r="BX7" s="8">
        <v>1794</v>
      </c>
      <c r="BY7" s="8">
        <v>5436</v>
      </c>
      <c r="BZ7" s="8">
        <v>15160</v>
      </c>
      <c r="CA7" s="8">
        <v>1969</v>
      </c>
      <c r="CB7" s="8">
        <v>904</v>
      </c>
      <c r="CC7" s="8">
        <v>4798</v>
      </c>
      <c r="CD7" s="8">
        <v>2816</v>
      </c>
      <c r="CE7" s="8">
        <v>3666</v>
      </c>
      <c r="CF7" s="8">
        <v>5987</v>
      </c>
      <c r="CG7" s="8">
        <v>69842</v>
      </c>
      <c r="CH7" s="8">
        <v>12330</v>
      </c>
      <c r="CI7" s="8">
        <v>24536</v>
      </c>
      <c r="CJ7" s="8">
        <v>4743</v>
      </c>
      <c r="CK7" s="8">
        <v>14133</v>
      </c>
      <c r="CL7" s="8">
        <v>11770</v>
      </c>
      <c r="CM7" s="8">
        <v>11779</v>
      </c>
      <c r="CN7" s="8">
        <v>35062</v>
      </c>
      <c r="CO7" s="8">
        <v>4270</v>
      </c>
      <c r="CP7" s="8">
        <v>3214</v>
      </c>
      <c r="CQ7" s="8">
        <v>3958</v>
      </c>
      <c r="CR7" s="8">
        <v>5807</v>
      </c>
      <c r="CS7" s="8">
        <v>22311</v>
      </c>
      <c r="CT7" s="8">
        <v>14887</v>
      </c>
      <c r="CU7" s="8">
        <v>1491</v>
      </c>
      <c r="CV7" s="8">
        <v>192716</v>
      </c>
      <c r="CW7" s="8">
        <v>4946</v>
      </c>
      <c r="CX7" s="8">
        <v>1666</v>
      </c>
      <c r="CY7" s="8">
        <v>17668</v>
      </c>
      <c r="CZ7" s="8">
        <v>2552</v>
      </c>
      <c r="DA7" s="8">
        <v>5050</v>
      </c>
      <c r="DB7" s="8">
        <v>11133</v>
      </c>
      <c r="DC7" s="8">
        <v>4152</v>
      </c>
      <c r="DD7" s="8">
        <v>2435</v>
      </c>
      <c r="DE7" s="8">
        <v>1936</v>
      </c>
      <c r="DF7" s="8">
        <v>34368</v>
      </c>
      <c r="DG7" s="8">
        <v>11515</v>
      </c>
      <c r="DH7" s="8">
        <v>12673</v>
      </c>
      <c r="DI7" s="8">
        <v>2907</v>
      </c>
      <c r="DJ7" s="8">
        <v>20018</v>
      </c>
      <c r="DK7" s="8">
        <v>13042</v>
      </c>
      <c r="DL7" s="8">
        <v>8622</v>
      </c>
      <c r="DM7" s="8">
        <v>10466</v>
      </c>
      <c r="DN7" s="8">
        <v>9291</v>
      </c>
      <c r="DO7" s="8">
        <v>2466</v>
      </c>
      <c r="DP7" s="8">
        <v>5495</v>
      </c>
      <c r="DQ7" s="8">
        <v>38916</v>
      </c>
      <c r="DR7" s="8">
        <v>2661</v>
      </c>
      <c r="DS7" s="8">
        <v>4182</v>
      </c>
      <c r="DT7" s="8">
        <v>882</v>
      </c>
      <c r="DU7" s="8">
        <v>8159</v>
      </c>
      <c r="DV7" s="8">
        <v>4960</v>
      </c>
      <c r="DW7" s="8">
        <v>4865</v>
      </c>
      <c r="DX7" s="8">
        <v>12666</v>
      </c>
      <c r="DY7" s="8">
        <v>2263</v>
      </c>
      <c r="DZ7" s="8">
        <v>2279</v>
      </c>
      <c r="EA7" s="8">
        <v>8660</v>
      </c>
      <c r="EB7" s="8">
        <v>6273</v>
      </c>
      <c r="EC7" s="8">
        <v>973</v>
      </c>
      <c r="ED7" s="8">
        <v>1149</v>
      </c>
      <c r="EE7" s="8">
        <v>30815</v>
      </c>
      <c r="EF7" s="8">
        <v>5344</v>
      </c>
      <c r="EG7" s="8">
        <v>10714</v>
      </c>
      <c r="EH7" s="8">
        <v>19801</v>
      </c>
    </row>
    <row r="8" spans="1:138" x14ac:dyDescent="0.25">
      <c r="A8" s="8" t="s">
        <v>281</v>
      </c>
      <c r="B8" s="8">
        <v>3012</v>
      </c>
      <c r="C8" s="8">
        <v>5948</v>
      </c>
      <c r="D8" s="8">
        <v>239</v>
      </c>
      <c r="E8" s="8">
        <v>1806</v>
      </c>
      <c r="F8" s="8">
        <v>9</v>
      </c>
      <c r="G8" s="8">
        <v>16</v>
      </c>
      <c r="H8" s="8">
        <v>9879</v>
      </c>
      <c r="I8" s="8">
        <v>166</v>
      </c>
      <c r="J8" s="8">
        <v>1452</v>
      </c>
      <c r="K8" s="8">
        <v>84</v>
      </c>
      <c r="L8" s="8">
        <v>1212</v>
      </c>
      <c r="M8" s="8">
        <v>200</v>
      </c>
      <c r="N8" s="8">
        <v>9184</v>
      </c>
      <c r="O8" s="8">
        <v>1522</v>
      </c>
      <c r="P8" s="8">
        <v>1059</v>
      </c>
      <c r="Q8" s="8">
        <v>6835</v>
      </c>
      <c r="R8" s="8">
        <v>16</v>
      </c>
      <c r="S8" s="8">
        <v>1841</v>
      </c>
      <c r="T8" s="8">
        <v>2381</v>
      </c>
      <c r="U8" s="8">
        <v>2549</v>
      </c>
      <c r="V8" s="8">
        <v>6384</v>
      </c>
      <c r="W8" s="8">
        <v>2531</v>
      </c>
      <c r="X8" s="8">
        <v>646</v>
      </c>
      <c r="Y8" s="8">
        <v>1763</v>
      </c>
      <c r="Z8" s="8">
        <v>891</v>
      </c>
      <c r="AA8" s="8">
        <v>671</v>
      </c>
      <c r="AB8" s="8">
        <v>5029</v>
      </c>
      <c r="AC8" s="8">
        <v>769</v>
      </c>
      <c r="AD8" s="8">
        <v>573</v>
      </c>
      <c r="AE8" s="8">
        <v>1756</v>
      </c>
      <c r="AF8" s="8">
        <v>1380</v>
      </c>
      <c r="AG8" s="8">
        <v>23685</v>
      </c>
      <c r="AH8" s="8">
        <v>626</v>
      </c>
      <c r="AI8" s="8">
        <v>1604</v>
      </c>
      <c r="AJ8" s="8">
        <v>453</v>
      </c>
      <c r="AK8" s="8">
        <v>1806</v>
      </c>
      <c r="AL8" s="8">
        <v>3422</v>
      </c>
      <c r="AM8" s="8">
        <v>699</v>
      </c>
      <c r="AN8" s="8">
        <v>309</v>
      </c>
      <c r="AO8" s="8">
        <v>7301</v>
      </c>
      <c r="AP8" s="8">
        <v>827</v>
      </c>
      <c r="AQ8" s="8">
        <v>118</v>
      </c>
      <c r="AR8" s="8">
        <v>2338</v>
      </c>
      <c r="AS8" s="8">
        <v>6934</v>
      </c>
      <c r="AT8" s="8">
        <v>960</v>
      </c>
      <c r="AU8" s="8">
        <v>3614</v>
      </c>
      <c r="AV8" s="8">
        <v>3615</v>
      </c>
      <c r="AW8" s="8">
        <v>2493</v>
      </c>
      <c r="AX8" s="8">
        <v>17874</v>
      </c>
      <c r="AY8" s="8">
        <v>178</v>
      </c>
      <c r="AZ8" s="8">
        <v>833</v>
      </c>
      <c r="BA8" s="8">
        <v>5173</v>
      </c>
      <c r="BB8" s="8">
        <v>293</v>
      </c>
      <c r="BC8" s="8">
        <v>838</v>
      </c>
      <c r="BD8" s="8">
        <v>5043</v>
      </c>
      <c r="BE8" s="8">
        <v>2750</v>
      </c>
      <c r="BF8" s="8">
        <v>3156</v>
      </c>
      <c r="BG8" s="8">
        <v>4443</v>
      </c>
      <c r="BH8" s="8">
        <v>1487</v>
      </c>
      <c r="BI8" s="8">
        <v>23004</v>
      </c>
      <c r="BJ8" s="8">
        <v>4482</v>
      </c>
      <c r="BK8" s="8">
        <v>5980</v>
      </c>
      <c r="BL8" s="8">
        <v>2644</v>
      </c>
      <c r="BM8" s="8">
        <v>4764</v>
      </c>
      <c r="BN8" s="8">
        <v>1060</v>
      </c>
      <c r="BO8" s="8">
        <v>1782</v>
      </c>
      <c r="BP8" s="8">
        <v>23521</v>
      </c>
      <c r="BQ8" s="8">
        <v>2197</v>
      </c>
      <c r="BR8" s="8">
        <v>54881</v>
      </c>
      <c r="BS8" s="8">
        <v>5769</v>
      </c>
      <c r="BT8" s="8">
        <v>8337</v>
      </c>
      <c r="BU8" s="8">
        <v>18538</v>
      </c>
      <c r="BV8" s="8">
        <v>2526</v>
      </c>
      <c r="BW8" s="8">
        <v>10731</v>
      </c>
      <c r="BX8" s="8">
        <v>1954</v>
      </c>
      <c r="BY8" s="8">
        <v>4742</v>
      </c>
      <c r="BZ8" s="8">
        <v>13898</v>
      </c>
      <c r="CA8" s="8">
        <v>1890</v>
      </c>
      <c r="CB8" s="8">
        <v>989</v>
      </c>
      <c r="CC8" s="8">
        <v>4451</v>
      </c>
      <c r="CD8" s="8">
        <v>2628</v>
      </c>
      <c r="CE8" s="8">
        <v>3467</v>
      </c>
      <c r="CF8" s="8">
        <v>5596</v>
      </c>
      <c r="CG8" s="8">
        <v>70048</v>
      </c>
      <c r="CH8" s="8">
        <v>11355</v>
      </c>
      <c r="CI8" s="8">
        <v>21579</v>
      </c>
      <c r="CJ8" s="8">
        <v>5012</v>
      </c>
      <c r="CK8" s="8">
        <v>10964</v>
      </c>
      <c r="CL8" s="8">
        <v>7609</v>
      </c>
      <c r="CM8" s="8">
        <v>11467</v>
      </c>
      <c r="CN8" s="8">
        <v>37480</v>
      </c>
      <c r="CO8" s="8">
        <v>4621</v>
      </c>
      <c r="CP8" s="8">
        <v>3290</v>
      </c>
      <c r="CQ8" s="8">
        <v>3971</v>
      </c>
      <c r="CR8" s="8">
        <v>5812</v>
      </c>
      <c r="CS8" s="8">
        <v>22827</v>
      </c>
      <c r="CT8" s="8">
        <v>14289</v>
      </c>
      <c r="CU8" s="8">
        <v>1418</v>
      </c>
      <c r="CV8" s="8">
        <v>193128</v>
      </c>
      <c r="CW8" s="8">
        <v>4783</v>
      </c>
      <c r="CX8" s="8">
        <v>1556</v>
      </c>
      <c r="CY8" s="8">
        <v>18722</v>
      </c>
      <c r="CZ8" s="8">
        <v>2356</v>
      </c>
      <c r="DA8" s="8">
        <v>5339</v>
      </c>
      <c r="DB8" s="8">
        <v>11592</v>
      </c>
      <c r="DC8" s="8">
        <v>4148</v>
      </c>
      <c r="DD8" s="8">
        <v>2345</v>
      </c>
      <c r="DE8" s="8">
        <v>1890</v>
      </c>
      <c r="DF8" s="8">
        <v>34116</v>
      </c>
      <c r="DG8" s="8">
        <v>11601</v>
      </c>
      <c r="DH8" s="8">
        <v>13206</v>
      </c>
      <c r="DI8" s="8">
        <v>3082</v>
      </c>
      <c r="DJ8" s="8">
        <v>20671</v>
      </c>
      <c r="DK8" s="8">
        <v>13855</v>
      </c>
      <c r="DL8" s="8">
        <v>9177</v>
      </c>
      <c r="DM8" s="8">
        <v>11258</v>
      </c>
      <c r="DN8" s="8">
        <v>11337</v>
      </c>
      <c r="DO8" s="8">
        <v>2685</v>
      </c>
      <c r="DP8" s="8">
        <v>6053</v>
      </c>
      <c r="DQ8" s="8">
        <v>41432</v>
      </c>
      <c r="DR8" s="8">
        <v>2770</v>
      </c>
      <c r="DS8" s="8">
        <v>4057</v>
      </c>
      <c r="DT8" s="8">
        <v>778</v>
      </c>
      <c r="DU8" s="8">
        <v>8480</v>
      </c>
      <c r="DV8" s="8">
        <v>4132</v>
      </c>
      <c r="DW8" s="8">
        <v>5201</v>
      </c>
      <c r="DX8" s="8">
        <v>13507</v>
      </c>
      <c r="DY8" s="8">
        <v>2573</v>
      </c>
      <c r="DZ8" s="8">
        <v>3107</v>
      </c>
      <c r="EA8" s="8">
        <v>9108</v>
      </c>
      <c r="EB8" s="8">
        <v>6079</v>
      </c>
      <c r="EC8" s="8">
        <v>1047</v>
      </c>
      <c r="ED8" s="8">
        <v>1035</v>
      </c>
      <c r="EE8" s="8">
        <v>28412</v>
      </c>
      <c r="EF8" s="8">
        <v>5360</v>
      </c>
      <c r="EG8" s="8">
        <v>10599</v>
      </c>
      <c r="EH8" s="8">
        <v>20945</v>
      </c>
    </row>
    <row r="11" spans="1:138" x14ac:dyDescent="0.25">
      <c r="A11" s="8" t="s">
        <v>251</v>
      </c>
      <c r="B11" s="8" t="s">
        <v>100</v>
      </c>
      <c r="C11" s="8" t="s">
        <v>106</v>
      </c>
      <c r="D11" s="8" t="s">
        <v>107</v>
      </c>
      <c r="E11" s="8" t="s">
        <v>108</v>
      </c>
      <c r="F11" s="8" t="s">
        <v>109</v>
      </c>
      <c r="G11" s="8" t="s">
        <v>110</v>
      </c>
      <c r="H11" s="8" t="s">
        <v>111</v>
      </c>
      <c r="I11" s="8" t="s">
        <v>112</v>
      </c>
      <c r="J11" s="8" t="s">
        <v>113</v>
      </c>
      <c r="K11" s="8" t="s">
        <v>114</v>
      </c>
      <c r="L11" s="8" t="s">
        <v>115</v>
      </c>
      <c r="M11" s="8" t="s">
        <v>116</v>
      </c>
      <c r="N11" s="8" t="s">
        <v>117</v>
      </c>
      <c r="O11" s="8" t="s">
        <v>118</v>
      </c>
      <c r="P11" s="8" t="s">
        <v>119</v>
      </c>
      <c r="Q11" s="8" t="s">
        <v>120</v>
      </c>
      <c r="R11" s="8" t="s">
        <v>121</v>
      </c>
      <c r="S11" s="8" t="s">
        <v>122</v>
      </c>
      <c r="T11" s="8" t="s">
        <v>123</v>
      </c>
      <c r="U11" s="8" t="s">
        <v>124</v>
      </c>
      <c r="V11" s="8" t="s">
        <v>125</v>
      </c>
      <c r="W11" s="8" t="s">
        <v>126</v>
      </c>
      <c r="X11" s="8" t="s">
        <v>127</v>
      </c>
      <c r="Y11" s="8" t="s">
        <v>128</v>
      </c>
      <c r="Z11" s="8" t="s">
        <v>129</v>
      </c>
      <c r="AA11" s="8" t="s">
        <v>130</v>
      </c>
      <c r="AB11" s="8" t="s">
        <v>131</v>
      </c>
      <c r="AC11" s="8" t="s">
        <v>132</v>
      </c>
      <c r="AD11" s="8" t="s">
        <v>133</v>
      </c>
      <c r="AE11" s="8" t="s">
        <v>134</v>
      </c>
      <c r="AF11" s="8" t="s">
        <v>135</v>
      </c>
      <c r="AG11" s="8" t="s">
        <v>136</v>
      </c>
      <c r="AH11" s="8" t="s">
        <v>137</v>
      </c>
      <c r="AI11" s="8" t="s">
        <v>138</v>
      </c>
      <c r="AJ11" s="8" t="s">
        <v>139</v>
      </c>
      <c r="AK11" s="8" t="s">
        <v>140</v>
      </c>
      <c r="AL11" s="8" t="s">
        <v>141</v>
      </c>
      <c r="AM11" s="8" t="s">
        <v>142</v>
      </c>
      <c r="AN11" s="8" t="s">
        <v>143</v>
      </c>
      <c r="AO11" s="8" t="s">
        <v>144</v>
      </c>
      <c r="AP11" s="8" t="s">
        <v>145</v>
      </c>
      <c r="AQ11" s="8" t="s">
        <v>146</v>
      </c>
      <c r="AR11" s="8" t="s">
        <v>147</v>
      </c>
      <c r="AS11" s="8" t="s">
        <v>148</v>
      </c>
      <c r="AT11" s="8" t="s">
        <v>149</v>
      </c>
      <c r="AU11" s="8" t="s">
        <v>150</v>
      </c>
      <c r="AV11" s="8" t="s">
        <v>151</v>
      </c>
      <c r="AW11" s="8" t="s">
        <v>152</v>
      </c>
      <c r="AX11" s="8" t="s">
        <v>153</v>
      </c>
      <c r="AY11" s="8" t="s">
        <v>154</v>
      </c>
      <c r="AZ11" s="8" t="s">
        <v>155</v>
      </c>
      <c r="BA11" s="8" t="s">
        <v>156</v>
      </c>
      <c r="BB11" s="8" t="s">
        <v>157</v>
      </c>
      <c r="BC11" s="8" t="s">
        <v>158</v>
      </c>
      <c r="BD11" s="8" t="s">
        <v>159</v>
      </c>
      <c r="BE11" s="8" t="s">
        <v>160</v>
      </c>
      <c r="BF11" s="8" t="s">
        <v>161</v>
      </c>
      <c r="BG11" s="8" t="s">
        <v>162</v>
      </c>
      <c r="BH11" s="8" t="s">
        <v>163</v>
      </c>
      <c r="BI11" s="8" t="s">
        <v>164</v>
      </c>
      <c r="BJ11" s="8" t="s">
        <v>165</v>
      </c>
      <c r="BK11" s="8" t="s">
        <v>166</v>
      </c>
      <c r="BL11" s="8" t="s">
        <v>167</v>
      </c>
      <c r="BM11" s="8" t="s">
        <v>168</v>
      </c>
      <c r="BN11" s="8" t="s">
        <v>169</v>
      </c>
      <c r="BO11" s="8" t="s">
        <v>170</v>
      </c>
      <c r="BP11" s="8" t="s">
        <v>171</v>
      </c>
      <c r="BQ11" s="8" t="s">
        <v>172</v>
      </c>
      <c r="BR11" s="8" t="s">
        <v>173</v>
      </c>
      <c r="BS11" s="8" t="s">
        <v>174</v>
      </c>
      <c r="BT11" s="8" t="s">
        <v>175</v>
      </c>
      <c r="BU11" s="8" t="s">
        <v>176</v>
      </c>
      <c r="BV11" s="8" t="s">
        <v>177</v>
      </c>
      <c r="BW11" s="8" t="s">
        <v>178</v>
      </c>
      <c r="BX11" s="8" t="s">
        <v>179</v>
      </c>
      <c r="BY11" s="8" t="s">
        <v>180</v>
      </c>
      <c r="BZ11" s="8" t="s">
        <v>181</v>
      </c>
      <c r="CA11" s="8" t="s">
        <v>182</v>
      </c>
      <c r="CB11" s="8" t="s">
        <v>183</v>
      </c>
      <c r="CC11" s="8" t="s">
        <v>184</v>
      </c>
      <c r="CD11" s="8" t="s">
        <v>185</v>
      </c>
      <c r="CE11" s="8" t="s">
        <v>186</v>
      </c>
      <c r="CF11" s="8" t="s">
        <v>187</v>
      </c>
      <c r="CG11" s="8" t="s">
        <v>188</v>
      </c>
      <c r="CH11" s="8" t="s">
        <v>189</v>
      </c>
      <c r="CI11" s="8" t="s">
        <v>190</v>
      </c>
      <c r="CJ11" s="8" t="s">
        <v>191</v>
      </c>
      <c r="CK11" s="8" t="s">
        <v>192</v>
      </c>
      <c r="CL11" s="8" t="s">
        <v>193</v>
      </c>
      <c r="CM11" s="8" t="s">
        <v>194</v>
      </c>
      <c r="CN11" s="8" t="s">
        <v>195</v>
      </c>
      <c r="CO11" s="8" t="s">
        <v>196</v>
      </c>
      <c r="CP11" s="8" t="s">
        <v>197</v>
      </c>
      <c r="CQ11" s="8" t="s">
        <v>198</v>
      </c>
      <c r="CR11" s="8" t="s">
        <v>199</v>
      </c>
      <c r="CS11" s="8" t="s">
        <v>200</v>
      </c>
      <c r="CT11" s="8" t="s">
        <v>201</v>
      </c>
      <c r="CU11" s="8" t="s">
        <v>202</v>
      </c>
      <c r="CV11" s="8" t="s">
        <v>203</v>
      </c>
      <c r="CW11" s="8" t="s">
        <v>204</v>
      </c>
      <c r="CX11" s="8" t="s">
        <v>205</v>
      </c>
      <c r="CY11" s="8" t="s">
        <v>206</v>
      </c>
      <c r="CZ11" s="8" t="s">
        <v>207</v>
      </c>
      <c r="DA11" s="8" t="s">
        <v>208</v>
      </c>
      <c r="DB11" s="8" t="s">
        <v>209</v>
      </c>
      <c r="DC11" s="8" t="s">
        <v>210</v>
      </c>
      <c r="DD11" s="8" t="s">
        <v>211</v>
      </c>
      <c r="DE11" s="8" t="s">
        <v>212</v>
      </c>
      <c r="DF11" s="8" t="s">
        <v>213</v>
      </c>
      <c r="DG11" s="8" t="s">
        <v>214</v>
      </c>
      <c r="DH11" s="8" t="s">
        <v>215</v>
      </c>
      <c r="DI11" s="8" t="s">
        <v>216</v>
      </c>
      <c r="DJ11" s="8" t="s">
        <v>217</v>
      </c>
      <c r="DK11" s="8" t="s">
        <v>218</v>
      </c>
      <c r="DL11" s="8" t="s">
        <v>219</v>
      </c>
      <c r="DM11" s="8" t="s">
        <v>220</v>
      </c>
      <c r="DN11" s="8" t="s">
        <v>221</v>
      </c>
      <c r="DO11" s="8" t="s">
        <v>222</v>
      </c>
      <c r="DP11" s="8" t="s">
        <v>223</v>
      </c>
      <c r="DQ11" s="8" t="s">
        <v>224</v>
      </c>
      <c r="DR11" s="8" t="s">
        <v>225</v>
      </c>
      <c r="DS11" s="8" t="s">
        <v>226</v>
      </c>
      <c r="DT11" s="8" t="s">
        <v>227</v>
      </c>
      <c r="DU11" s="8" t="s">
        <v>228</v>
      </c>
      <c r="DV11" s="8" t="s">
        <v>229</v>
      </c>
      <c r="DW11" s="8" t="s">
        <v>230</v>
      </c>
      <c r="DX11" s="8" t="s">
        <v>231</v>
      </c>
      <c r="DY11" s="8" t="s">
        <v>232</v>
      </c>
      <c r="DZ11" s="8" t="s">
        <v>233</v>
      </c>
      <c r="EA11" s="8" t="s">
        <v>234</v>
      </c>
      <c r="EB11" s="8" t="s">
        <v>235</v>
      </c>
      <c r="EC11" s="8" t="s">
        <v>236</v>
      </c>
      <c r="ED11" s="8" t="s">
        <v>237</v>
      </c>
      <c r="EE11" s="8" t="s">
        <v>238</v>
      </c>
      <c r="EF11" s="8" t="s">
        <v>239</v>
      </c>
      <c r="EG11" s="8" t="s">
        <v>240</v>
      </c>
      <c r="EH11" s="8" t="s">
        <v>241</v>
      </c>
    </row>
    <row r="12" spans="1:138" x14ac:dyDescent="0.25">
      <c r="A12" s="8" t="s">
        <v>275</v>
      </c>
      <c r="B12" s="8">
        <v>3792</v>
      </c>
      <c r="C12" s="8">
        <v>5768</v>
      </c>
      <c r="D12" s="8">
        <v>249</v>
      </c>
      <c r="E12" s="8">
        <v>2081</v>
      </c>
      <c r="F12" s="8">
        <v>19</v>
      </c>
      <c r="G12" s="8">
        <v>55</v>
      </c>
      <c r="H12" s="8">
        <v>11802</v>
      </c>
      <c r="I12" s="8">
        <v>112</v>
      </c>
      <c r="J12" s="8">
        <v>1482</v>
      </c>
      <c r="K12" s="8">
        <v>87</v>
      </c>
      <c r="L12" s="8">
        <v>1301</v>
      </c>
      <c r="M12" s="8">
        <v>177</v>
      </c>
      <c r="N12" s="8">
        <v>11218</v>
      </c>
      <c r="O12" s="8">
        <v>2133</v>
      </c>
      <c r="P12" s="8">
        <v>1865</v>
      </c>
      <c r="Q12" s="8">
        <v>7476</v>
      </c>
      <c r="R12" s="8">
        <v>16</v>
      </c>
      <c r="S12" s="8">
        <v>1820</v>
      </c>
      <c r="T12" s="8">
        <v>2935</v>
      </c>
      <c r="U12" s="8">
        <v>2866</v>
      </c>
      <c r="V12" s="8">
        <v>7221</v>
      </c>
      <c r="W12" s="8">
        <v>3205</v>
      </c>
      <c r="X12" s="8">
        <v>749</v>
      </c>
      <c r="Y12" s="8">
        <v>1214</v>
      </c>
      <c r="Z12" s="8">
        <v>807</v>
      </c>
      <c r="AA12" s="8">
        <v>750</v>
      </c>
      <c r="AB12" s="8">
        <v>5621</v>
      </c>
      <c r="AC12" s="8">
        <v>859</v>
      </c>
      <c r="AD12" s="8">
        <v>655</v>
      </c>
      <c r="AE12" s="8">
        <v>2042</v>
      </c>
      <c r="AF12" s="8">
        <v>1828</v>
      </c>
      <c r="AG12" s="8">
        <v>29298</v>
      </c>
      <c r="AH12" s="8">
        <v>604</v>
      </c>
      <c r="AI12" s="8">
        <v>1457</v>
      </c>
      <c r="AJ12" s="8">
        <v>577</v>
      </c>
      <c r="AK12" s="8">
        <v>2821</v>
      </c>
      <c r="AL12" s="8">
        <v>3286</v>
      </c>
      <c r="AM12" s="8">
        <v>733</v>
      </c>
      <c r="AN12" s="8">
        <v>325</v>
      </c>
      <c r="AO12" s="8">
        <v>10348</v>
      </c>
      <c r="AP12" s="8">
        <v>870</v>
      </c>
      <c r="AQ12" s="8">
        <v>170</v>
      </c>
      <c r="AR12" s="8">
        <v>3263</v>
      </c>
      <c r="AS12" s="8">
        <v>12635</v>
      </c>
      <c r="AT12" s="8">
        <v>1088</v>
      </c>
      <c r="AU12" s="8">
        <v>2888</v>
      </c>
      <c r="AV12" s="8">
        <v>5224</v>
      </c>
      <c r="AW12" s="8">
        <v>5113</v>
      </c>
      <c r="AX12" s="8">
        <v>29128</v>
      </c>
      <c r="AY12" s="8">
        <v>343</v>
      </c>
      <c r="AZ12" s="8">
        <v>1022</v>
      </c>
      <c r="BA12" s="8">
        <v>12447</v>
      </c>
      <c r="BB12" s="8">
        <v>258</v>
      </c>
      <c r="BC12" s="8">
        <v>1080</v>
      </c>
      <c r="BD12" s="8">
        <v>6499</v>
      </c>
      <c r="BE12" s="8">
        <v>2814</v>
      </c>
      <c r="BF12" s="8">
        <v>1965</v>
      </c>
      <c r="BG12" s="8">
        <v>4592</v>
      </c>
      <c r="BH12" s="8">
        <v>1743</v>
      </c>
      <c r="BI12" s="8">
        <v>27025</v>
      </c>
      <c r="BJ12" s="8">
        <v>4285</v>
      </c>
      <c r="BK12" s="8">
        <v>5714</v>
      </c>
      <c r="BL12" s="8">
        <v>2995</v>
      </c>
      <c r="BM12" s="8">
        <v>4821</v>
      </c>
      <c r="BN12" s="8">
        <v>1158</v>
      </c>
      <c r="BO12" s="8">
        <v>1051</v>
      </c>
      <c r="BP12" s="8">
        <v>22386</v>
      </c>
      <c r="BQ12" s="8">
        <v>2370</v>
      </c>
      <c r="BR12" s="8">
        <v>56858</v>
      </c>
      <c r="BS12" s="8">
        <v>7469</v>
      </c>
      <c r="BT12" s="8">
        <v>7128</v>
      </c>
      <c r="BU12" s="8">
        <v>16668</v>
      </c>
      <c r="BV12" s="8">
        <v>2642</v>
      </c>
      <c r="BW12" s="8">
        <v>11149</v>
      </c>
      <c r="BX12" s="8">
        <v>1781</v>
      </c>
      <c r="BY12" s="8">
        <v>3969</v>
      </c>
      <c r="BZ12" s="8">
        <v>16712</v>
      </c>
      <c r="CA12" s="8">
        <v>2310</v>
      </c>
      <c r="CB12" s="8">
        <v>1106</v>
      </c>
      <c r="CC12" s="8">
        <v>5677</v>
      </c>
      <c r="CD12" s="8">
        <v>3043</v>
      </c>
      <c r="CE12" s="8">
        <v>5127</v>
      </c>
      <c r="CF12" s="8">
        <v>6280</v>
      </c>
      <c r="CG12" s="8">
        <v>94419</v>
      </c>
      <c r="CH12" s="8">
        <v>12559</v>
      </c>
      <c r="CI12" s="8">
        <v>20597</v>
      </c>
      <c r="CJ12" s="8">
        <v>4879</v>
      </c>
      <c r="CK12" s="8">
        <v>12244</v>
      </c>
      <c r="CL12" s="8">
        <v>7325</v>
      </c>
      <c r="CM12" s="8">
        <v>11550</v>
      </c>
      <c r="CN12" s="8">
        <v>35450</v>
      </c>
      <c r="CO12" s="8">
        <v>4665</v>
      </c>
      <c r="CP12" s="8">
        <v>3099</v>
      </c>
      <c r="CQ12" s="8">
        <v>3884</v>
      </c>
      <c r="CR12" s="8">
        <v>5802</v>
      </c>
      <c r="CS12" s="8">
        <v>24454</v>
      </c>
      <c r="CT12" s="8">
        <v>16830</v>
      </c>
      <c r="CU12" s="8">
        <v>2028</v>
      </c>
      <c r="CV12" s="8">
        <v>204145</v>
      </c>
      <c r="CW12" s="8">
        <v>4001</v>
      </c>
      <c r="CX12" s="8">
        <v>1690</v>
      </c>
      <c r="CY12" s="8">
        <v>17592</v>
      </c>
      <c r="CZ12" s="8">
        <v>2499</v>
      </c>
      <c r="DA12" s="8">
        <v>5719</v>
      </c>
      <c r="DB12" s="8">
        <v>11586</v>
      </c>
      <c r="DC12" s="8">
        <v>3816</v>
      </c>
      <c r="DD12" s="8">
        <v>2836</v>
      </c>
      <c r="DE12" s="8">
        <v>2197</v>
      </c>
      <c r="DF12" s="8">
        <v>35440</v>
      </c>
      <c r="DG12" s="8">
        <v>12054</v>
      </c>
      <c r="DH12" s="8">
        <v>12341</v>
      </c>
      <c r="DI12" s="8">
        <v>3102</v>
      </c>
      <c r="DJ12" s="8">
        <v>20989</v>
      </c>
      <c r="DK12" s="8">
        <v>14563</v>
      </c>
      <c r="DL12" s="8">
        <v>9104</v>
      </c>
      <c r="DM12" s="8">
        <v>12532</v>
      </c>
      <c r="DN12" s="8">
        <v>10565</v>
      </c>
      <c r="DO12" s="8">
        <v>2740</v>
      </c>
      <c r="DP12" s="8">
        <v>5718</v>
      </c>
      <c r="DQ12" s="8">
        <v>44051</v>
      </c>
      <c r="DR12" s="8">
        <v>3086</v>
      </c>
      <c r="DS12" s="8">
        <v>6228</v>
      </c>
      <c r="DT12" s="8">
        <v>939</v>
      </c>
      <c r="DU12" s="8">
        <v>9236</v>
      </c>
      <c r="DV12" s="8">
        <v>4277</v>
      </c>
      <c r="DW12" s="8">
        <v>5187</v>
      </c>
      <c r="DX12" s="8">
        <v>9086</v>
      </c>
      <c r="DY12" s="8">
        <v>1936</v>
      </c>
      <c r="DZ12" s="8">
        <v>1998</v>
      </c>
      <c r="EA12" s="8">
        <v>8367</v>
      </c>
      <c r="EB12" s="8">
        <v>4578</v>
      </c>
      <c r="EC12" s="8">
        <v>909</v>
      </c>
      <c r="ED12" s="8">
        <v>1420</v>
      </c>
      <c r="EE12" s="8">
        <v>27273</v>
      </c>
      <c r="EF12" s="8">
        <v>4119</v>
      </c>
      <c r="EG12" s="8">
        <v>10823</v>
      </c>
      <c r="EH12" s="8">
        <v>23079</v>
      </c>
    </row>
    <row r="13" spans="1:138" x14ac:dyDescent="0.25">
      <c r="A13" s="8" t="s">
        <v>276</v>
      </c>
      <c r="B13" s="8">
        <v>3048</v>
      </c>
      <c r="C13" s="8">
        <v>4893</v>
      </c>
      <c r="D13" s="8">
        <v>239</v>
      </c>
      <c r="E13" s="8">
        <v>2001</v>
      </c>
      <c r="F13" s="8">
        <v>21</v>
      </c>
      <c r="G13" s="8">
        <v>19</v>
      </c>
      <c r="H13" s="8">
        <v>10908</v>
      </c>
      <c r="I13" s="8">
        <v>111</v>
      </c>
      <c r="J13" s="8">
        <v>1548</v>
      </c>
      <c r="K13" s="8">
        <v>103</v>
      </c>
      <c r="L13" s="8">
        <v>1112</v>
      </c>
      <c r="M13" s="8">
        <v>152</v>
      </c>
      <c r="N13" s="8">
        <v>10032</v>
      </c>
      <c r="O13" s="8">
        <v>1320</v>
      </c>
      <c r="P13" s="8">
        <v>2282</v>
      </c>
      <c r="Q13" s="8">
        <v>7403</v>
      </c>
      <c r="R13" s="8">
        <v>18</v>
      </c>
      <c r="S13" s="8">
        <v>1416</v>
      </c>
      <c r="T13" s="8">
        <v>2530</v>
      </c>
      <c r="U13" s="8">
        <v>2472</v>
      </c>
      <c r="V13" s="8">
        <v>7719</v>
      </c>
      <c r="W13" s="8">
        <v>2580</v>
      </c>
      <c r="X13" s="8">
        <v>614</v>
      </c>
      <c r="Y13" s="8">
        <v>860</v>
      </c>
      <c r="Z13" s="8">
        <v>624</v>
      </c>
      <c r="AA13" s="8">
        <v>630</v>
      </c>
      <c r="AB13" s="8">
        <v>6479</v>
      </c>
      <c r="AC13" s="8">
        <v>455</v>
      </c>
      <c r="AD13" s="8">
        <v>627</v>
      </c>
      <c r="AE13" s="8">
        <v>1749</v>
      </c>
      <c r="AF13" s="8">
        <v>1315</v>
      </c>
      <c r="AG13" s="8">
        <v>24175</v>
      </c>
      <c r="AH13" s="8">
        <v>472</v>
      </c>
      <c r="AI13" s="8">
        <v>2041</v>
      </c>
      <c r="AJ13" s="8">
        <v>506</v>
      </c>
      <c r="AK13" s="8">
        <v>2100</v>
      </c>
      <c r="AL13" s="8">
        <v>3598</v>
      </c>
      <c r="AM13" s="8">
        <v>719</v>
      </c>
      <c r="AN13" s="8">
        <v>266</v>
      </c>
      <c r="AO13" s="8">
        <v>7571</v>
      </c>
      <c r="AP13" s="8">
        <v>779</v>
      </c>
      <c r="AQ13" s="8">
        <v>109</v>
      </c>
      <c r="AR13" s="8">
        <v>3179</v>
      </c>
      <c r="AS13" s="8">
        <v>6576</v>
      </c>
      <c r="AT13" s="8">
        <v>896</v>
      </c>
      <c r="AU13" s="8">
        <v>2134</v>
      </c>
      <c r="AV13" s="8">
        <v>6677</v>
      </c>
      <c r="AW13" s="8">
        <v>12063</v>
      </c>
      <c r="AX13" s="8">
        <v>22311</v>
      </c>
      <c r="AY13" s="8">
        <v>182</v>
      </c>
      <c r="AZ13" s="8">
        <v>877</v>
      </c>
      <c r="BA13" s="8">
        <v>15963</v>
      </c>
      <c r="BB13" s="8">
        <v>305</v>
      </c>
      <c r="BC13" s="8">
        <v>1578</v>
      </c>
      <c r="BD13" s="8">
        <v>7984</v>
      </c>
      <c r="BE13" s="8">
        <v>2084</v>
      </c>
      <c r="BF13" s="8">
        <v>1651</v>
      </c>
      <c r="BG13" s="8">
        <v>4821</v>
      </c>
      <c r="BH13" s="8">
        <v>1628</v>
      </c>
      <c r="BI13" s="8">
        <v>25170</v>
      </c>
      <c r="BJ13" s="8">
        <v>4021</v>
      </c>
      <c r="BK13" s="8">
        <v>6346</v>
      </c>
      <c r="BL13" s="8">
        <v>2465</v>
      </c>
      <c r="BM13" s="8">
        <v>4969</v>
      </c>
      <c r="BN13" s="8">
        <v>990</v>
      </c>
      <c r="BO13" s="8">
        <v>1058</v>
      </c>
      <c r="BP13" s="8">
        <v>21384</v>
      </c>
      <c r="BQ13" s="8">
        <v>2101</v>
      </c>
      <c r="BR13" s="8">
        <v>53665</v>
      </c>
      <c r="BS13" s="8">
        <v>6794</v>
      </c>
      <c r="BT13" s="8">
        <v>6657</v>
      </c>
      <c r="BU13" s="8">
        <v>16353</v>
      </c>
      <c r="BV13" s="8">
        <v>2512</v>
      </c>
      <c r="BW13" s="8">
        <v>10765</v>
      </c>
      <c r="BX13" s="8">
        <v>1884</v>
      </c>
      <c r="BY13" s="8">
        <v>4719</v>
      </c>
      <c r="BZ13" s="8">
        <v>14103</v>
      </c>
      <c r="CA13" s="8">
        <v>2003</v>
      </c>
      <c r="CB13" s="8">
        <v>997</v>
      </c>
      <c r="CC13" s="8">
        <v>5183</v>
      </c>
      <c r="CD13" s="8">
        <v>2928</v>
      </c>
      <c r="CE13" s="8">
        <v>4047</v>
      </c>
      <c r="CF13" s="8">
        <v>5109</v>
      </c>
      <c r="CG13" s="8">
        <v>82804</v>
      </c>
      <c r="CH13" s="8">
        <v>11562</v>
      </c>
      <c r="CI13" s="8">
        <v>20994</v>
      </c>
      <c r="CJ13" s="8">
        <v>4768</v>
      </c>
      <c r="CK13" s="8">
        <v>11485</v>
      </c>
      <c r="CL13" s="8">
        <v>8659</v>
      </c>
      <c r="CM13" s="8">
        <v>11401</v>
      </c>
      <c r="CN13" s="8">
        <v>33642</v>
      </c>
      <c r="CO13" s="8">
        <v>4813</v>
      </c>
      <c r="CP13" s="8">
        <v>2829</v>
      </c>
      <c r="CQ13" s="8">
        <v>3519</v>
      </c>
      <c r="CR13" s="8">
        <v>5421</v>
      </c>
      <c r="CS13" s="8">
        <v>23139</v>
      </c>
      <c r="CT13" s="8">
        <v>15539</v>
      </c>
      <c r="CU13" s="8">
        <v>1915</v>
      </c>
      <c r="CV13" s="8">
        <v>195678</v>
      </c>
      <c r="CW13" s="8">
        <v>4356</v>
      </c>
      <c r="CX13" s="8">
        <v>1596</v>
      </c>
      <c r="CY13" s="8">
        <v>18624</v>
      </c>
      <c r="CZ13" s="8">
        <v>2388</v>
      </c>
      <c r="DA13" s="8">
        <v>5470</v>
      </c>
      <c r="DB13" s="8">
        <v>11827</v>
      </c>
      <c r="DC13" s="8">
        <v>4089</v>
      </c>
      <c r="DD13" s="8">
        <v>2779</v>
      </c>
      <c r="DE13" s="8">
        <v>2025</v>
      </c>
      <c r="DF13" s="8">
        <v>37845</v>
      </c>
      <c r="DG13" s="8">
        <v>13043</v>
      </c>
      <c r="DH13" s="8">
        <v>13009</v>
      </c>
      <c r="DI13" s="8">
        <v>3520</v>
      </c>
      <c r="DJ13" s="8">
        <v>23461</v>
      </c>
      <c r="DK13" s="8">
        <v>15216</v>
      </c>
      <c r="DL13" s="8">
        <v>9658</v>
      </c>
      <c r="DM13" s="8">
        <v>11543</v>
      </c>
      <c r="DN13" s="8">
        <v>15889</v>
      </c>
      <c r="DO13" s="8">
        <v>2593</v>
      </c>
      <c r="DP13" s="8">
        <v>5902</v>
      </c>
      <c r="DQ13" s="8">
        <v>43653</v>
      </c>
      <c r="DR13" s="8">
        <v>3187</v>
      </c>
      <c r="DS13" s="8">
        <v>4847</v>
      </c>
      <c r="DT13" s="8">
        <v>872</v>
      </c>
      <c r="DU13" s="8">
        <v>8662</v>
      </c>
      <c r="DV13" s="8">
        <v>4563</v>
      </c>
      <c r="DW13" s="8">
        <v>4765</v>
      </c>
      <c r="DX13" s="8">
        <v>9184</v>
      </c>
      <c r="DY13" s="8">
        <v>1703</v>
      </c>
      <c r="DZ13" s="8">
        <v>1835</v>
      </c>
      <c r="EA13" s="8">
        <v>7993</v>
      </c>
      <c r="EB13" s="8">
        <v>4743</v>
      </c>
      <c r="EC13" s="8">
        <v>785</v>
      </c>
      <c r="ED13" s="8">
        <v>946</v>
      </c>
      <c r="EE13" s="8">
        <v>25328</v>
      </c>
      <c r="EF13" s="8">
        <v>3828</v>
      </c>
      <c r="EG13" s="8">
        <v>10037</v>
      </c>
      <c r="EH13" s="8">
        <v>20539</v>
      </c>
    </row>
    <row r="14" spans="1:138" x14ac:dyDescent="0.25">
      <c r="A14" s="8" t="s">
        <v>277</v>
      </c>
      <c r="B14" s="8">
        <v>3559</v>
      </c>
      <c r="C14" s="8">
        <v>5535</v>
      </c>
      <c r="D14" s="8">
        <v>208</v>
      </c>
      <c r="E14" s="8">
        <v>2226</v>
      </c>
      <c r="F14" s="8">
        <v>14</v>
      </c>
      <c r="G14" s="8">
        <v>66</v>
      </c>
      <c r="H14" s="8">
        <v>10822</v>
      </c>
      <c r="I14" s="8">
        <v>118</v>
      </c>
      <c r="J14" s="8">
        <v>1639</v>
      </c>
      <c r="K14" s="8">
        <v>137</v>
      </c>
      <c r="L14" s="8">
        <v>1345</v>
      </c>
      <c r="M14" s="8">
        <v>258</v>
      </c>
      <c r="N14" s="8">
        <v>10798</v>
      </c>
      <c r="O14" s="8">
        <v>1853</v>
      </c>
      <c r="P14" s="8">
        <v>1465</v>
      </c>
      <c r="Q14" s="8">
        <v>6801</v>
      </c>
      <c r="R14" s="8">
        <v>19</v>
      </c>
      <c r="S14" s="8">
        <v>1489</v>
      </c>
      <c r="T14" s="8">
        <v>2718</v>
      </c>
      <c r="U14" s="8">
        <v>2529</v>
      </c>
      <c r="V14" s="8">
        <v>7525</v>
      </c>
      <c r="W14" s="8">
        <v>3295</v>
      </c>
      <c r="X14" s="8">
        <v>612</v>
      </c>
      <c r="Y14" s="8">
        <v>770</v>
      </c>
      <c r="Z14" s="8">
        <v>964</v>
      </c>
      <c r="AA14" s="8">
        <v>725</v>
      </c>
      <c r="AB14" s="8">
        <v>5934</v>
      </c>
      <c r="AC14" s="8">
        <v>564</v>
      </c>
      <c r="AD14" s="8">
        <v>986</v>
      </c>
      <c r="AE14" s="8">
        <v>1709</v>
      </c>
      <c r="AF14" s="8">
        <v>1769</v>
      </c>
      <c r="AG14" s="8">
        <v>26506</v>
      </c>
      <c r="AH14" s="8">
        <v>585</v>
      </c>
      <c r="AI14" s="8">
        <v>1402</v>
      </c>
      <c r="AJ14" s="8">
        <v>577</v>
      </c>
      <c r="AK14" s="8">
        <v>2828</v>
      </c>
      <c r="AL14" s="8">
        <v>3070</v>
      </c>
      <c r="AM14" s="8">
        <v>871</v>
      </c>
      <c r="AN14" s="8">
        <v>360</v>
      </c>
      <c r="AO14" s="8">
        <v>7930</v>
      </c>
      <c r="AP14" s="8">
        <v>893</v>
      </c>
      <c r="AQ14" s="8">
        <v>146</v>
      </c>
      <c r="AR14" s="8">
        <v>3078</v>
      </c>
      <c r="AS14" s="8">
        <v>6437</v>
      </c>
      <c r="AT14" s="8">
        <v>1005</v>
      </c>
      <c r="AU14" s="8">
        <v>3445</v>
      </c>
      <c r="AV14" s="8">
        <v>4036</v>
      </c>
      <c r="AW14" s="8">
        <v>3878</v>
      </c>
      <c r="AX14" s="8">
        <v>20587</v>
      </c>
      <c r="AY14" s="8">
        <v>581</v>
      </c>
      <c r="AZ14" s="8">
        <v>931</v>
      </c>
      <c r="BA14" s="8">
        <v>13778</v>
      </c>
      <c r="BB14" s="8">
        <v>259</v>
      </c>
      <c r="BC14" s="8">
        <v>964</v>
      </c>
      <c r="BD14" s="8">
        <v>7341</v>
      </c>
      <c r="BE14" s="8">
        <v>2223</v>
      </c>
      <c r="BF14" s="8">
        <v>1961</v>
      </c>
      <c r="BG14" s="8">
        <v>5037</v>
      </c>
      <c r="BH14" s="8">
        <v>1785</v>
      </c>
      <c r="BI14" s="8">
        <v>26486</v>
      </c>
      <c r="BJ14" s="8">
        <v>4448</v>
      </c>
      <c r="BK14" s="8">
        <v>6576</v>
      </c>
      <c r="BL14" s="8">
        <v>2884</v>
      </c>
      <c r="BM14" s="8">
        <v>5211</v>
      </c>
      <c r="BN14" s="8">
        <v>1162</v>
      </c>
      <c r="BO14" s="8">
        <v>1147</v>
      </c>
      <c r="BP14" s="8">
        <v>23309</v>
      </c>
      <c r="BQ14" s="8">
        <v>2448</v>
      </c>
      <c r="BR14" s="8">
        <v>59199</v>
      </c>
      <c r="BS14" s="8">
        <v>7573</v>
      </c>
      <c r="BT14" s="8">
        <v>8438</v>
      </c>
      <c r="BU14" s="8">
        <v>18066</v>
      </c>
      <c r="BV14" s="8">
        <v>2900</v>
      </c>
      <c r="BW14" s="8">
        <v>11778</v>
      </c>
      <c r="BX14" s="8">
        <v>2000</v>
      </c>
      <c r="BY14" s="8">
        <v>6049</v>
      </c>
      <c r="BZ14" s="8">
        <v>17013</v>
      </c>
      <c r="CA14" s="8">
        <v>2609</v>
      </c>
      <c r="CB14" s="8">
        <v>1209</v>
      </c>
      <c r="CC14" s="8">
        <v>6595</v>
      </c>
      <c r="CD14" s="8">
        <v>3115</v>
      </c>
      <c r="CE14" s="8">
        <v>4296</v>
      </c>
      <c r="CF14" s="8">
        <v>6208</v>
      </c>
      <c r="CG14" s="8">
        <v>85890</v>
      </c>
      <c r="CH14" s="8">
        <v>12569</v>
      </c>
      <c r="CI14" s="8">
        <v>25652</v>
      </c>
      <c r="CJ14" s="8">
        <v>5905</v>
      </c>
      <c r="CK14" s="8">
        <v>12704</v>
      </c>
      <c r="CL14" s="8">
        <v>8834</v>
      </c>
      <c r="CM14" s="8">
        <v>12475</v>
      </c>
      <c r="CN14" s="8">
        <v>38780</v>
      </c>
      <c r="CO14" s="8">
        <v>5386</v>
      </c>
      <c r="CP14" s="8">
        <v>3400</v>
      </c>
      <c r="CQ14" s="8">
        <v>3817</v>
      </c>
      <c r="CR14" s="8">
        <v>6561</v>
      </c>
      <c r="CS14" s="8">
        <v>25779</v>
      </c>
      <c r="CT14" s="8">
        <v>16544</v>
      </c>
      <c r="CU14" s="8">
        <v>1855</v>
      </c>
      <c r="CV14" s="8">
        <v>216789</v>
      </c>
      <c r="CW14" s="8">
        <v>4758</v>
      </c>
      <c r="CX14" s="8">
        <v>1829</v>
      </c>
      <c r="CY14" s="8">
        <v>20756</v>
      </c>
      <c r="CZ14" s="8">
        <v>2888</v>
      </c>
      <c r="DA14" s="8">
        <v>5797</v>
      </c>
      <c r="DB14" s="8">
        <v>13323</v>
      </c>
      <c r="DC14" s="8">
        <v>4983</v>
      </c>
      <c r="DD14" s="8">
        <v>2975</v>
      </c>
      <c r="DE14" s="8">
        <v>1927</v>
      </c>
      <c r="DF14" s="8">
        <v>41297</v>
      </c>
      <c r="DG14" s="8">
        <v>15476</v>
      </c>
      <c r="DH14" s="8">
        <v>13527</v>
      </c>
      <c r="DI14" s="8">
        <v>4991</v>
      </c>
      <c r="DJ14" s="8">
        <v>25650</v>
      </c>
      <c r="DK14" s="8">
        <v>17662</v>
      </c>
      <c r="DL14" s="8">
        <v>11069</v>
      </c>
      <c r="DM14" s="8">
        <v>13161</v>
      </c>
      <c r="DN14" s="8">
        <v>18210</v>
      </c>
      <c r="DO14" s="8">
        <v>3092</v>
      </c>
      <c r="DP14" s="8">
        <v>6887</v>
      </c>
      <c r="DQ14" s="8">
        <v>52233</v>
      </c>
      <c r="DR14" s="8">
        <v>3484</v>
      </c>
      <c r="DS14" s="8">
        <v>5076</v>
      </c>
      <c r="DT14" s="8">
        <v>881</v>
      </c>
      <c r="DU14" s="8">
        <v>9436</v>
      </c>
      <c r="DV14" s="8">
        <v>4369</v>
      </c>
      <c r="DW14" s="8">
        <v>5625</v>
      </c>
      <c r="DX14" s="8">
        <v>14134</v>
      </c>
      <c r="DY14" s="8">
        <v>2319</v>
      </c>
      <c r="DZ14" s="8">
        <v>2341</v>
      </c>
      <c r="EA14" s="8">
        <v>8721</v>
      </c>
      <c r="EB14" s="8">
        <v>5654</v>
      </c>
      <c r="EC14" s="8">
        <v>988</v>
      </c>
      <c r="ED14" s="8">
        <v>966</v>
      </c>
      <c r="EE14" s="8">
        <v>27518</v>
      </c>
      <c r="EF14" s="8">
        <v>3637</v>
      </c>
      <c r="EG14" s="8">
        <v>11551</v>
      </c>
      <c r="EH14" s="8">
        <v>21160</v>
      </c>
    </row>
    <row r="15" spans="1:138" x14ac:dyDescent="0.25">
      <c r="A15" s="8" t="s">
        <v>278</v>
      </c>
      <c r="B15" s="8">
        <v>2530</v>
      </c>
      <c r="C15" s="8">
        <v>4373</v>
      </c>
      <c r="D15" s="8">
        <v>129</v>
      </c>
      <c r="E15" s="8">
        <v>1642</v>
      </c>
      <c r="F15" s="8">
        <v>8</v>
      </c>
      <c r="G15" s="8">
        <v>30</v>
      </c>
      <c r="H15" s="8">
        <v>9224</v>
      </c>
      <c r="I15" s="8">
        <v>104</v>
      </c>
      <c r="J15" s="8">
        <v>1281</v>
      </c>
      <c r="K15" s="8">
        <v>74</v>
      </c>
      <c r="L15" s="8">
        <v>961</v>
      </c>
      <c r="M15" s="8">
        <v>66</v>
      </c>
      <c r="N15" s="8">
        <v>9015</v>
      </c>
      <c r="O15" s="8">
        <v>1596</v>
      </c>
      <c r="P15" s="8">
        <v>1372</v>
      </c>
      <c r="Q15" s="8">
        <v>5934</v>
      </c>
      <c r="R15" s="8">
        <v>22</v>
      </c>
      <c r="S15" s="8">
        <v>863</v>
      </c>
      <c r="T15" s="8">
        <v>2365</v>
      </c>
      <c r="U15" s="8">
        <v>2361</v>
      </c>
      <c r="V15" s="8">
        <v>5757</v>
      </c>
      <c r="W15" s="8">
        <v>2146</v>
      </c>
      <c r="X15" s="8">
        <v>533</v>
      </c>
      <c r="Y15" s="8">
        <v>685</v>
      </c>
      <c r="Z15" s="8">
        <v>947</v>
      </c>
      <c r="AA15" s="8">
        <v>493</v>
      </c>
      <c r="AB15" s="8">
        <v>4650</v>
      </c>
      <c r="AC15" s="8">
        <v>666</v>
      </c>
      <c r="AD15" s="8">
        <v>534</v>
      </c>
      <c r="AE15" s="8">
        <v>1609</v>
      </c>
      <c r="AF15" s="8">
        <v>1194</v>
      </c>
      <c r="AG15" s="8">
        <v>21833</v>
      </c>
      <c r="AH15" s="8">
        <v>359</v>
      </c>
      <c r="AI15" s="8">
        <v>989</v>
      </c>
      <c r="AJ15" s="8">
        <v>325</v>
      </c>
      <c r="AK15" s="8">
        <v>2026</v>
      </c>
      <c r="AL15" s="8">
        <v>2601</v>
      </c>
      <c r="AM15" s="8">
        <v>607</v>
      </c>
      <c r="AN15" s="8">
        <v>232</v>
      </c>
      <c r="AO15" s="8">
        <v>8148</v>
      </c>
      <c r="AP15" s="8">
        <v>845</v>
      </c>
      <c r="AQ15" s="8">
        <v>124</v>
      </c>
      <c r="AR15" s="8">
        <v>2475</v>
      </c>
      <c r="AS15" s="8">
        <v>4940</v>
      </c>
      <c r="AT15" s="8">
        <v>878</v>
      </c>
      <c r="AU15" s="8">
        <v>2506</v>
      </c>
      <c r="AV15" s="8">
        <v>3295</v>
      </c>
      <c r="AW15" s="8">
        <v>2233</v>
      </c>
      <c r="AX15" s="8">
        <v>18007</v>
      </c>
      <c r="AY15" s="8">
        <v>636</v>
      </c>
      <c r="AZ15" s="8">
        <v>883</v>
      </c>
      <c r="BA15" s="8">
        <v>8374</v>
      </c>
      <c r="BB15" s="8">
        <v>205</v>
      </c>
      <c r="BC15" s="8">
        <v>620</v>
      </c>
      <c r="BD15" s="8">
        <v>4864</v>
      </c>
      <c r="BE15" s="8">
        <v>3078</v>
      </c>
      <c r="BF15" s="8">
        <v>1768</v>
      </c>
      <c r="BG15" s="8">
        <v>4023</v>
      </c>
      <c r="BH15" s="8">
        <v>1336</v>
      </c>
      <c r="BI15" s="8">
        <v>21108</v>
      </c>
      <c r="BJ15" s="8">
        <v>3668</v>
      </c>
      <c r="BK15" s="8">
        <v>4970</v>
      </c>
      <c r="BL15" s="8">
        <v>2326</v>
      </c>
      <c r="BM15" s="8">
        <v>4457</v>
      </c>
      <c r="BN15" s="8">
        <v>882</v>
      </c>
      <c r="BO15" s="8">
        <v>912</v>
      </c>
      <c r="BP15" s="8">
        <v>21379</v>
      </c>
      <c r="BQ15" s="8">
        <v>2015</v>
      </c>
      <c r="BR15" s="8">
        <v>49927</v>
      </c>
      <c r="BS15" s="8">
        <v>5581</v>
      </c>
      <c r="BT15" s="8">
        <v>7534</v>
      </c>
      <c r="BU15" s="8">
        <v>14279</v>
      </c>
      <c r="BV15" s="8">
        <v>2042</v>
      </c>
      <c r="BW15" s="8">
        <v>9447</v>
      </c>
      <c r="BX15" s="8">
        <v>1657</v>
      </c>
      <c r="BY15" s="8">
        <v>3803</v>
      </c>
      <c r="BZ15" s="8">
        <v>13378</v>
      </c>
      <c r="CA15" s="8">
        <v>1726</v>
      </c>
      <c r="CB15" s="8">
        <v>772</v>
      </c>
      <c r="CC15" s="8">
        <v>5250</v>
      </c>
      <c r="CD15" s="8">
        <v>2289</v>
      </c>
      <c r="CE15" s="8">
        <v>3290</v>
      </c>
      <c r="CF15" s="8">
        <v>4778</v>
      </c>
      <c r="CG15" s="8">
        <v>72317</v>
      </c>
      <c r="CH15" s="8">
        <v>10128</v>
      </c>
      <c r="CI15" s="8">
        <v>20859</v>
      </c>
      <c r="CJ15" s="8">
        <v>4667</v>
      </c>
      <c r="CK15" s="8">
        <v>9976</v>
      </c>
      <c r="CL15" s="8">
        <v>7347</v>
      </c>
      <c r="CM15" s="8">
        <v>10820</v>
      </c>
      <c r="CN15" s="8">
        <v>31132</v>
      </c>
      <c r="CO15" s="8">
        <v>4041</v>
      </c>
      <c r="CP15" s="8">
        <v>2507</v>
      </c>
      <c r="CQ15" s="8">
        <v>3734</v>
      </c>
      <c r="CR15" s="8">
        <v>5207</v>
      </c>
      <c r="CS15" s="8">
        <v>21290</v>
      </c>
      <c r="CT15" s="8">
        <v>12181</v>
      </c>
      <c r="CU15" s="8">
        <v>1557</v>
      </c>
      <c r="CV15" s="8">
        <v>186204</v>
      </c>
      <c r="CW15" s="8">
        <v>3875</v>
      </c>
      <c r="CX15" s="8">
        <v>1240</v>
      </c>
      <c r="CY15" s="8">
        <v>16396</v>
      </c>
      <c r="CZ15" s="8">
        <v>2275</v>
      </c>
      <c r="DA15" s="8">
        <v>4957</v>
      </c>
      <c r="DB15" s="8">
        <v>10039</v>
      </c>
      <c r="DC15" s="8">
        <v>3627</v>
      </c>
      <c r="DD15" s="8">
        <v>2512</v>
      </c>
      <c r="DE15" s="8">
        <v>1460</v>
      </c>
      <c r="DF15" s="8">
        <v>32809</v>
      </c>
      <c r="DG15" s="8">
        <v>11413</v>
      </c>
      <c r="DH15" s="8">
        <v>11318</v>
      </c>
      <c r="DI15" s="8">
        <v>3109</v>
      </c>
      <c r="DJ15" s="8">
        <v>19607</v>
      </c>
      <c r="DK15" s="8">
        <v>12825</v>
      </c>
      <c r="DL15" s="8">
        <v>7928</v>
      </c>
      <c r="DM15" s="8">
        <v>12716</v>
      </c>
      <c r="DN15" s="8">
        <v>13977</v>
      </c>
      <c r="DO15" s="8">
        <v>2625</v>
      </c>
      <c r="DP15" s="8">
        <v>5577</v>
      </c>
      <c r="DQ15" s="8">
        <v>41513</v>
      </c>
      <c r="DR15" s="8">
        <v>3212</v>
      </c>
      <c r="DS15" s="8">
        <v>4766</v>
      </c>
      <c r="DT15" s="8">
        <v>756</v>
      </c>
      <c r="DU15" s="8">
        <v>8479</v>
      </c>
      <c r="DV15" s="8">
        <v>4135</v>
      </c>
      <c r="DW15" s="8">
        <v>4517</v>
      </c>
      <c r="DX15" s="8">
        <v>10029</v>
      </c>
      <c r="DY15" s="8">
        <v>2418</v>
      </c>
      <c r="DZ15" s="8">
        <v>2004</v>
      </c>
      <c r="EA15" s="8">
        <v>6884</v>
      </c>
      <c r="EB15" s="8">
        <v>4925</v>
      </c>
      <c r="EC15" s="8">
        <v>790</v>
      </c>
      <c r="ED15" s="8">
        <v>1152</v>
      </c>
      <c r="EE15" s="8">
        <v>23971</v>
      </c>
      <c r="EF15" s="8">
        <v>3133</v>
      </c>
      <c r="EG15" s="8">
        <v>10994</v>
      </c>
      <c r="EH15" s="8">
        <v>15220</v>
      </c>
    </row>
    <row r="16" spans="1:138" x14ac:dyDescent="0.25">
      <c r="A16" s="8" t="s">
        <v>279</v>
      </c>
      <c r="B16" s="8">
        <v>2914</v>
      </c>
      <c r="C16" s="8">
        <v>5047</v>
      </c>
      <c r="D16" s="8">
        <v>204</v>
      </c>
      <c r="E16" s="8">
        <v>1939</v>
      </c>
      <c r="F16" s="8">
        <v>10</v>
      </c>
      <c r="G16" s="8">
        <v>31</v>
      </c>
      <c r="H16" s="8">
        <v>10453</v>
      </c>
      <c r="I16" s="8">
        <v>132</v>
      </c>
      <c r="J16" s="8">
        <v>1591</v>
      </c>
      <c r="K16" s="8">
        <v>79</v>
      </c>
      <c r="L16" s="8">
        <v>1688</v>
      </c>
      <c r="M16" s="8">
        <v>112</v>
      </c>
      <c r="N16" s="8">
        <v>10386</v>
      </c>
      <c r="O16" s="8">
        <v>1837</v>
      </c>
      <c r="P16" s="8">
        <v>1546</v>
      </c>
      <c r="Q16" s="8">
        <v>6733</v>
      </c>
      <c r="R16" s="8">
        <v>17</v>
      </c>
      <c r="S16" s="8">
        <v>1532</v>
      </c>
      <c r="T16" s="8">
        <v>2773</v>
      </c>
      <c r="U16" s="8">
        <v>2466</v>
      </c>
      <c r="V16" s="8">
        <v>6177</v>
      </c>
      <c r="W16" s="8">
        <v>2697</v>
      </c>
      <c r="X16" s="8">
        <v>643</v>
      </c>
      <c r="Y16" s="8">
        <v>887</v>
      </c>
      <c r="Z16" s="8">
        <v>1403</v>
      </c>
      <c r="AA16" s="8">
        <v>539</v>
      </c>
      <c r="AB16" s="8">
        <v>4889</v>
      </c>
      <c r="AC16" s="8">
        <v>726</v>
      </c>
      <c r="AD16" s="8">
        <v>527</v>
      </c>
      <c r="AE16" s="8">
        <v>1846</v>
      </c>
      <c r="AF16" s="8">
        <v>1702</v>
      </c>
      <c r="AG16" s="8">
        <v>24382</v>
      </c>
      <c r="AH16" s="8">
        <v>545</v>
      </c>
      <c r="AI16" s="8">
        <v>1291</v>
      </c>
      <c r="AJ16" s="8">
        <v>451</v>
      </c>
      <c r="AK16" s="8">
        <v>2484</v>
      </c>
      <c r="AL16" s="8">
        <v>2857</v>
      </c>
      <c r="AM16" s="8">
        <v>829</v>
      </c>
      <c r="AN16" s="8">
        <v>325</v>
      </c>
      <c r="AO16" s="8">
        <v>7921</v>
      </c>
      <c r="AP16" s="8">
        <v>887</v>
      </c>
      <c r="AQ16" s="8">
        <v>153</v>
      </c>
      <c r="AR16" s="8">
        <v>2848</v>
      </c>
      <c r="AS16" s="8">
        <v>5511</v>
      </c>
      <c r="AT16" s="8">
        <v>1118</v>
      </c>
      <c r="AU16" s="8">
        <v>2535</v>
      </c>
      <c r="AV16" s="8">
        <v>3775</v>
      </c>
      <c r="AW16" s="8">
        <v>2107</v>
      </c>
      <c r="AX16" s="8">
        <v>20651</v>
      </c>
      <c r="AY16" s="8">
        <v>210</v>
      </c>
      <c r="AZ16" s="8">
        <v>939</v>
      </c>
      <c r="BA16" s="8">
        <v>6058</v>
      </c>
      <c r="BB16" s="8">
        <v>237</v>
      </c>
      <c r="BC16" s="8">
        <v>1001</v>
      </c>
      <c r="BD16" s="8">
        <v>5590</v>
      </c>
      <c r="BE16" s="8">
        <v>3566</v>
      </c>
      <c r="BF16" s="8">
        <v>1981</v>
      </c>
      <c r="BG16" s="8">
        <v>4333</v>
      </c>
      <c r="BH16" s="8">
        <v>1926</v>
      </c>
      <c r="BI16" s="8">
        <v>24476</v>
      </c>
      <c r="BJ16" s="8">
        <v>4283</v>
      </c>
      <c r="BK16" s="8">
        <v>5788</v>
      </c>
      <c r="BL16" s="8">
        <v>3041</v>
      </c>
      <c r="BM16" s="8">
        <v>4711</v>
      </c>
      <c r="BN16" s="8">
        <v>987</v>
      </c>
      <c r="BO16" s="8">
        <v>938</v>
      </c>
      <c r="BP16" s="8">
        <v>24863</v>
      </c>
      <c r="BQ16" s="8">
        <v>2195</v>
      </c>
      <c r="BR16" s="8">
        <v>55247</v>
      </c>
      <c r="BS16" s="8">
        <v>6364</v>
      </c>
      <c r="BT16" s="8">
        <v>8232</v>
      </c>
      <c r="BU16" s="8">
        <v>16343</v>
      </c>
      <c r="BV16" s="8">
        <v>2605</v>
      </c>
      <c r="BW16" s="8">
        <v>10741</v>
      </c>
      <c r="BX16" s="8">
        <v>1938</v>
      </c>
      <c r="BY16" s="8">
        <v>5846</v>
      </c>
      <c r="BZ16" s="8">
        <v>15459</v>
      </c>
      <c r="CA16" s="8">
        <v>2035</v>
      </c>
      <c r="CB16" s="8">
        <v>976</v>
      </c>
      <c r="CC16" s="8">
        <v>4957</v>
      </c>
      <c r="CD16" s="8">
        <v>2669</v>
      </c>
      <c r="CE16" s="8">
        <v>3577</v>
      </c>
      <c r="CF16" s="8">
        <v>5413</v>
      </c>
      <c r="CG16" s="8">
        <v>78258</v>
      </c>
      <c r="CH16" s="8">
        <v>12618</v>
      </c>
      <c r="CI16" s="8">
        <v>22544</v>
      </c>
      <c r="CJ16" s="8">
        <v>5685</v>
      </c>
      <c r="CK16" s="8">
        <v>11094</v>
      </c>
      <c r="CL16" s="8">
        <v>7518</v>
      </c>
      <c r="CM16" s="8">
        <v>11610</v>
      </c>
      <c r="CN16" s="8">
        <v>35049</v>
      </c>
      <c r="CO16" s="8">
        <v>5243</v>
      </c>
      <c r="CP16" s="8">
        <v>2867</v>
      </c>
      <c r="CQ16" s="8">
        <v>3334</v>
      </c>
      <c r="CR16" s="8">
        <v>5635</v>
      </c>
      <c r="CS16" s="8">
        <v>23377</v>
      </c>
      <c r="CT16" s="8">
        <v>15439</v>
      </c>
      <c r="CU16" s="8">
        <v>1751</v>
      </c>
      <c r="CV16" s="8">
        <v>201460</v>
      </c>
      <c r="CW16" s="8">
        <v>4021</v>
      </c>
      <c r="CX16" s="8">
        <v>1507</v>
      </c>
      <c r="CY16" s="8">
        <v>17897</v>
      </c>
      <c r="CZ16" s="8">
        <v>2429</v>
      </c>
      <c r="DA16" s="8">
        <v>6146</v>
      </c>
      <c r="DB16" s="8">
        <v>10666</v>
      </c>
      <c r="DC16" s="8">
        <v>4045</v>
      </c>
      <c r="DD16" s="8">
        <v>2929</v>
      </c>
      <c r="DE16" s="8">
        <v>2126</v>
      </c>
      <c r="DF16" s="8">
        <v>38148</v>
      </c>
      <c r="DG16" s="8">
        <v>11887</v>
      </c>
      <c r="DH16" s="8">
        <v>13620</v>
      </c>
      <c r="DI16" s="8">
        <v>4333</v>
      </c>
      <c r="DJ16" s="8">
        <v>21546</v>
      </c>
      <c r="DK16" s="8">
        <v>13974</v>
      </c>
      <c r="DL16" s="8">
        <v>9438</v>
      </c>
      <c r="DM16" s="8">
        <v>13650</v>
      </c>
      <c r="DN16" s="8">
        <v>13561</v>
      </c>
      <c r="DO16" s="8">
        <v>3570</v>
      </c>
      <c r="DP16" s="8">
        <v>6937</v>
      </c>
      <c r="DQ16" s="8">
        <v>44594</v>
      </c>
      <c r="DR16" s="8">
        <v>3986</v>
      </c>
      <c r="DS16" s="8">
        <v>5775</v>
      </c>
      <c r="DT16" s="8">
        <v>891</v>
      </c>
      <c r="DU16" s="8">
        <v>9711</v>
      </c>
      <c r="DV16" s="8">
        <v>4475</v>
      </c>
      <c r="DW16" s="8">
        <v>5185</v>
      </c>
      <c r="DX16" s="8">
        <v>10018</v>
      </c>
      <c r="DY16" s="8">
        <v>2142</v>
      </c>
      <c r="DZ16" s="8">
        <v>2082</v>
      </c>
      <c r="EA16" s="8">
        <v>8419</v>
      </c>
      <c r="EB16" s="8">
        <v>5516</v>
      </c>
      <c r="EC16" s="8">
        <v>920</v>
      </c>
      <c r="ED16" s="8">
        <v>1281</v>
      </c>
      <c r="EE16" s="8">
        <v>26707</v>
      </c>
      <c r="EF16" s="8">
        <v>4438</v>
      </c>
      <c r="EG16" s="8">
        <v>10533</v>
      </c>
      <c r="EH16" s="8">
        <v>21874</v>
      </c>
    </row>
    <row r="17" spans="1:138" x14ac:dyDescent="0.25">
      <c r="A17" s="8" t="s">
        <v>280</v>
      </c>
      <c r="B17" s="8">
        <v>3058</v>
      </c>
      <c r="C17" s="8">
        <v>4746</v>
      </c>
      <c r="D17" s="8">
        <v>215</v>
      </c>
      <c r="E17" s="8">
        <v>1654</v>
      </c>
      <c r="F17" s="8">
        <v>18</v>
      </c>
      <c r="G17" s="8">
        <v>37</v>
      </c>
      <c r="H17" s="8">
        <v>9360</v>
      </c>
      <c r="I17" s="8">
        <v>101</v>
      </c>
      <c r="J17" s="8">
        <v>1557</v>
      </c>
      <c r="K17" s="8">
        <v>96</v>
      </c>
      <c r="L17" s="8">
        <v>1130</v>
      </c>
      <c r="M17" s="8">
        <v>120</v>
      </c>
      <c r="N17" s="8">
        <v>10304</v>
      </c>
      <c r="O17" s="8">
        <v>1449</v>
      </c>
      <c r="P17" s="8">
        <v>1530</v>
      </c>
      <c r="Q17" s="8">
        <v>6663</v>
      </c>
      <c r="R17" s="8">
        <v>28</v>
      </c>
      <c r="S17" s="8">
        <v>1808</v>
      </c>
      <c r="T17" s="8">
        <v>2714</v>
      </c>
      <c r="U17" s="8">
        <v>2501</v>
      </c>
      <c r="V17" s="8">
        <v>6011</v>
      </c>
      <c r="W17" s="8">
        <v>2388</v>
      </c>
      <c r="X17" s="8">
        <v>661</v>
      </c>
      <c r="Y17" s="8">
        <v>743</v>
      </c>
      <c r="Z17" s="8">
        <v>937</v>
      </c>
      <c r="AA17" s="8">
        <v>630</v>
      </c>
      <c r="AB17" s="8">
        <v>5473</v>
      </c>
      <c r="AC17" s="8">
        <v>793</v>
      </c>
      <c r="AD17" s="8">
        <v>892</v>
      </c>
      <c r="AE17" s="8">
        <v>1502</v>
      </c>
      <c r="AF17" s="8">
        <v>1357</v>
      </c>
      <c r="AG17" s="8">
        <v>23982</v>
      </c>
      <c r="AH17" s="8">
        <v>536</v>
      </c>
      <c r="AI17" s="8">
        <v>931</v>
      </c>
      <c r="AJ17" s="8">
        <v>421</v>
      </c>
      <c r="AK17" s="8">
        <v>2355</v>
      </c>
      <c r="AL17" s="8">
        <v>2271</v>
      </c>
      <c r="AM17" s="8">
        <v>980</v>
      </c>
      <c r="AN17" s="8">
        <v>232</v>
      </c>
      <c r="AO17" s="8">
        <v>8008</v>
      </c>
      <c r="AP17" s="8">
        <v>720</v>
      </c>
      <c r="AQ17" s="8">
        <v>98</v>
      </c>
      <c r="AR17" s="8">
        <v>2847</v>
      </c>
      <c r="AS17" s="8">
        <v>4848</v>
      </c>
      <c r="AT17" s="8">
        <v>1032</v>
      </c>
      <c r="AU17" s="8">
        <v>2535</v>
      </c>
      <c r="AV17" s="8">
        <v>3524</v>
      </c>
      <c r="AW17" s="8">
        <v>1946</v>
      </c>
      <c r="AX17" s="8">
        <v>18837</v>
      </c>
      <c r="AY17" s="8">
        <v>161</v>
      </c>
      <c r="AZ17" s="8">
        <v>894</v>
      </c>
      <c r="BA17" s="8">
        <v>5711</v>
      </c>
      <c r="BB17" s="8">
        <v>192</v>
      </c>
      <c r="BC17" s="8">
        <v>857</v>
      </c>
      <c r="BD17" s="8">
        <v>5791</v>
      </c>
      <c r="BE17" s="8">
        <v>2997</v>
      </c>
      <c r="BF17" s="8">
        <v>1836</v>
      </c>
      <c r="BG17" s="8">
        <v>4426</v>
      </c>
      <c r="BH17" s="8">
        <v>1512</v>
      </c>
      <c r="BI17" s="8">
        <v>22170</v>
      </c>
      <c r="BJ17" s="8">
        <v>4117</v>
      </c>
      <c r="BK17" s="8">
        <v>7591</v>
      </c>
      <c r="BL17" s="8">
        <v>3345</v>
      </c>
      <c r="BM17" s="8">
        <v>4922</v>
      </c>
      <c r="BN17" s="8">
        <v>917</v>
      </c>
      <c r="BO17" s="8">
        <v>883</v>
      </c>
      <c r="BP17" s="8">
        <v>21586</v>
      </c>
      <c r="BQ17" s="8">
        <v>2130</v>
      </c>
      <c r="BR17" s="8">
        <v>53374</v>
      </c>
      <c r="BS17" s="8">
        <v>6486</v>
      </c>
      <c r="BT17" s="8">
        <v>8069</v>
      </c>
      <c r="BU17" s="8">
        <v>16608</v>
      </c>
      <c r="BV17" s="8">
        <v>2512</v>
      </c>
      <c r="BW17" s="8">
        <v>10649</v>
      </c>
      <c r="BX17" s="8">
        <v>2097</v>
      </c>
      <c r="BY17" s="8">
        <v>6516</v>
      </c>
      <c r="BZ17" s="8">
        <v>15241</v>
      </c>
      <c r="CA17" s="8">
        <v>1971</v>
      </c>
      <c r="CB17" s="8">
        <v>924</v>
      </c>
      <c r="CC17" s="8">
        <v>4839</v>
      </c>
      <c r="CD17" s="8">
        <v>2779</v>
      </c>
      <c r="CE17" s="8">
        <v>3569</v>
      </c>
      <c r="CF17" s="8">
        <v>4930</v>
      </c>
      <c r="CG17" s="8">
        <v>76661</v>
      </c>
      <c r="CH17" s="8">
        <v>12029</v>
      </c>
      <c r="CI17" s="8">
        <v>22136</v>
      </c>
      <c r="CJ17" s="8">
        <v>5369</v>
      </c>
      <c r="CK17" s="8">
        <v>11650</v>
      </c>
      <c r="CL17" s="8">
        <v>7254</v>
      </c>
      <c r="CM17" s="8">
        <v>11925</v>
      </c>
      <c r="CN17" s="8">
        <v>35623</v>
      </c>
      <c r="CO17" s="8">
        <v>4850</v>
      </c>
      <c r="CP17" s="8">
        <v>2999</v>
      </c>
      <c r="CQ17" s="8">
        <v>3689</v>
      </c>
      <c r="CR17" s="8">
        <v>5705</v>
      </c>
      <c r="CS17" s="8">
        <v>24010</v>
      </c>
      <c r="CT17" s="8">
        <v>14747</v>
      </c>
      <c r="CU17" s="8">
        <v>1615</v>
      </c>
      <c r="CV17" s="8">
        <v>198423</v>
      </c>
      <c r="CW17" s="8">
        <v>4190</v>
      </c>
      <c r="CX17" s="8">
        <v>1558</v>
      </c>
      <c r="CY17" s="8">
        <v>18593</v>
      </c>
      <c r="CZ17" s="8">
        <v>2040</v>
      </c>
      <c r="DA17" s="8">
        <v>5178</v>
      </c>
      <c r="DB17" s="8">
        <v>11693</v>
      </c>
      <c r="DC17" s="8">
        <v>4167</v>
      </c>
      <c r="DD17" s="8">
        <v>3082</v>
      </c>
      <c r="DE17" s="8">
        <v>2061</v>
      </c>
      <c r="DF17" s="8">
        <v>36905</v>
      </c>
      <c r="DG17" s="8">
        <v>11185</v>
      </c>
      <c r="DH17" s="8">
        <v>12442</v>
      </c>
      <c r="DI17" s="8">
        <v>3368</v>
      </c>
      <c r="DJ17" s="8">
        <v>20094</v>
      </c>
      <c r="DK17" s="8">
        <v>14467</v>
      </c>
      <c r="DL17" s="8">
        <v>8767</v>
      </c>
      <c r="DM17" s="8">
        <v>10750</v>
      </c>
      <c r="DN17" s="8">
        <v>12050</v>
      </c>
      <c r="DO17" s="8">
        <v>2773</v>
      </c>
      <c r="DP17" s="8">
        <v>6887</v>
      </c>
      <c r="DQ17" s="8">
        <v>42620</v>
      </c>
      <c r="DR17" s="8">
        <v>3030</v>
      </c>
      <c r="DS17" s="8">
        <v>4880</v>
      </c>
      <c r="DT17" s="8">
        <v>731</v>
      </c>
      <c r="DU17" s="8">
        <v>8341</v>
      </c>
      <c r="DV17" s="8">
        <v>4484</v>
      </c>
      <c r="DW17" s="8">
        <v>5060</v>
      </c>
      <c r="DX17" s="8">
        <v>9456</v>
      </c>
      <c r="DY17" s="8">
        <v>1686</v>
      </c>
      <c r="DZ17" s="8">
        <v>2241</v>
      </c>
      <c r="EA17" s="8">
        <v>8245</v>
      </c>
      <c r="EB17" s="8">
        <v>4734</v>
      </c>
      <c r="EC17" s="8">
        <v>863</v>
      </c>
      <c r="ED17" s="8">
        <v>1126</v>
      </c>
      <c r="EE17" s="8">
        <v>26834</v>
      </c>
      <c r="EF17" s="8">
        <v>4302</v>
      </c>
      <c r="EG17" s="8">
        <v>11075</v>
      </c>
      <c r="EH17" s="8">
        <v>22285</v>
      </c>
    </row>
    <row r="18" spans="1:138" x14ac:dyDescent="0.25">
      <c r="A18" s="8" t="s">
        <v>281</v>
      </c>
      <c r="B18" s="8">
        <v>2895</v>
      </c>
      <c r="C18" s="8">
        <v>4809</v>
      </c>
      <c r="D18" s="8">
        <v>157</v>
      </c>
      <c r="E18" s="8">
        <v>1649</v>
      </c>
      <c r="F18" s="8">
        <v>9</v>
      </c>
      <c r="G18" s="8">
        <v>26</v>
      </c>
      <c r="H18" s="8">
        <v>8045</v>
      </c>
      <c r="I18" s="8">
        <v>102</v>
      </c>
      <c r="J18" s="8">
        <v>1419</v>
      </c>
      <c r="K18" s="8">
        <v>102</v>
      </c>
      <c r="L18" s="8">
        <v>947</v>
      </c>
      <c r="M18" s="8">
        <v>115</v>
      </c>
      <c r="N18" s="8">
        <v>8537</v>
      </c>
      <c r="O18" s="8">
        <v>1441</v>
      </c>
      <c r="P18" s="8">
        <v>1572</v>
      </c>
      <c r="Q18" s="8">
        <v>5538</v>
      </c>
      <c r="R18" s="8">
        <v>15</v>
      </c>
      <c r="S18" s="8">
        <v>1639</v>
      </c>
      <c r="T18" s="8">
        <v>2473</v>
      </c>
      <c r="U18" s="8">
        <v>2574</v>
      </c>
      <c r="V18" s="8">
        <v>6134</v>
      </c>
      <c r="W18" s="8">
        <v>2349</v>
      </c>
      <c r="X18" s="8">
        <v>651</v>
      </c>
      <c r="Y18" s="8">
        <v>671</v>
      </c>
      <c r="Z18" s="8">
        <v>843</v>
      </c>
      <c r="AA18" s="8">
        <v>611</v>
      </c>
      <c r="AB18" s="8">
        <v>5103</v>
      </c>
      <c r="AC18" s="8">
        <v>595</v>
      </c>
      <c r="AD18" s="8">
        <v>493</v>
      </c>
      <c r="AE18" s="8">
        <v>1530</v>
      </c>
      <c r="AF18" s="8">
        <v>1209</v>
      </c>
      <c r="AG18" s="8">
        <v>22582</v>
      </c>
      <c r="AH18" s="8">
        <v>425</v>
      </c>
      <c r="AI18" s="8">
        <v>992</v>
      </c>
      <c r="AJ18" s="8">
        <v>406</v>
      </c>
      <c r="AK18" s="8">
        <v>2295</v>
      </c>
      <c r="AL18" s="8">
        <v>2266</v>
      </c>
      <c r="AM18" s="8">
        <v>693</v>
      </c>
      <c r="AN18" s="8">
        <v>267</v>
      </c>
      <c r="AO18" s="8">
        <v>7542</v>
      </c>
      <c r="AP18" s="8">
        <v>803</v>
      </c>
      <c r="AQ18" s="8">
        <v>154</v>
      </c>
      <c r="AR18" s="8">
        <v>3026</v>
      </c>
      <c r="AS18" s="8">
        <v>5425</v>
      </c>
      <c r="AT18" s="8">
        <v>947</v>
      </c>
      <c r="AU18" s="8">
        <v>2461</v>
      </c>
      <c r="AV18" s="8">
        <v>3555</v>
      </c>
      <c r="AW18" s="8">
        <v>1997</v>
      </c>
      <c r="AX18" s="8">
        <v>18802</v>
      </c>
      <c r="AY18" s="8">
        <v>198</v>
      </c>
      <c r="AZ18" s="8">
        <v>839</v>
      </c>
      <c r="BA18" s="8">
        <v>5288</v>
      </c>
      <c r="BB18" s="8">
        <v>173</v>
      </c>
      <c r="BC18" s="8">
        <v>860</v>
      </c>
      <c r="BD18" s="8">
        <v>5450</v>
      </c>
      <c r="BE18" s="8">
        <v>2921</v>
      </c>
      <c r="BF18" s="8">
        <v>2073</v>
      </c>
      <c r="BG18" s="8">
        <v>4365</v>
      </c>
      <c r="BH18" s="8">
        <v>1435</v>
      </c>
      <c r="BI18" s="8">
        <v>22299</v>
      </c>
      <c r="BJ18" s="8">
        <v>4272</v>
      </c>
      <c r="BK18" s="8">
        <v>7090</v>
      </c>
      <c r="BL18" s="8">
        <v>2540</v>
      </c>
      <c r="BM18" s="8">
        <v>4773</v>
      </c>
      <c r="BN18" s="8">
        <v>1191</v>
      </c>
      <c r="BO18" s="8">
        <v>1043</v>
      </c>
      <c r="BP18" s="8">
        <v>23220</v>
      </c>
      <c r="BQ18" s="8">
        <v>2033</v>
      </c>
      <c r="BR18" s="8">
        <v>52587</v>
      </c>
      <c r="BS18" s="8">
        <v>6476</v>
      </c>
      <c r="BT18" s="8">
        <v>8447</v>
      </c>
      <c r="BU18" s="8">
        <v>19592</v>
      </c>
      <c r="BV18" s="8">
        <v>2461</v>
      </c>
      <c r="BW18" s="8">
        <v>11267</v>
      </c>
      <c r="BX18" s="8">
        <v>1858</v>
      </c>
      <c r="BY18" s="8">
        <v>6090</v>
      </c>
      <c r="BZ18" s="8">
        <v>14373</v>
      </c>
      <c r="CA18" s="8">
        <v>2004</v>
      </c>
      <c r="CB18" s="8">
        <v>907</v>
      </c>
      <c r="CC18" s="8">
        <v>8864</v>
      </c>
      <c r="CD18" s="8">
        <v>2743</v>
      </c>
      <c r="CE18" s="8">
        <v>3690</v>
      </c>
      <c r="CF18" s="8">
        <v>5961</v>
      </c>
      <c r="CG18" s="8">
        <v>74334</v>
      </c>
      <c r="CH18" s="8">
        <v>11317</v>
      </c>
      <c r="CI18" s="8">
        <v>21819</v>
      </c>
      <c r="CJ18" s="8">
        <v>5199</v>
      </c>
      <c r="CK18" s="8">
        <v>10730</v>
      </c>
      <c r="CL18" s="8">
        <v>6805</v>
      </c>
      <c r="CM18" s="8">
        <v>10092</v>
      </c>
      <c r="CN18" s="8">
        <v>31578</v>
      </c>
      <c r="CO18" s="8">
        <v>5011</v>
      </c>
      <c r="CP18" s="8">
        <v>2835</v>
      </c>
      <c r="CQ18" s="8">
        <v>3531</v>
      </c>
      <c r="CR18" s="8">
        <v>4918</v>
      </c>
      <c r="CS18" s="8">
        <v>20930</v>
      </c>
      <c r="CT18" s="8">
        <v>14035</v>
      </c>
      <c r="CU18" s="8">
        <v>1557</v>
      </c>
      <c r="CV18" s="8">
        <v>182660</v>
      </c>
      <c r="CW18" s="8">
        <v>3967</v>
      </c>
      <c r="CX18" s="8">
        <v>1436</v>
      </c>
      <c r="CY18" s="8">
        <v>17610</v>
      </c>
      <c r="CZ18" s="8">
        <v>2308</v>
      </c>
      <c r="DA18" s="8">
        <v>5039</v>
      </c>
      <c r="DB18" s="8">
        <v>11267</v>
      </c>
      <c r="DC18" s="8">
        <v>3918</v>
      </c>
      <c r="DD18" s="8">
        <v>2499</v>
      </c>
      <c r="DE18" s="8">
        <v>2092</v>
      </c>
      <c r="DF18" s="8">
        <v>35752</v>
      </c>
      <c r="DG18" s="8">
        <v>11279</v>
      </c>
      <c r="DH18" s="8">
        <v>12672</v>
      </c>
      <c r="DI18" s="8">
        <v>3234</v>
      </c>
      <c r="DJ18" s="8">
        <v>21497</v>
      </c>
      <c r="DK18" s="8">
        <v>14091</v>
      </c>
      <c r="DL18" s="8">
        <v>8691</v>
      </c>
      <c r="DM18" s="8">
        <v>11005</v>
      </c>
      <c r="DN18" s="8">
        <v>11989</v>
      </c>
      <c r="DO18" s="8">
        <v>2824</v>
      </c>
      <c r="DP18" s="8">
        <v>7499</v>
      </c>
      <c r="DQ18" s="8">
        <v>40728</v>
      </c>
      <c r="DR18" s="8">
        <v>2730</v>
      </c>
      <c r="DS18" s="8">
        <v>3966</v>
      </c>
      <c r="DT18" s="8">
        <v>831</v>
      </c>
      <c r="DU18" s="8">
        <v>10248</v>
      </c>
      <c r="DV18" s="8">
        <v>4555</v>
      </c>
      <c r="DW18" s="8">
        <v>4784</v>
      </c>
      <c r="DX18" s="8">
        <v>9850</v>
      </c>
      <c r="DY18" s="8">
        <v>1803</v>
      </c>
      <c r="DZ18" s="8">
        <v>2054</v>
      </c>
      <c r="EA18" s="8">
        <v>8037</v>
      </c>
      <c r="EB18" s="8">
        <v>4545</v>
      </c>
      <c r="EC18" s="8">
        <v>804</v>
      </c>
      <c r="ED18" s="8">
        <v>993</v>
      </c>
      <c r="EE18" s="8">
        <v>25418</v>
      </c>
      <c r="EF18" s="8">
        <v>3894</v>
      </c>
      <c r="EG18" s="8">
        <v>10599</v>
      </c>
      <c r="EH18" s="8">
        <v>19737</v>
      </c>
    </row>
    <row r="19" spans="1:13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</row>
    <row r="20" spans="1:13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</row>
    <row r="21" spans="1:13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</row>
    <row r="23" spans="1:138" x14ac:dyDescent="0.25">
      <c r="A23" s="8" t="s">
        <v>251</v>
      </c>
      <c r="B23" s="8" t="s">
        <v>100</v>
      </c>
      <c r="C23" s="8" t="s">
        <v>106</v>
      </c>
      <c r="D23" s="8" t="s">
        <v>107</v>
      </c>
      <c r="E23" s="8" t="s">
        <v>108</v>
      </c>
      <c r="F23" s="8" t="s">
        <v>109</v>
      </c>
      <c r="G23" s="8" t="s">
        <v>110</v>
      </c>
      <c r="H23" s="8" t="s">
        <v>111</v>
      </c>
      <c r="I23" s="8" t="s">
        <v>112</v>
      </c>
      <c r="J23" s="8" t="s">
        <v>113</v>
      </c>
      <c r="K23" s="8" t="s">
        <v>114</v>
      </c>
      <c r="L23" s="8" t="s">
        <v>115</v>
      </c>
      <c r="M23" s="8" t="s">
        <v>116</v>
      </c>
      <c r="N23" s="8" t="s">
        <v>117</v>
      </c>
      <c r="O23" s="8" t="s">
        <v>118</v>
      </c>
      <c r="P23" s="8" t="s">
        <v>119</v>
      </c>
      <c r="Q23" s="8" t="s">
        <v>120</v>
      </c>
      <c r="R23" s="8" t="s">
        <v>121</v>
      </c>
      <c r="S23" s="8" t="s">
        <v>122</v>
      </c>
      <c r="T23" s="8" t="s">
        <v>123</v>
      </c>
      <c r="U23" s="8" t="s">
        <v>124</v>
      </c>
      <c r="V23" s="8" t="s">
        <v>125</v>
      </c>
      <c r="W23" s="8" t="s">
        <v>126</v>
      </c>
      <c r="X23" s="8" t="s">
        <v>127</v>
      </c>
      <c r="Y23" s="8" t="s">
        <v>128</v>
      </c>
      <c r="Z23" s="8" t="s">
        <v>129</v>
      </c>
      <c r="AA23" s="8" t="s">
        <v>130</v>
      </c>
      <c r="AB23" s="8" t="s">
        <v>131</v>
      </c>
      <c r="AC23" s="8" t="s">
        <v>132</v>
      </c>
      <c r="AD23" s="8" t="s">
        <v>133</v>
      </c>
      <c r="AE23" s="8" t="s">
        <v>134</v>
      </c>
      <c r="AF23" s="8" t="s">
        <v>135</v>
      </c>
      <c r="AG23" s="8" t="s">
        <v>136</v>
      </c>
      <c r="AH23" s="8" t="s">
        <v>137</v>
      </c>
      <c r="AI23" s="8" t="s">
        <v>138</v>
      </c>
      <c r="AJ23" s="8" t="s">
        <v>139</v>
      </c>
      <c r="AK23" s="8" t="s">
        <v>140</v>
      </c>
      <c r="AL23" s="8" t="s">
        <v>141</v>
      </c>
      <c r="AM23" s="8" t="s">
        <v>142</v>
      </c>
      <c r="AN23" s="8" t="s">
        <v>143</v>
      </c>
      <c r="AO23" s="8" t="s">
        <v>144</v>
      </c>
      <c r="AP23" s="8" t="s">
        <v>145</v>
      </c>
      <c r="AQ23" s="8" t="s">
        <v>146</v>
      </c>
      <c r="AR23" s="8" t="s">
        <v>147</v>
      </c>
      <c r="AS23" s="8" t="s">
        <v>148</v>
      </c>
      <c r="AT23" s="8" t="s">
        <v>149</v>
      </c>
      <c r="AU23" s="8" t="s">
        <v>150</v>
      </c>
      <c r="AV23" s="8" t="s">
        <v>151</v>
      </c>
      <c r="AW23" s="8" t="s">
        <v>152</v>
      </c>
      <c r="AX23" s="8" t="s">
        <v>153</v>
      </c>
      <c r="AY23" s="8" t="s">
        <v>154</v>
      </c>
      <c r="AZ23" s="8" t="s">
        <v>155</v>
      </c>
      <c r="BA23" s="8" t="s">
        <v>156</v>
      </c>
      <c r="BB23" s="8" t="s">
        <v>157</v>
      </c>
      <c r="BC23" s="8" t="s">
        <v>158</v>
      </c>
      <c r="BD23" s="8" t="s">
        <v>159</v>
      </c>
      <c r="BE23" s="8" t="s">
        <v>160</v>
      </c>
      <c r="BF23" s="8" t="s">
        <v>161</v>
      </c>
      <c r="BG23" s="8" t="s">
        <v>162</v>
      </c>
      <c r="BH23" s="8" t="s">
        <v>163</v>
      </c>
      <c r="BI23" s="8" t="s">
        <v>164</v>
      </c>
      <c r="BJ23" s="8" t="s">
        <v>165</v>
      </c>
      <c r="BK23" s="8" t="s">
        <v>166</v>
      </c>
      <c r="BL23" s="8" t="s">
        <v>167</v>
      </c>
      <c r="BM23" s="8" t="s">
        <v>168</v>
      </c>
      <c r="BN23" s="8" t="s">
        <v>169</v>
      </c>
      <c r="BO23" s="8" t="s">
        <v>170</v>
      </c>
      <c r="BP23" s="8" t="s">
        <v>171</v>
      </c>
      <c r="BQ23" s="8" t="s">
        <v>172</v>
      </c>
      <c r="BR23" s="8" t="s">
        <v>173</v>
      </c>
      <c r="BS23" s="8" t="s">
        <v>174</v>
      </c>
      <c r="BT23" s="8" t="s">
        <v>175</v>
      </c>
      <c r="BU23" s="8" t="s">
        <v>176</v>
      </c>
      <c r="BV23" s="8" t="s">
        <v>177</v>
      </c>
      <c r="BW23" s="8" t="s">
        <v>178</v>
      </c>
      <c r="BX23" s="8" t="s">
        <v>179</v>
      </c>
      <c r="BY23" s="8" t="s">
        <v>180</v>
      </c>
      <c r="BZ23" s="8" t="s">
        <v>181</v>
      </c>
      <c r="CA23" s="8" t="s">
        <v>182</v>
      </c>
      <c r="CB23" s="8" t="s">
        <v>183</v>
      </c>
      <c r="CC23" s="8" t="s">
        <v>184</v>
      </c>
      <c r="CD23" s="8" t="s">
        <v>185</v>
      </c>
      <c r="CE23" s="8" t="s">
        <v>186</v>
      </c>
      <c r="CF23" s="8" t="s">
        <v>187</v>
      </c>
      <c r="CG23" s="8" t="s">
        <v>188</v>
      </c>
      <c r="CH23" s="8" t="s">
        <v>189</v>
      </c>
      <c r="CI23" s="8" t="s">
        <v>190</v>
      </c>
      <c r="CJ23" s="8" t="s">
        <v>191</v>
      </c>
      <c r="CK23" s="8" t="s">
        <v>192</v>
      </c>
      <c r="CL23" s="8" t="s">
        <v>193</v>
      </c>
      <c r="CM23" s="8" t="s">
        <v>194</v>
      </c>
      <c r="CN23" s="8" t="s">
        <v>195</v>
      </c>
      <c r="CO23" s="8" t="s">
        <v>196</v>
      </c>
      <c r="CP23" s="8" t="s">
        <v>197</v>
      </c>
      <c r="CQ23" s="8" t="s">
        <v>198</v>
      </c>
      <c r="CR23" s="8" t="s">
        <v>199</v>
      </c>
      <c r="CS23" s="8" t="s">
        <v>200</v>
      </c>
      <c r="CT23" s="8" t="s">
        <v>201</v>
      </c>
      <c r="CU23" s="8" t="s">
        <v>202</v>
      </c>
      <c r="CV23" s="8" t="s">
        <v>203</v>
      </c>
      <c r="CW23" s="8" t="s">
        <v>204</v>
      </c>
      <c r="CX23" s="8" t="s">
        <v>205</v>
      </c>
      <c r="CY23" s="8" t="s">
        <v>206</v>
      </c>
      <c r="CZ23" s="8" t="s">
        <v>207</v>
      </c>
      <c r="DA23" s="8" t="s">
        <v>208</v>
      </c>
      <c r="DB23" s="8" t="s">
        <v>209</v>
      </c>
      <c r="DC23" s="8" t="s">
        <v>210</v>
      </c>
      <c r="DD23" s="8" t="s">
        <v>211</v>
      </c>
      <c r="DE23" s="8" t="s">
        <v>212</v>
      </c>
      <c r="DF23" s="8" t="s">
        <v>213</v>
      </c>
      <c r="DG23" s="8" t="s">
        <v>214</v>
      </c>
      <c r="DH23" s="8" t="s">
        <v>215</v>
      </c>
      <c r="DI23" s="8" t="s">
        <v>216</v>
      </c>
      <c r="DJ23" s="8" t="s">
        <v>217</v>
      </c>
      <c r="DK23" s="8" t="s">
        <v>218</v>
      </c>
      <c r="DL23" s="8" t="s">
        <v>219</v>
      </c>
      <c r="DM23" s="8" t="s">
        <v>220</v>
      </c>
      <c r="DN23" s="8" t="s">
        <v>221</v>
      </c>
      <c r="DO23" s="8" t="s">
        <v>222</v>
      </c>
      <c r="DP23" s="8" t="s">
        <v>223</v>
      </c>
      <c r="DQ23" s="8" t="s">
        <v>224</v>
      </c>
      <c r="DR23" s="8" t="s">
        <v>225</v>
      </c>
      <c r="DS23" s="8" t="s">
        <v>226</v>
      </c>
      <c r="DT23" s="8" t="s">
        <v>227</v>
      </c>
      <c r="DU23" s="8" t="s">
        <v>228</v>
      </c>
      <c r="DV23" s="8" t="s">
        <v>229</v>
      </c>
      <c r="DW23" s="8" t="s">
        <v>230</v>
      </c>
      <c r="DX23" s="8" t="s">
        <v>231</v>
      </c>
      <c r="DY23" s="8" t="s">
        <v>232</v>
      </c>
      <c r="DZ23" s="8" t="s">
        <v>233</v>
      </c>
      <c r="EA23" s="8" t="s">
        <v>234</v>
      </c>
      <c r="EB23" s="8" t="s">
        <v>235</v>
      </c>
      <c r="EC23" s="8" t="s">
        <v>236</v>
      </c>
      <c r="ED23" s="8" t="s">
        <v>237</v>
      </c>
      <c r="EE23" s="8" t="s">
        <v>238</v>
      </c>
      <c r="EF23" s="8" t="s">
        <v>239</v>
      </c>
      <c r="EG23" s="8" t="s">
        <v>240</v>
      </c>
      <c r="EH23" s="8" t="s">
        <v>241</v>
      </c>
    </row>
    <row r="24" spans="1:138" x14ac:dyDescent="0.25">
      <c r="A24" s="8" t="s">
        <v>275</v>
      </c>
      <c r="B24">
        <f>B2-B12</f>
        <v>-1082</v>
      </c>
      <c r="C24">
        <f t="shared" ref="C24:BN25" si="0">C2-C12</f>
        <v>-793</v>
      </c>
      <c r="D24">
        <f t="shared" si="0"/>
        <v>-43</v>
      </c>
      <c r="E24">
        <f t="shared" si="0"/>
        <v>68</v>
      </c>
      <c r="F24">
        <f t="shared" si="0"/>
        <v>-3</v>
      </c>
      <c r="G24">
        <f t="shared" si="0"/>
        <v>-40</v>
      </c>
      <c r="H24">
        <f t="shared" si="0"/>
        <v>-1398</v>
      </c>
      <c r="I24">
        <f t="shared" si="0"/>
        <v>15</v>
      </c>
      <c r="J24">
        <f t="shared" si="0"/>
        <v>215</v>
      </c>
      <c r="K24">
        <f t="shared" si="0"/>
        <v>43</v>
      </c>
      <c r="L24">
        <f t="shared" si="0"/>
        <v>317</v>
      </c>
      <c r="M24">
        <f t="shared" si="0"/>
        <v>16</v>
      </c>
      <c r="N24">
        <f t="shared" si="0"/>
        <v>-1047</v>
      </c>
      <c r="O24">
        <f t="shared" si="0"/>
        <v>-243</v>
      </c>
      <c r="P24">
        <f t="shared" si="0"/>
        <v>-639</v>
      </c>
      <c r="Q24">
        <f t="shared" si="0"/>
        <v>-1213</v>
      </c>
      <c r="R24">
        <f t="shared" si="0"/>
        <v>6</v>
      </c>
      <c r="S24">
        <f t="shared" si="0"/>
        <v>-337</v>
      </c>
      <c r="T24">
        <f t="shared" si="0"/>
        <v>-196</v>
      </c>
      <c r="U24">
        <f t="shared" si="0"/>
        <v>-481</v>
      </c>
      <c r="V24">
        <f t="shared" si="0"/>
        <v>-669</v>
      </c>
      <c r="W24">
        <f t="shared" si="0"/>
        <v>-1054</v>
      </c>
      <c r="X24">
        <f t="shared" si="0"/>
        <v>-50</v>
      </c>
      <c r="Y24">
        <f t="shared" si="0"/>
        <v>-473</v>
      </c>
      <c r="Z24">
        <f t="shared" si="0"/>
        <v>97</v>
      </c>
      <c r="AA24">
        <f t="shared" si="0"/>
        <v>9</v>
      </c>
      <c r="AB24">
        <f t="shared" si="0"/>
        <v>-181</v>
      </c>
      <c r="AC24">
        <f t="shared" si="0"/>
        <v>-159</v>
      </c>
      <c r="AD24">
        <f t="shared" si="0"/>
        <v>-120</v>
      </c>
      <c r="AE24">
        <f t="shared" si="0"/>
        <v>-149</v>
      </c>
      <c r="AF24">
        <f t="shared" si="0"/>
        <v>-262</v>
      </c>
      <c r="AG24">
        <f t="shared" si="0"/>
        <v>-5715</v>
      </c>
      <c r="AH24">
        <f t="shared" si="0"/>
        <v>-93</v>
      </c>
      <c r="AI24">
        <f t="shared" si="0"/>
        <v>-474</v>
      </c>
      <c r="AJ24">
        <f t="shared" si="0"/>
        <v>-161</v>
      </c>
      <c r="AK24">
        <f t="shared" si="0"/>
        <v>-582</v>
      </c>
      <c r="AL24">
        <f t="shared" si="0"/>
        <v>-791</v>
      </c>
      <c r="AM24">
        <f t="shared" si="0"/>
        <v>26</v>
      </c>
      <c r="AN24">
        <f t="shared" si="0"/>
        <v>-5</v>
      </c>
      <c r="AO24">
        <f t="shared" si="0"/>
        <v>-2185</v>
      </c>
      <c r="AP24">
        <f t="shared" si="0"/>
        <v>40</v>
      </c>
      <c r="AQ24">
        <f t="shared" si="0"/>
        <v>23</v>
      </c>
      <c r="AR24">
        <f t="shared" si="0"/>
        <v>194</v>
      </c>
      <c r="AS24">
        <f t="shared" si="0"/>
        <v>-6695</v>
      </c>
      <c r="AT24">
        <f t="shared" si="0"/>
        <v>-15</v>
      </c>
      <c r="AU24">
        <f t="shared" si="0"/>
        <v>-467</v>
      </c>
      <c r="AV24">
        <f t="shared" si="0"/>
        <v>-1134</v>
      </c>
      <c r="AW24">
        <f t="shared" si="0"/>
        <v>-2827</v>
      </c>
      <c r="AX24">
        <f t="shared" si="0"/>
        <v>-9467</v>
      </c>
      <c r="AY24">
        <f t="shared" si="0"/>
        <v>-115</v>
      </c>
      <c r="AZ24">
        <f t="shared" si="0"/>
        <v>-116</v>
      </c>
      <c r="BA24">
        <f t="shared" si="0"/>
        <v>-6475</v>
      </c>
      <c r="BB24">
        <f t="shared" si="0"/>
        <v>188</v>
      </c>
      <c r="BC24">
        <f t="shared" si="0"/>
        <v>-34</v>
      </c>
      <c r="BD24">
        <f t="shared" si="0"/>
        <v>-767</v>
      </c>
      <c r="BE24">
        <f t="shared" si="0"/>
        <v>-44</v>
      </c>
      <c r="BF24">
        <f t="shared" si="0"/>
        <v>206</v>
      </c>
      <c r="BG24">
        <f t="shared" si="0"/>
        <v>140</v>
      </c>
      <c r="BH24">
        <f t="shared" si="0"/>
        <v>192</v>
      </c>
      <c r="BI24">
        <f t="shared" si="0"/>
        <v>-1198</v>
      </c>
      <c r="BJ24">
        <f t="shared" si="0"/>
        <v>106</v>
      </c>
      <c r="BK24">
        <f t="shared" si="0"/>
        <v>453</v>
      </c>
      <c r="BL24">
        <f t="shared" si="0"/>
        <v>30</v>
      </c>
      <c r="BM24">
        <f t="shared" si="0"/>
        <v>701</v>
      </c>
      <c r="BN24">
        <f t="shared" si="0"/>
        <v>-134</v>
      </c>
      <c r="BO24">
        <f t="shared" ref="BO24:DZ27" si="1">BO2-BO12</f>
        <v>-8</v>
      </c>
      <c r="BP24">
        <f t="shared" si="1"/>
        <v>791</v>
      </c>
      <c r="BQ24">
        <f t="shared" si="1"/>
        <v>180</v>
      </c>
      <c r="BR24">
        <f t="shared" si="1"/>
        <v>-3386</v>
      </c>
      <c r="BS24">
        <f t="shared" si="1"/>
        <v>-621</v>
      </c>
      <c r="BT24">
        <f t="shared" si="1"/>
        <v>2404</v>
      </c>
      <c r="BU24">
        <f t="shared" si="1"/>
        <v>496</v>
      </c>
      <c r="BV24">
        <f t="shared" si="1"/>
        <v>-127</v>
      </c>
      <c r="BW24">
        <f t="shared" si="1"/>
        <v>-511</v>
      </c>
      <c r="BX24">
        <f t="shared" si="1"/>
        <v>-67</v>
      </c>
      <c r="BY24">
        <f t="shared" si="1"/>
        <v>1409</v>
      </c>
      <c r="BZ24">
        <f t="shared" si="1"/>
        <v>-382</v>
      </c>
      <c r="CA24">
        <f t="shared" si="1"/>
        <v>-234</v>
      </c>
      <c r="CB24">
        <f t="shared" si="1"/>
        <v>-85</v>
      </c>
      <c r="CC24">
        <f t="shared" si="1"/>
        <v>-731</v>
      </c>
      <c r="CD24">
        <f t="shared" si="1"/>
        <v>-500</v>
      </c>
      <c r="CE24">
        <f t="shared" si="1"/>
        <v>-1083</v>
      </c>
      <c r="CF24">
        <f t="shared" si="1"/>
        <v>-1366</v>
      </c>
      <c r="CG24">
        <f t="shared" si="1"/>
        <v>-22707</v>
      </c>
      <c r="CH24">
        <f t="shared" si="1"/>
        <v>1364</v>
      </c>
      <c r="CI24">
        <f t="shared" si="1"/>
        <v>5515</v>
      </c>
      <c r="CJ24">
        <f t="shared" si="1"/>
        <v>973</v>
      </c>
      <c r="CK24">
        <f t="shared" si="1"/>
        <v>-562</v>
      </c>
      <c r="CL24">
        <f t="shared" si="1"/>
        <v>667</v>
      </c>
      <c r="CM24">
        <f t="shared" si="1"/>
        <v>469</v>
      </c>
      <c r="CN24">
        <f t="shared" si="1"/>
        <v>1014</v>
      </c>
      <c r="CO24">
        <f t="shared" si="1"/>
        <v>71</v>
      </c>
      <c r="CP24">
        <f t="shared" si="1"/>
        <v>94</v>
      </c>
      <c r="CQ24">
        <f t="shared" si="1"/>
        <v>315</v>
      </c>
      <c r="CR24">
        <f t="shared" si="1"/>
        <v>-250</v>
      </c>
      <c r="CS24">
        <f t="shared" si="1"/>
        <v>-942</v>
      </c>
      <c r="CT24">
        <f t="shared" si="1"/>
        <v>-2185</v>
      </c>
      <c r="CU24">
        <f t="shared" si="1"/>
        <v>18</v>
      </c>
      <c r="CV24">
        <f t="shared" si="1"/>
        <v>-11018</v>
      </c>
      <c r="CW24">
        <f t="shared" si="1"/>
        <v>105</v>
      </c>
      <c r="CX24">
        <f t="shared" si="1"/>
        <v>-53</v>
      </c>
      <c r="CY24">
        <f t="shared" si="1"/>
        <v>1147</v>
      </c>
      <c r="CZ24">
        <f t="shared" si="1"/>
        <v>11</v>
      </c>
      <c r="DA24">
        <f t="shared" si="1"/>
        <v>-324</v>
      </c>
      <c r="DB24">
        <f t="shared" si="1"/>
        <v>1043</v>
      </c>
      <c r="DC24">
        <f t="shared" si="1"/>
        <v>1079</v>
      </c>
      <c r="DD24">
        <f t="shared" si="1"/>
        <v>606</v>
      </c>
      <c r="DE24">
        <f t="shared" si="1"/>
        <v>-94</v>
      </c>
      <c r="DF24">
        <f t="shared" si="1"/>
        <v>1453</v>
      </c>
      <c r="DG24">
        <f t="shared" si="1"/>
        <v>3375</v>
      </c>
      <c r="DH24">
        <f t="shared" si="1"/>
        <v>1293</v>
      </c>
      <c r="DI24">
        <f t="shared" si="1"/>
        <v>1380</v>
      </c>
      <c r="DJ24">
        <f t="shared" si="1"/>
        <v>3510</v>
      </c>
      <c r="DK24">
        <f t="shared" si="1"/>
        <v>666</v>
      </c>
      <c r="DL24">
        <f t="shared" si="1"/>
        <v>1060</v>
      </c>
      <c r="DM24">
        <f t="shared" si="1"/>
        <v>-471</v>
      </c>
      <c r="DN24">
        <f t="shared" si="1"/>
        <v>7237</v>
      </c>
      <c r="DO24">
        <f t="shared" si="1"/>
        <v>-1</v>
      </c>
      <c r="DP24">
        <f t="shared" si="1"/>
        <v>1448</v>
      </c>
      <c r="DQ24">
        <f t="shared" si="1"/>
        <v>1881</v>
      </c>
      <c r="DR24">
        <f t="shared" si="1"/>
        <v>-241</v>
      </c>
      <c r="DS24">
        <f t="shared" si="1"/>
        <v>-1719</v>
      </c>
      <c r="DT24">
        <f t="shared" si="1"/>
        <v>65</v>
      </c>
      <c r="DU24">
        <f t="shared" si="1"/>
        <v>196</v>
      </c>
      <c r="DV24">
        <f t="shared" si="1"/>
        <v>656</v>
      </c>
      <c r="DW24">
        <f t="shared" si="1"/>
        <v>-46</v>
      </c>
      <c r="DX24">
        <f t="shared" si="1"/>
        <v>6495</v>
      </c>
      <c r="DY24">
        <f t="shared" si="1"/>
        <v>1171</v>
      </c>
      <c r="DZ24">
        <f t="shared" si="1"/>
        <v>282</v>
      </c>
      <c r="EA24">
        <f t="shared" ref="EA24:EH26" si="2">EA2-EA12</f>
        <v>-694</v>
      </c>
      <c r="EB24">
        <f t="shared" si="2"/>
        <v>2756</v>
      </c>
      <c r="EC24">
        <f t="shared" si="2"/>
        <v>182</v>
      </c>
      <c r="ED24">
        <f t="shared" si="2"/>
        <v>58</v>
      </c>
      <c r="EE24">
        <f t="shared" si="2"/>
        <v>1999</v>
      </c>
      <c r="EF24">
        <f t="shared" si="2"/>
        <v>-213</v>
      </c>
      <c r="EG24">
        <f t="shared" si="2"/>
        <v>2741</v>
      </c>
      <c r="EH24">
        <f t="shared" si="2"/>
        <v>-2877</v>
      </c>
    </row>
    <row r="25" spans="1:138" x14ac:dyDescent="0.25">
      <c r="A25" s="8" t="s">
        <v>276</v>
      </c>
      <c r="B25">
        <f t="shared" ref="B25:Q30" si="3">B3-B13</f>
        <v>-105</v>
      </c>
      <c r="C25">
        <f t="shared" si="3"/>
        <v>643</v>
      </c>
      <c r="D25">
        <f t="shared" si="3"/>
        <v>-63</v>
      </c>
      <c r="E25">
        <f t="shared" si="3"/>
        <v>-181</v>
      </c>
      <c r="F25">
        <f t="shared" si="3"/>
        <v>-11</v>
      </c>
      <c r="G25">
        <f t="shared" si="3"/>
        <v>6</v>
      </c>
      <c r="H25">
        <f t="shared" si="3"/>
        <v>-1811</v>
      </c>
      <c r="I25">
        <f t="shared" si="3"/>
        <v>42</v>
      </c>
      <c r="J25">
        <f t="shared" si="3"/>
        <v>195</v>
      </c>
      <c r="K25">
        <f t="shared" si="3"/>
        <v>-31</v>
      </c>
      <c r="L25">
        <f t="shared" si="3"/>
        <v>-138</v>
      </c>
      <c r="M25">
        <f t="shared" si="3"/>
        <v>-78</v>
      </c>
      <c r="N25">
        <f t="shared" si="3"/>
        <v>985</v>
      </c>
      <c r="O25">
        <f t="shared" si="3"/>
        <v>237</v>
      </c>
      <c r="P25">
        <f t="shared" si="3"/>
        <v>-1271</v>
      </c>
      <c r="Q25">
        <f t="shared" si="3"/>
        <v>-1773</v>
      </c>
      <c r="R25">
        <f t="shared" si="0"/>
        <v>6</v>
      </c>
      <c r="S25">
        <f t="shared" si="0"/>
        <v>-17</v>
      </c>
      <c r="T25">
        <f t="shared" si="0"/>
        <v>551</v>
      </c>
      <c r="U25">
        <f t="shared" si="0"/>
        <v>84</v>
      </c>
      <c r="V25">
        <f t="shared" si="0"/>
        <v>-1864</v>
      </c>
      <c r="W25">
        <f t="shared" si="0"/>
        <v>-513</v>
      </c>
      <c r="X25">
        <f t="shared" si="0"/>
        <v>-40</v>
      </c>
      <c r="Y25">
        <f t="shared" si="0"/>
        <v>-143</v>
      </c>
      <c r="Z25">
        <f t="shared" si="0"/>
        <v>597</v>
      </c>
      <c r="AA25">
        <f t="shared" si="0"/>
        <v>167</v>
      </c>
      <c r="AB25">
        <f t="shared" si="0"/>
        <v>-561</v>
      </c>
      <c r="AC25">
        <f t="shared" si="0"/>
        <v>493</v>
      </c>
      <c r="AD25">
        <f t="shared" si="0"/>
        <v>79</v>
      </c>
      <c r="AE25">
        <f t="shared" si="0"/>
        <v>30</v>
      </c>
      <c r="AF25">
        <f t="shared" si="0"/>
        <v>81</v>
      </c>
      <c r="AG25">
        <f t="shared" si="0"/>
        <v>394</v>
      </c>
      <c r="AH25">
        <f t="shared" si="0"/>
        <v>66</v>
      </c>
      <c r="AI25">
        <f t="shared" si="0"/>
        <v>-878</v>
      </c>
      <c r="AJ25">
        <f t="shared" si="0"/>
        <v>216</v>
      </c>
      <c r="AK25">
        <f t="shared" si="0"/>
        <v>155</v>
      </c>
      <c r="AL25">
        <f t="shared" si="0"/>
        <v>-1593</v>
      </c>
      <c r="AM25">
        <f t="shared" si="0"/>
        <v>7</v>
      </c>
      <c r="AN25">
        <f t="shared" si="0"/>
        <v>-10</v>
      </c>
      <c r="AO25">
        <f t="shared" si="0"/>
        <v>314</v>
      </c>
      <c r="AP25">
        <f t="shared" si="0"/>
        <v>53</v>
      </c>
      <c r="AQ25">
        <f t="shared" si="0"/>
        <v>80</v>
      </c>
      <c r="AR25">
        <f t="shared" si="0"/>
        <v>-261</v>
      </c>
      <c r="AS25">
        <f t="shared" si="0"/>
        <v>-1016</v>
      </c>
      <c r="AT25">
        <f t="shared" si="0"/>
        <v>-41</v>
      </c>
      <c r="AU25">
        <f t="shared" si="0"/>
        <v>503</v>
      </c>
      <c r="AV25">
        <f t="shared" si="0"/>
        <v>-3093</v>
      </c>
      <c r="AW25">
        <f t="shared" si="0"/>
        <v>-10550</v>
      </c>
      <c r="AX25">
        <f t="shared" si="0"/>
        <v>-3161</v>
      </c>
      <c r="AY25">
        <f t="shared" si="0"/>
        <v>-15</v>
      </c>
      <c r="AZ25">
        <f t="shared" si="0"/>
        <v>-179</v>
      </c>
      <c r="BA25">
        <f t="shared" si="0"/>
        <v>-11209</v>
      </c>
      <c r="BB25">
        <f t="shared" si="0"/>
        <v>-46</v>
      </c>
      <c r="BC25">
        <f t="shared" si="0"/>
        <v>-807</v>
      </c>
      <c r="BD25">
        <f t="shared" si="0"/>
        <v>-2559</v>
      </c>
      <c r="BE25">
        <f t="shared" si="0"/>
        <v>1002</v>
      </c>
      <c r="BF25">
        <f t="shared" si="0"/>
        <v>775</v>
      </c>
      <c r="BG25">
        <f t="shared" si="0"/>
        <v>60</v>
      </c>
      <c r="BH25">
        <f t="shared" si="0"/>
        <v>196</v>
      </c>
      <c r="BI25">
        <f t="shared" si="0"/>
        <v>-3022</v>
      </c>
      <c r="BJ25">
        <f t="shared" si="0"/>
        <v>388</v>
      </c>
      <c r="BK25">
        <f t="shared" si="0"/>
        <v>-1103</v>
      </c>
      <c r="BL25">
        <f t="shared" si="0"/>
        <v>544</v>
      </c>
      <c r="BM25">
        <f t="shared" si="0"/>
        <v>301</v>
      </c>
      <c r="BN25">
        <f t="shared" si="0"/>
        <v>47</v>
      </c>
      <c r="BO25">
        <f t="shared" si="1"/>
        <v>11</v>
      </c>
      <c r="BP25">
        <f t="shared" si="1"/>
        <v>2384</v>
      </c>
      <c r="BQ25">
        <f t="shared" si="1"/>
        <v>125</v>
      </c>
      <c r="BR25">
        <f t="shared" si="1"/>
        <v>2024</v>
      </c>
      <c r="BS25">
        <f t="shared" si="1"/>
        <v>-670</v>
      </c>
      <c r="BT25">
        <f t="shared" si="1"/>
        <v>2763</v>
      </c>
      <c r="BU25">
        <f t="shared" si="1"/>
        <v>1806</v>
      </c>
      <c r="BV25">
        <f t="shared" si="1"/>
        <v>39</v>
      </c>
      <c r="BW25">
        <f t="shared" si="1"/>
        <v>-349</v>
      </c>
      <c r="BX25">
        <f t="shared" si="1"/>
        <v>-59</v>
      </c>
      <c r="BY25">
        <f t="shared" si="1"/>
        <v>-632</v>
      </c>
      <c r="BZ25">
        <f t="shared" si="1"/>
        <v>-1506</v>
      </c>
      <c r="CA25">
        <f t="shared" si="1"/>
        <v>120</v>
      </c>
      <c r="CB25">
        <f t="shared" si="1"/>
        <v>62</v>
      </c>
      <c r="CC25">
        <f t="shared" si="1"/>
        <v>-457</v>
      </c>
      <c r="CD25">
        <f t="shared" si="1"/>
        <v>-224</v>
      </c>
      <c r="CE25">
        <f t="shared" si="1"/>
        <v>-119</v>
      </c>
      <c r="CF25">
        <f t="shared" si="1"/>
        <v>355</v>
      </c>
      <c r="CG25">
        <f t="shared" si="1"/>
        <v>-7789</v>
      </c>
      <c r="CH25">
        <f t="shared" si="1"/>
        <v>4305</v>
      </c>
      <c r="CI25">
        <f t="shared" si="1"/>
        <v>7329</v>
      </c>
      <c r="CJ25">
        <f t="shared" si="1"/>
        <v>1802</v>
      </c>
      <c r="CK25">
        <f t="shared" si="1"/>
        <v>1519</v>
      </c>
      <c r="CL25">
        <f t="shared" si="1"/>
        <v>-1044</v>
      </c>
      <c r="CM25">
        <f t="shared" si="1"/>
        <v>1308</v>
      </c>
      <c r="CN25">
        <f t="shared" si="1"/>
        <v>3456</v>
      </c>
      <c r="CO25">
        <f t="shared" si="1"/>
        <v>489</v>
      </c>
      <c r="CP25">
        <f t="shared" si="1"/>
        <v>399</v>
      </c>
      <c r="CQ25">
        <f t="shared" si="1"/>
        <v>464</v>
      </c>
      <c r="CR25">
        <f t="shared" si="1"/>
        <v>892</v>
      </c>
      <c r="CS25">
        <f t="shared" si="1"/>
        <v>1126</v>
      </c>
      <c r="CT25">
        <f t="shared" si="1"/>
        <v>192</v>
      </c>
      <c r="CU25">
        <f t="shared" si="1"/>
        <v>75</v>
      </c>
      <c r="CV25">
        <f t="shared" si="1"/>
        <v>3100</v>
      </c>
      <c r="CW25">
        <f t="shared" si="1"/>
        <v>460</v>
      </c>
      <c r="CX25">
        <f t="shared" si="1"/>
        <v>235</v>
      </c>
      <c r="CY25">
        <f t="shared" si="1"/>
        <v>2248</v>
      </c>
      <c r="CZ25">
        <f t="shared" si="1"/>
        <v>159</v>
      </c>
      <c r="DA25">
        <f t="shared" si="1"/>
        <v>1013</v>
      </c>
      <c r="DB25">
        <f t="shared" si="1"/>
        <v>2063</v>
      </c>
      <c r="DC25">
        <f t="shared" si="1"/>
        <v>1664</v>
      </c>
      <c r="DD25">
        <f t="shared" si="1"/>
        <v>622</v>
      </c>
      <c r="DE25">
        <f t="shared" si="1"/>
        <v>359</v>
      </c>
      <c r="DF25">
        <f t="shared" si="1"/>
        <v>1139</v>
      </c>
      <c r="DG25">
        <f t="shared" si="1"/>
        <v>2995</v>
      </c>
      <c r="DH25">
        <f t="shared" si="1"/>
        <v>3953</v>
      </c>
      <c r="DI25">
        <f t="shared" si="1"/>
        <v>2001</v>
      </c>
      <c r="DJ25">
        <f t="shared" si="1"/>
        <v>5068</v>
      </c>
      <c r="DK25">
        <f t="shared" si="1"/>
        <v>276</v>
      </c>
      <c r="DL25">
        <f t="shared" si="1"/>
        <v>565</v>
      </c>
      <c r="DM25">
        <f t="shared" si="1"/>
        <v>1475</v>
      </c>
      <c r="DN25">
        <f t="shared" si="1"/>
        <v>3962</v>
      </c>
      <c r="DO25">
        <f t="shared" si="1"/>
        <v>316</v>
      </c>
      <c r="DP25">
        <f t="shared" si="1"/>
        <v>4251</v>
      </c>
      <c r="DQ25">
        <f t="shared" si="1"/>
        <v>717</v>
      </c>
      <c r="DR25">
        <f t="shared" si="1"/>
        <v>297</v>
      </c>
      <c r="DS25">
        <f t="shared" si="1"/>
        <v>-416</v>
      </c>
      <c r="DT25">
        <f t="shared" si="1"/>
        <v>-47</v>
      </c>
      <c r="DU25">
        <f t="shared" si="1"/>
        <v>996</v>
      </c>
      <c r="DV25">
        <f t="shared" si="1"/>
        <v>537</v>
      </c>
      <c r="DW25">
        <f t="shared" si="1"/>
        <v>1031</v>
      </c>
      <c r="DX25">
        <f t="shared" si="1"/>
        <v>1818</v>
      </c>
      <c r="DY25">
        <f t="shared" si="1"/>
        <v>550</v>
      </c>
      <c r="DZ25">
        <f t="shared" si="1"/>
        <v>322</v>
      </c>
      <c r="EA25">
        <f t="shared" si="2"/>
        <v>-157</v>
      </c>
      <c r="EB25">
        <f t="shared" si="2"/>
        <v>1503</v>
      </c>
      <c r="EC25">
        <f t="shared" si="2"/>
        <v>180</v>
      </c>
      <c r="ED25">
        <f t="shared" si="2"/>
        <v>429</v>
      </c>
      <c r="EE25">
        <f t="shared" si="2"/>
        <v>2211</v>
      </c>
      <c r="EF25">
        <f t="shared" si="2"/>
        <v>427</v>
      </c>
      <c r="EG25">
        <f t="shared" si="2"/>
        <v>3602</v>
      </c>
      <c r="EH25">
        <f t="shared" si="2"/>
        <v>2338</v>
      </c>
    </row>
    <row r="26" spans="1:138" x14ac:dyDescent="0.25">
      <c r="A26" s="8" t="s">
        <v>277</v>
      </c>
      <c r="B26">
        <f t="shared" si="3"/>
        <v>-680</v>
      </c>
      <c r="C26">
        <f t="shared" ref="C26:BN29" si="4">C4-C14</f>
        <v>-406</v>
      </c>
      <c r="D26">
        <f t="shared" si="4"/>
        <v>5</v>
      </c>
      <c r="E26">
        <f t="shared" si="4"/>
        <v>-550</v>
      </c>
      <c r="F26">
        <f t="shared" si="4"/>
        <v>4</v>
      </c>
      <c r="G26">
        <f t="shared" si="4"/>
        <v>-34</v>
      </c>
      <c r="H26">
        <f t="shared" si="4"/>
        <v>-1675</v>
      </c>
      <c r="I26">
        <f t="shared" si="4"/>
        <v>5</v>
      </c>
      <c r="J26">
        <f t="shared" si="4"/>
        <v>-46</v>
      </c>
      <c r="K26">
        <f t="shared" si="4"/>
        <v>-40</v>
      </c>
      <c r="L26">
        <f t="shared" si="4"/>
        <v>-452</v>
      </c>
      <c r="M26">
        <f t="shared" si="4"/>
        <v>-173</v>
      </c>
      <c r="N26">
        <f t="shared" si="4"/>
        <v>-1208</v>
      </c>
      <c r="O26">
        <f t="shared" si="4"/>
        <v>-280</v>
      </c>
      <c r="P26">
        <f t="shared" si="4"/>
        <v>-368</v>
      </c>
      <c r="Q26">
        <f t="shared" si="4"/>
        <v>-835</v>
      </c>
      <c r="R26">
        <f t="shared" si="4"/>
        <v>-6</v>
      </c>
      <c r="S26">
        <f t="shared" si="4"/>
        <v>-44</v>
      </c>
      <c r="T26">
        <f t="shared" si="4"/>
        <v>42</v>
      </c>
      <c r="U26">
        <f t="shared" si="4"/>
        <v>82</v>
      </c>
      <c r="V26">
        <f t="shared" si="4"/>
        <v>-1534</v>
      </c>
      <c r="W26">
        <f t="shared" si="4"/>
        <v>-1047</v>
      </c>
      <c r="X26">
        <f t="shared" si="4"/>
        <v>28</v>
      </c>
      <c r="Y26">
        <f t="shared" si="4"/>
        <v>-139</v>
      </c>
      <c r="Z26">
        <f t="shared" si="4"/>
        <v>-109</v>
      </c>
      <c r="AA26">
        <f t="shared" si="4"/>
        <v>-19</v>
      </c>
      <c r="AB26">
        <f t="shared" si="4"/>
        <v>-918</v>
      </c>
      <c r="AC26">
        <f t="shared" si="4"/>
        <v>343</v>
      </c>
      <c r="AD26">
        <f t="shared" si="4"/>
        <v>-353</v>
      </c>
      <c r="AE26">
        <f t="shared" si="4"/>
        <v>-79</v>
      </c>
      <c r="AF26">
        <f t="shared" si="4"/>
        <v>-521</v>
      </c>
      <c r="AG26">
        <f t="shared" si="4"/>
        <v>-3296</v>
      </c>
      <c r="AH26">
        <f t="shared" si="4"/>
        <v>-111</v>
      </c>
      <c r="AI26">
        <f t="shared" si="4"/>
        <v>-277</v>
      </c>
      <c r="AJ26">
        <f t="shared" si="4"/>
        <v>-48</v>
      </c>
      <c r="AK26">
        <f t="shared" si="4"/>
        <v>-343</v>
      </c>
      <c r="AL26">
        <f t="shared" si="4"/>
        <v>-984</v>
      </c>
      <c r="AM26">
        <f t="shared" si="4"/>
        <v>-154</v>
      </c>
      <c r="AN26">
        <f t="shared" si="4"/>
        <v>-146</v>
      </c>
      <c r="AO26">
        <f t="shared" si="4"/>
        <v>715</v>
      </c>
      <c r="AP26">
        <f t="shared" si="4"/>
        <v>43</v>
      </c>
      <c r="AQ26">
        <f t="shared" si="4"/>
        <v>31</v>
      </c>
      <c r="AR26">
        <f t="shared" si="4"/>
        <v>-193</v>
      </c>
      <c r="AS26">
        <f t="shared" si="4"/>
        <v>-1820</v>
      </c>
      <c r="AT26">
        <f t="shared" si="4"/>
        <v>196</v>
      </c>
      <c r="AU26">
        <f t="shared" si="4"/>
        <v>-620</v>
      </c>
      <c r="AV26">
        <f t="shared" si="4"/>
        <v>-52</v>
      </c>
      <c r="AW26">
        <f t="shared" si="4"/>
        <v>-1934</v>
      </c>
      <c r="AX26">
        <f t="shared" si="4"/>
        <v>-1422</v>
      </c>
      <c r="AY26">
        <f t="shared" si="4"/>
        <v>-321</v>
      </c>
      <c r="AZ26">
        <f t="shared" si="4"/>
        <v>15</v>
      </c>
      <c r="BA26">
        <f t="shared" si="4"/>
        <v>-9029</v>
      </c>
      <c r="BB26">
        <f t="shared" si="4"/>
        <v>-42</v>
      </c>
      <c r="BC26">
        <f t="shared" si="4"/>
        <v>-102</v>
      </c>
      <c r="BD26">
        <f t="shared" si="4"/>
        <v>-2333</v>
      </c>
      <c r="BE26">
        <f t="shared" si="4"/>
        <v>1805</v>
      </c>
      <c r="BF26">
        <f t="shared" si="4"/>
        <v>509</v>
      </c>
      <c r="BG26">
        <f t="shared" si="4"/>
        <v>-737</v>
      </c>
      <c r="BH26">
        <f t="shared" si="4"/>
        <v>-365</v>
      </c>
      <c r="BI26">
        <f t="shared" si="4"/>
        <v>-2831</v>
      </c>
      <c r="BJ26">
        <f t="shared" si="4"/>
        <v>164</v>
      </c>
      <c r="BK26">
        <f t="shared" si="4"/>
        <v>-1465</v>
      </c>
      <c r="BL26">
        <f t="shared" si="4"/>
        <v>995</v>
      </c>
      <c r="BM26">
        <f t="shared" si="4"/>
        <v>-524</v>
      </c>
      <c r="BN26">
        <f t="shared" si="4"/>
        <v>-135</v>
      </c>
      <c r="BO26">
        <f t="shared" si="1"/>
        <v>-108</v>
      </c>
      <c r="BP26">
        <f t="shared" si="1"/>
        <v>4372</v>
      </c>
      <c r="BQ26">
        <f t="shared" si="1"/>
        <v>53</v>
      </c>
      <c r="BR26">
        <f t="shared" si="1"/>
        <v>-3440</v>
      </c>
      <c r="BS26">
        <f t="shared" si="1"/>
        <v>-665</v>
      </c>
      <c r="BT26">
        <f t="shared" si="1"/>
        <v>315</v>
      </c>
      <c r="BU26">
        <f t="shared" si="1"/>
        <v>7</v>
      </c>
      <c r="BV26">
        <f t="shared" si="1"/>
        <v>-296</v>
      </c>
      <c r="BW26">
        <f t="shared" si="1"/>
        <v>-580</v>
      </c>
      <c r="BX26">
        <f t="shared" si="1"/>
        <v>-17</v>
      </c>
      <c r="BY26">
        <f t="shared" si="1"/>
        <v>162</v>
      </c>
      <c r="BZ26">
        <f t="shared" si="1"/>
        <v>-450</v>
      </c>
      <c r="CA26">
        <f t="shared" si="1"/>
        <v>-489</v>
      </c>
      <c r="CB26">
        <f t="shared" si="1"/>
        <v>-94</v>
      </c>
      <c r="CC26">
        <f t="shared" si="1"/>
        <v>-1815</v>
      </c>
      <c r="CD26">
        <f t="shared" si="1"/>
        <v>-272</v>
      </c>
      <c r="CE26">
        <f t="shared" si="1"/>
        <v>-834</v>
      </c>
      <c r="CF26">
        <f t="shared" si="1"/>
        <v>-620</v>
      </c>
      <c r="CG26">
        <f t="shared" si="1"/>
        <v>-14259</v>
      </c>
      <c r="CH26">
        <f t="shared" si="1"/>
        <v>2365</v>
      </c>
      <c r="CI26">
        <f t="shared" si="1"/>
        <v>798</v>
      </c>
      <c r="CJ26">
        <f t="shared" si="1"/>
        <v>3397</v>
      </c>
      <c r="CK26">
        <f t="shared" si="1"/>
        <v>-314</v>
      </c>
      <c r="CL26">
        <f t="shared" si="1"/>
        <v>-637</v>
      </c>
      <c r="CM26">
        <f t="shared" si="1"/>
        <v>726</v>
      </c>
      <c r="CN26">
        <f t="shared" si="1"/>
        <v>335</v>
      </c>
      <c r="CO26">
        <f t="shared" si="1"/>
        <v>901</v>
      </c>
      <c r="CP26">
        <f t="shared" si="1"/>
        <v>-122</v>
      </c>
      <c r="CQ26">
        <f t="shared" si="1"/>
        <v>200</v>
      </c>
      <c r="CR26">
        <f t="shared" si="1"/>
        <v>-909</v>
      </c>
      <c r="CS26">
        <f t="shared" si="1"/>
        <v>-1016</v>
      </c>
      <c r="CT26">
        <f t="shared" si="1"/>
        <v>-2087</v>
      </c>
      <c r="CU26">
        <f t="shared" si="1"/>
        <v>-210</v>
      </c>
      <c r="CV26">
        <f t="shared" si="1"/>
        <v>-13073</v>
      </c>
      <c r="CW26">
        <f t="shared" si="1"/>
        <v>1253</v>
      </c>
      <c r="CX26">
        <f t="shared" si="1"/>
        <v>-146</v>
      </c>
      <c r="CY26">
        <f t="shared" si="1"/>
        <v>-199</v>
      </c>
      <c r="CZ26">
        <f t="shared" si="1"/>
        <v>-255</v>
      </c>
      <c r="DA26">
        <f t="shared" si="1"/>
        <v>205</v>
      </c>
      <c r="DB26">
        <f t="shared" si="1"/>
        <v>761</v>
      </c>
      <c r="DC26">
        <f t="shared" si="1"/>
        <v>231</v>
      </c>
      <c r="DD26">
        <f t="shared" si="1"/>
        <v>102</v>
      </c>
      <c r="DE26">
        <f t="shared" si="1"/>
        <v>212</v>
      </c>
      <c r="DF26">
        <f t="shared" si="1"/>
        <v>-1038</v>
      </c>
      <c r="DG26">
        <f t="shared" si="1"/>
        <v>-1501</v>
      </c>
      <c r="DH26">
        <f t="shared" si="1"/>
        <v>1446</v>
      </c>
      <c r="DI26">
        <f t="shared" si="1"/>
        <v>-798</v>
      </c>
      <c r="DJ26">
        <f t="shared" si="1"/>
        <v>-1252</v>
      </c>
      <c r="DK26">
        <f t="shared" si="1"/>
        <v>-2151</v>
      </c>
      <c r="DL26">
        <f t="shared" si="1"/>
        <v>-382</v>
      </c>
      <c r="DM26">
        <f t="shared" si="1"/>
        <v>4253</v>
      </c>
      <c r="DN26">
        <f t="shared" si="1"/>
        <v>-1847</v>
      </c>
      <c r="DO26">
        <f t="shared" si="1"/>
        <v>1062</v>
      </c>
      <c r="DP26">
        <f t="shared" si="1"/>
        <v>4257</v>
      </c>
      <c r="DQ26">
        <f t="shared" si="1"/>
        <v>-3655</v>
      </c>
      <c r="DR26">
        <f t="shared" si="1"/>
        <v>607</v>
      </c>
      <c r="DS26">
        <f t="shared" si="1"/>
        <v>559</v>
      </c>
      <c r="DT26">
        <f t="shared" si="1"/>
        <v>163</v>
      </c>
      <c r="DU26">
        <f t="shared" si="1"/>
        <v>25</v>
      </c>
      <c r="DV26">
        <f t="shared" si="1"/>
        <v>595</v>
      </c>
      <c r="DW26">
        <f t="shared" si="1"/>
        <v>462</v>
      </c>
      <c r="DX26">
        <f t="shared" si="1"/>
        <v>-4498</v>
      </c>
      <c r="DY26">
        <f t="shared" si="1"/>
        <v>-491</v>
      </c>
      <c r="DZ26">
        <f t="shared" si="1"/>
        <v>-62</v>
      </c>
      <c r="EA26">
        <f t="shared" si="2"/>
        <v>-266</v>
      </c>
      <c r="EB26">
        <f t="shared" si="2"/>
        <v>-410</v>
      </c>
      <c r="EC26">
        <f t="shared" si="2"/>
        <v>-93</v>
      </c>
      <c r="ED26">
        <f t="shared" si="2"/>
        <v>337</v>
      </c>
      <c r="EE26">
        <f t="shared" si="2"/>
        <v>71</v>
      </c>
      <c r="EF26">
        <f t="shared" si="2"/>
        <v>2288</v>
      </c>
      <c r="EG26">
        <f t="shared" si="2"/>
        <v>1701</v>
      </c>
      <c r="EH26">
        <f t="shared" si="2"/>
        <v>-676</v>
      </c>
    </row>
    <row r="27" spans="1:138" x14ac:dyDescent="0.25">
      <c r="A27" s="8" t="s">
        <v>278</v>
      </c>
      <c r="B27">
        <f t="shared" si="3"/>
        <v>-29</v>
      </c>
      <c r="C27">
        <f t="shared" si="4"/>
        <v>206</v>
      </c>
      <c r="D27">
        <f t="shared" si="4"/>
        <v>-30</v>
      </c>
      <c r="E27">
        <f t="shared" si="4"/>
        <v>-299</v>
      </c>
      <c r="F27">
        <f t="shared" si="4"/>
        <v>7</v>
      </c>
      <c r="G27">
        <f t="shared" si="4"/>
        <v>-16</v>
      </c>
      <c r="H27">
        <f t="shared" si="4"/>
        <v>-241</v>
      </c>
      <c r="I27">
        <f t="shared" si="4"/>
        <v>-10</v>
      </c>
      <c r="J27">
        <f t="shared" si="4"/>
        <v>195</v>
      </c>
      <c r="K27">
        <f t="shared" si="4"/>
        <v>49</v>
      </c>
      <c r="L27">
        <f t="shared" si="4"/>
        <v>-74</v>
      </c>
      <c r="M27">
        <f t="shared" si="4"/>
        <v>-21</v>
      </c>
      <c r="N27">
        <f t="shared" si="4"/>
        <v>-227</v>
      </c>
      <c r="O27">
        <f t="shared" si="4"/>
        <v>-291</v>
      </c>
      <c r="P27">
        <f t="shared" si="4"/>
        <v>-447</v>
      </c>
      <c r="Q27">
        <f t="shared" si="4"/>
        <v>-237</v>
      </c>
      <c r="R27">
        <f t="shared" si="4"/>
        <v>9</v>
      </c>
      <c r="S27">
        <f t="shared" si="4"/>
        <v>207</v>
      </c>
      <c r="T27">
        <f t="shared" si="4"/>
        <v>-10</v>
      </c>
      <c r="U27">
        <f t="shared" si="4"/>
        <v>120</v>
      </c>
      <c r="V27">
        <f t="shared" si="4"/>
        <v>-516</v>
      </c>
      <c r="W27">
        <f t="shared" si="4"/>
        <v>-283</v>
      </c>
      <c r="X27">
        <f t="shared" si="4"/>
        <v>-51</v>
      </c>
      <c r="Y27">
        <f t="shared" si="4"/>
        <v>-88</v>
      </c>
      <c r="Z27">
        <f t="shared" si="4"/>
        <v>-221</v>
      </c>
      <c r="AA27">
        <f t="shared" si="4"/>
        <v>151</v>
      </c>
      <c r="AB27">
        <f t="shared" si="4"/>
        <v>197</v>
      </c>
      <c r="AC27">
        <f t="shared" si="4"/>
        <v>-8</v>
      </c>
      <c r="AD27">
        <f t="shared" si="4"/>
        <v>-115</v>
      </c>
      <c r="AE27">
        <f t="shared" si="4"/>
        <v>-273</v>
      </c>
      <c r="AF27">
        <f t="shared" si="4"/>
        <v>-286</v>
      </c>
      <c r="AG27">
        <f t="shared" si="4"/>
        <v>-557</v>
      </c>
      <c r="AH27">
        <f t="shared" si="4"/>
        <v>187</v>
      </c>
      <c r="AI27">
        <f t="shared" si="4"/>
        <v>6</v>
      </c>
      <c r="AJ27">
        <f t="shared" si="4"/>
        <v>18</v>
      </c>
      <c r="AK27">
        <f t="shared" si="4"/>
        <v>230</v>
      </c>
      <c r="AL27">
        <f t="shared" si="4"/>
        <v>-455</v>
      </c>
      <c r="AM27">
        <f t="shared" si="4"/>
        <v>85</v>
      </c>
      <c r="AN27">
        <f t="shared" si="4"/>
        <v>13</v>
      </c>
      <c r="AO27">
        <f t="shared" si="4"/>
        <v>-564</v>
      </c>
      <c r="AP27">
        <f t="shared" si="4"/>
        <v>-78</v>
      </c>
      <c r="AQ27">
        <f t="shared" si="4"/>
        <v>53</v>
      </c>
      <c r="AR27">
        <f t="shared" si="4"/>
        <v>-187</v>
      </c>
      <c r="AS27">
        <f t="shared" si="4"/>
        <v>-320</v>
      </c>
      <c r="AT27">
        <f t="shared" si="4"/>
        <v>128</v>
      </c>
      <c r="AU27">
        <f t="shared" si="4"/>
        <v>24</v>
      </c>
      <c r="AV27">
        <f t="shared" si="4"/>
        <v>470</v>
      </c>
      <c r="AW27">
        <f t="shared" si="4"/>
        <v>-274</v>
      </c>
      <c r="AX27">
        <f t="shared" si="4"/>
        <v>-1517</v>
      </c>
      <c r="AY27">
        <f t="shared" si="4"/>
        <v>-382</v>
      </c>
      <c r="AZ27">
        <f t="shared" si="4"/>
        <v>-122</v>
      </c>
      <c r="BA27">
        <f t="shared" si="4"/>
        <v>-3504</v>
      </c>
      <c r="BB27">
        <f t="shared" si="4"/>
        <v>-11</v>
      </c>
      <c r="BC27">
        <f t="shared" si="4"/>
        <v>109</v>
      </c>
      <c r="BD27">
        <f t="shared" si="4"/>
        <v>-170</v>
      </c>
      <c r="BE27">
        <f t="shared" si="4"/>
        <v>99</v>
      </c>
      <c r="BF27">
        <f t="shared" si="4"/>
        <v>571</v>
      </c>
      <c r="BG27">
        <f t="shared" si="4"/>
        <v>198</v>
      </c>
      <c r="BH27">
        <f t="shared" si="4"/>
        <v>-28</v>
      </c>
      <c r="BI27">
        <f t="shared" si="4"/>
        <v>1598</v>
      </c>
      <c r="BJ27">
        <f t="shared" si="4"/>
        <v>246</v>
      </c>
      <c r="BK27">
        <f t="shared" si="4"/>
        <v>4508</v>
      </c>
      <c r="BL27">
        <f t="shared" si="4"/>
        <v>1097</v>
      </c>
      <c r="BM27">
        <f t="shared" si="4"/>
        <v>800</v>
      </c>
      <c r="BN27">
        <f t="shared" si="4"/>
        <v>123</v>
      </c>
      <c r="BO27">
        <f t="shared" si="1"/>
        <v>96</v>
      </c>
      <c r="BP27">
        <f t="shared" si="1"/>
        <v>1203</v>
      </c>
      <c r="BQ27">
        <f t="shared" si="1"/>
        <v>-40</v>
      </c>
      <c r="BR27">
        <f t="shared" si="1"/>
        <v>2636</v>
      </c>
      <c r="BS27">
        <f t="shared" si="1"/>
        <v>1008</v>
      </c>
      <c r="BT27">
        <f t="shared" si="1"/>
        <v>1130</v>
      </c>
      <c r="BU27">
        <f t="shared" si="1"/>
        <v>4615</v>
      </c>
      <c r="BV27">
        <f t="shared" si="1"/>
        <v>544</v>
      </c>
      <c r="BW27">
        <f t="shared" si="1"/>
        <v>1606</v>
      </c>
      <c r="BX27">
        <f t="shared" si="1"/>
        <v>179</v>
      </c>
      <c r="BY27">
        <f t="shared" si="1"/>
        <v>2022</v>
      </c>
      <c r="BZ27">
        <f t="shared" si="1"/>
        <v>796</v>
      </c>
      <c r="CA27">
        <f t="shared" si="1"/>
        <v>551</v>
      </c>
      <c r="CB27">
        <f t="shared" si="1"/>
        <v>200</v>
      </c>
      <c r="CC27">
        <f t="shared" si="1"/>
        <v>-56</v>
      </c>
      <c r="CD27">
        <f t="shared" si="1"/>
        <v>403</v>
      </c>
      <c r="CE27">
        <f t="shared" si="1"/>
        <v>-209</v>
      </c>
      <c r="CF27">
        <f t="shared" si="1"/>
        <v>840</v>
      </c>
      <c r="CG27">
        <f t="shared" si="1"/>
        <v>-3732</v>
      </c>
      <c r="CH27">
        <f t="shared" si="1"/>
        <v>3429</v>
      </c>
      <c r="CI27">
        <f t="shared" si="1"/>
        <v>6464</v>
      </c>
      <c r="CJ27">
        <f t="shared" si="1"/>
        <v>2119</v>
      </c>
      <c r="CK27">
        <f t="shared" si="1"/>
        <v>2988</v>
      </c>
      <c r="CL27">
        <f t="shared" si="1"/>
        <v>-46</v>
      </c>
      <c r="CM27">
        <f t="shared" si="1"/>
        <v>2742</v>
      </c>
      <c r="CN27">
        <f t="shared" si="1"/>
        <v>3239</v>
      </c>
      <c r="CO27">
        <f t="shared" si="1"/>
        <v>1826</v>
      </c>
      <c r="CP27">
        <f t="shared" si="1"/>
        <v>510</v>
      </c>
      <c r="CQ27">
        <f t="shared" si="1"/>
        <v>1225</v>
      </c>
      <c r="CR27">
        <f t="shared" si="1"/>
        <v>247</v>
      </c>
      <c r="CS27">
        <f t="shared" si="1"/>
        <v>246</v>
      </c>
      <c r="CT27">
        <f t="shared" si="1"/>
        <v>1020</v>
      </c>
      <c r="CU27">
        <f t="shared" si="1"/>
        <v>-106</v>
      </c>
      <c r="CV27">
        <f t="shared" si="1"/>
        <v>4324</v>
      </c>
      <c r="CW27">
        <f t="shared" si="1"/>
        <v>1821</v>
      </c>
      <c r="CX27">
        <f t="shared" si="1"/>
        <v>94</v>
      </c>
      <c r="CY27">
        <f t="shared" si="1"/>
        <v>1364</v>
      </c>
      <c r="CZ27">
        <f t="shared" si="1"/>
        <v>814</v>
      </c>
      <c r="DA27">
        <f t="shared" si="1"/>
        <v>295</v>
      </c>
      <c r="DB27">
        <f t="shared" si="1"/>
        <v>857</v>
      </c>
      <c r="DC27">
        <f t="shared" si="1"/>
        <v>482</v>
      </c>
      <c r="DD27">
        <f t="shared" si="1"/>
        <v>-183</v>
      </c>
      <c r="DE27">
        <f t="shared" si="1"/>
        <v>734</v>
      </c>
      <c r="DF27">
        <f t="shared" si="1"/>
        <v>464</v>
      </c>
      <c r="DG27">
        <f t="shared" si="1"/>
        <v>-134</v>
      </c>
      <c r="DH27">
        <f t="shared" si="1"/>
        <v>933</v>
      </c>
      <c r="DI27">
        <f t="shared" si="1"/>
        <v>220</v>
      </c>
      <c r="DJ27">
        <f t="shared" si="1"/>
        <v>-189</v>
      </c>
      <c r="DK27">
        <f t="shared" si="1"/>
        <v>221</v>
      </c>
      <c r="DL27">
        <f t="shared" si="1"/>
        <v>788</v>
      </c>
      <c r="DM27">
        <f t="shared" si="1"/>
        <v>-1490</v>
      </c>
      <c r="DN27">
        <f t="shared" si="1"/>
        <v>-1870</v>
      </c>
      <c r="DO27">
        <f t="shared" si="1"/>
        <v>192</v>
      </c>
      <c r="DP27">
        <f t="shared" si="1"/>
        <v>2795</v>
      </c>
      <c r="DQ27">
        <f t="shared" si="1"/>
        <v>-1733</v>
      </c>
      <c r="DR27">
        <f t="shared" si="1"/>
        <v>-605</v>
      </c>
      <c r="DS27">
        <f t="shared" si="1"/>
        <v>-333</v>
      </c>
      <c r="DT27">
        <f t="shared" si="1"/>
        <v>43</v>
      </c>
      <c r="DU27">
        <f t="shared" si="1"/>
        <v>-42</v>
      </c>
      <c r="DV27">
        <f t="shared" si="1"/>
        <v>100</v>
      </c>
      <c r="DW27">
        <f t="shared" si="1"/>
        <v>623</v>
      </c>
      <c r="DX27">
        <f t="shared" si="1"/>
        <v>-722</v>
      </c>
      <c r="DY27">
        <f t="shared" si="1"/>
        <v>-991</v>
      </c>
      <c r="DZ27">
        <f t="shared" ref="DZ27:EH30" si="5">DZ5-DZ15</f>
        <v>1357</v>
      </c>
      <c r="EA27">
        <f t="shared" si="5"/>
        <v>1160</v>
      </c>
      <c r="EB27">
        <f t="shared" si="5"/>
        <v>-205</v>
      </c>
      <c r="EC27">
        <f t="shared" si="5"/>
        <v>151</v>
      </c>
      <c r="ED27">
        <f t="shared" si="5"/>
        <v>-205</v>
      </c>
      <c r="EE27">
        <f t="shared" si="5"/>
        <v>3965</v>
      </c>
      <c r="EF27">
        <f t="shared" si="5"/>
        <v>1729</v>
      </c>
      <c r="EG27">
        <f t="shared" si="5"/>
        <v>1530</v>
      </c>
      <c r="EH27">
        <f t="shared" si="5"/>
        <v>2045</v>
      </c>
    </row>
    <row r="28" spans="1:138" x14ac:dyDescent="0.25">
      <c r="A28" s="8" t="s">
        <v>279</v>
      </c>
      <c r="B28">
        <f t="shared" si="3"/>
        <v>38</v>
      </c>
      <c r="C28">
        <f t="shared" si="4"/>
        <v>156</v>
      </c>
      <c r="D28">
        <f t="shared" si="4"/>
        <v>46</v>
      </c>
      <c r="E28">
        <f t="shared" si="4"/>
        <v>154</v>
      </c>
      <c r="F28">
        <f t="shared" si="4"/>
        <v>-2</v>
      </c>
      <c r="G28">
        <f t="shared" si="4"/>
        <v>-1</v>
      </c>
      <c r="H28">
        <f t="shared" si="4"/>
        <v>-282</v>
      </c>
      <c r="I28">
        <f t="shared" si="4"/>
        <v>60</v>
      </c>
      <c r="J28">
        <f t="shared" si="4"/>
        <v>262</v>
      </c>
      <c r="K28">
        <f t="shared" si="4"/>
        <v>5</v>
      </c>
      <c r="L28">
        <f t="shared" si="4"/>
        <v>-575</v>
      </c>
      <c r="M28">
        <f t="shared" si="4"/>
        <v>5</v>
      </c>
      <c r="N28">
        <f t="shared" si="4"/>
        <v>-858</v>
      </c>
      <c r="O28">
        <f t="shared" si="4"/>
        <v>-258</v>
      </c>
      <c r="P28">
        <f t="shared" si="4"/>
        <v>-351</v>
      </c>
      <c r="Q28">
        <f t="shared" si="4"/>
        <v>185</v>
      </c>
      <c r="R28">
        <f t="shared" si="4"/>
        <v>18</v>
      </c>
      <c r="S28">
        <f t="shared" si="4"/>
        <v>-67</v>
      </c>
      <c r="T28">
        <f t="shared" si="4"/>
        <v>62</v>
      </c>
      <c r="U28">
        <f t="shared" si="4"/>
        <v>379</v>
      </c>
      <c r="V28">
        <f t="shared" si="4"/>
        <v>368</v>
      </c>
      <c r="W28">
        <f t="shared" si="4"/>
        <v>-498</v>
      </c>
      <c r="X28">
        <f t="shared" si="4"/>
        <v>38</v>
      </c>
      <c r="Y28">
        <f t="shared" si="4"/>
        <v>492</v>
      </c>
      <c r="Z28">
        <f t="shared" si="4"/>
        <v>382</v>
      </c>
      <c r="AA28">
        <f t="shared" si="4"/>
        <v>126</v>
      </c>
      <c r="AB28">
        <f t="shared" si="4"/>
        <v>621</v>
      </c>
      <c r="AC28">
        <f t="shared" si="4"/>
        <v>120</v>
      </c>
      <c r="AD28">
        <f t="shared" si="4"/>
        <v>-31</v>
      </c>
      <c r="AE28">
        <f t="shared" si="4"/>
        <v>180</v>
      </c>
      <c r="AF28">
        <f t="shared" si="4"/>
        <v>-523</v>
      </c>
      <c r="AG28">
        <f t="shared" si="4"/>
        <v>-1891</v>
      </c>
      <c r="AH28">
        <f t="shared" si="4"/>
        <v>-81</v>
      </c>
      <c r="AI28">
        <f t="shared" si="4"/>
        <v>-207</v>
      </c>
      <c r="AJ28">
        <f t="shared" si="4"/>
        <v>49</v>
      </c>
      <c r="AK28">
        <f t="shared" si="4"/>
        <v>-467</v>
      </c>
      <c r="AL28">
        <f t="shared" si="4"/>
        <v>-43</v>
      </c>
      <c r="AM28">
        <f t="shared" si="4"/>
        <v>-92</v>
      </c>
      <c r="AN28">
        <f t="shared" si="4"/>
        <v>-98</v>
      </c>
      <c r="AO28">
        <f t="shared" si="4"/>
        <v>31</v>
      </c>
      <c r="AP28">
        <f t="shared" si="4"/>
        <v>27</v>
      </c>
      <c r="AQ28">
        <f t="shared" si="4"/>
        <v>3</v>
      </c>
      <c r="AR28">
        <f t="shared" si="4"/>
        <v>-29</v>
      </c>
      <c r="AS28">
        <f t="shared" si="4"/>
        <v>-592</v>
      </c>
      <c r="AT28">
        <f t="shared" si="4"/>
        <v>-175</v>
      </c>
      <c r="AU28">
        <f t="shared" si="4"/>
        <v>1012</v>
      </c>
      <c r="AV28">
        <f t="shared" si="4"/>
        <v>631</v>
      </c>
      <c r="AW28">
        <f t="shared" si="4"/>
        <v>848</v>
      </c>
      <c r="AX28">
        <f t="shared" si="4"/>
        <v>-2511</v>
      </c>
      <c r="AY28">
        <f t="shared" si="4"/>
        <v>549</v>
      </c>
      <c r="AZ28">
        <f t="shared" si="4"/>
        <v>-38</v>
      </c>
      <c r="BA28">
        <f t="shared" si="4"/>
        <v>-662</v>
      </c>
      <c r="BB28">
        <f t="shared" si="4"/>
        <v>39</v>
      </c>
      <c r="BC28">
        <f t="shared" si="4"/>
        <v>-180</v>
      </c>
      <c r="BD28">
        <f t="shared" si="4"/>
        <v>8</v>
      </c>
      <c r="BE28">
        <f t="shared" si="4"/>
        <v>-122</v>
      </c>
      <c r="BF28">
        <f t="shared" si="4"/>
        <v>2109</v>
      </c>
      <c r="BG28">
        <f t="shared" si="4"/>
        <v>374</v>
      </c>
      <c r="BH28">
        <f t="shared" si="4"/>
        <v>-321</v>
      </c>
      <c r="BI28">
        <f t="shared" si="4"/>
        <v>-1287</v>
      </c>
      <c r="BJ28">
        <f t="shared" si="4"/>
        <v>-365</v>
      </c>
      <c r="BK28">
        <f t="shared" si="4"/>
        <v>2578</v>
      </c>
      <c r="BL28">
        <f t="shared" si="4"/>
        <v>633</v>
      </c>
      <c r="BM28">
        <f t="shared" si="4"/>
        <v>1135</v>
      </c>
      <c r="BN28">
        <f t="shared" si="4"/>
        <v>278</v>
      </c>
      <c r="BO28">
        <f t="shared" ref="BO28:DZ30" si="6">BO6-BO16</f>
        <v>256</v>
      </c>
      <c r="BP28">
        <f t="shared" si="6"/>
        <v>1942</v>
      </c>
      <c r="BQ28">
        <f t="shared" si="6"/>
        <v>190</v>
      </c>
      <c r="BR28">
        <f t="shared" si="6"/>
        <v>1086</v>
      </c>
      <c r="BS28">
        <f t="shared" si="6"/>
        <v>414</v>
      </c>
      <c r="BT28">
        <f t="shared" si="6"/>
        <v>2623</v>
      </c>
      <c r="BU28">
        <f t="shared" si="6"/>
        <v>11494</v>
      </c>
      <c r="BV28">
        <f t="shared" si="6"/>
        <v>735</v>
      </c>
      <c r="BW28">
        <f t="shared" si="6"/>
        <v>2145</v>
      </c>
      <c r="BX28">
        <f t="shared" si="6"/>
        <v>469</v>
      </c>
      <c r="BY28">
        <f t="shared" si="6"/>
        <v>2944</v>
      </c>
      <c r="BZ28">
        <f t="shared" si="6"/>
        <v>224</v>
      </c>
      <c r="CA28">
        <f t="shared" si="6"/>
        <v>480</v>
      </c>
      <c r="CB28">
        <f t="shared" si="6"/>
        <v>-27</v>
      </c>
      <c r="CC28">
        <f t="shared" si="6"/>
        <v>1073</v>
      </c>
      <c r="CD28">
        <f t="shared" si="6"/>
        <v>-30</v>
      </c>
      <c r="CE28">
        <f t="shared" si="6"/>
        <v>-228</v>
      </c>
      <c r="CF28">
        <f t="shared" si="6"/>
        <v>106</v>
      </c>
      <c r="CG28">
        <f t="shared" si="6"/>
        <v>-6477</v>
      </c>
      <c r="CH28">
        <f t="shared" si="6"/>
        <v>631</v>
      </c>
      <c r="CI28">
        <f t="shared" si="6"/>
        <v>7991</v>
      </c>
      <c r="CJ28">
        <f t="shared" si="6"/>
        <v>145</v>
      </c>
      <c r="CK28">
        <f t="shared" si="6"/>
        <v>2695</v>
      </c>
      <c r="CL28">
        <f t="shared" si="6"/>
        <v>2849</v>
      </c>
      <c r="CM28">
        <f t="shared" si="6"/>
        <v>1806</v>
      </c>
      <c r="CN28">
        <f t="shared" si="6"/>
        <v>3051</v>
      </c>
      <c r="CO28">
        <f t="shared" si="6"/>
        <v>-528</v>
      </c>
      <c r="CP28">
        <f t="shared" si="6"/>
        <v>629</v>
      </c>
      <c r="CQ28">
        <f t="shared" si="6"/>
        <v>637</v>
      </c>
      <c r="CR28">
        <f t="shared" si="6"/>
        <v>1413</v>
      </c>
      <c r="CS28">
        <f t="shared" si="6"/>
        <v>565</v>
      </c>
      <c r="CT28">
        <f t="shared" si="6"/>
        <v>-1239</v>
      </c>
      <c r="CU28">
        <f t="shared" si="6"/>
        <v>3</v>
      </c>
      <c r="CV28">
        <f t="shared" si="6"/>
        <v>-3422</v>
      </c>
      <c r="CW28">
        <f t="shared" si="6"/>
        <v>1071</v>
      </c>
      <c r="CX28">
        <f t="shared" si="6"/>
        <v>128</v>
      </c>
      <c r="CY28">
        <f t="shared" si="6"/>
        <v>1188</v>
      </c>
      <c r="CZ28">
        <f t="shared" si="6"/>
        <v>697</v>
      </c>
      <c r="DA28">
        <f t="shared" si="6"/>
        <v>121</v>
      </c>
      <c r="DB28">
        <f t="shared" si="6"/>
        <v>1043</v>
      </c>
      <c r="DC28">
        <f t="shared" si="6"/>
        <v>406</v>
      </c>
      <c r="DD28">
        <f t="shared" si="6"/>
        <v>-174</v>
      </c>
      <c r="DE28">
        <f t="shared" si="6"/>
        <v>-70</v>
      </c>
      <c r="DF28">
        <f t="shared" si="6"/>
        <v>-2031</v>
      </c>
      <c r="DG28">
        <f t="shared" si="6"/>
        <v>90</v>
      </c>
      <c r="DH28">
        <f t="shared" si="6"/>
        <v>163</v>
      </c>
      <c r="DI28">
        <f t="shared" si="6"/>
        <v>-1215</v>
      </c>
      <c r="DJ28">
        <f t="shared" si="6"/>
        <v>745</v>
      </c>
      <c r="DK28">
        <f t="shared" si="6"/>
        <v>-43</v>
      </c>
      <c r="DL28">
        <f t="shared" si="6"/>
        <v>-354</v>
      </c>
      <c r="DM28">
        <f t="shared" si="6"/>
        <v>-3030</v>
      </c>
      <c r="DN28">
        <f t="shared" si="6"/>
        <v>-1866</v>
      </c>
      <c r="DO28">
        <f t="shared" si="6"/>
        <v>-829</v>
      </c>
      <c r="DP28">
        <f t="shared" si="6"/>
        <v>-621</v>
      </c>
      <c r="DQ28">
        <f t="shared" si="6"/>
        <v>-3590</v>
      </c>
      <c r="DR28">
        <f t="shared" si="6"/>
        <v>-1315</v>
      </c>
      <c r="DS28">
        <f t="shared" si="6"/>
        <v>-1109</v>
      </c>
      <c r="DT28">
        <f t="shared" si="6"/>
        <v>-72</v>
      </c>
      <c r="DU28">
        <f t="shared" si="6"/>
        <v>-966</v>
      </c>
      <c r="DV28">
        <f t="shared" si="6"/>
        <v>-225</v>
      </c>
      <c r="DW28">
        <f t="shared" si="6"/>
        <v>-73</v>
      </c>
      <c r="DX28">
        <f t="shared" si="6"/>
        <v>959</v>
      </c>
      <c r="DY28">
        <f t="shared" si="6"/>
        <v>-89</v>
      </c>
      <c r="DZ28">
        <f t="shared" si="6"/>
        <v>851</v>
      </c>
      <c r="EA28">
        <f t="shared" si="5"/>
        <v>349</v>
      </c>
      <c r="EB28">
        <f t="shared" si="5"/>
        <v>-344</v>
      </c>
      <c r="EC28">
        <f t="shared" si="5"/>
        <v>151</v>
      </c>
      <c r="ED28">
        <f t="shared" si="5"/>
        <v>-162</v>
      </c>
      <c r="EE28">
        <f t="shared" si="5"/>
        <v>4207</v>
      </c>
      <c r="EF28">
        <f t="shared" si="5"/>
        <v>480</v>
      </c>
      <c r="EG28">
        <f t="shared" si="5"/>
        <v>2768</v>
      </c>
      <c r="EH28">
        <f t="shared" si="5"/>
        <v>-1025</v>
      </c>
    </row>
    <row r="29" spans="1:138" x14ac:dyDescent="0.25">
      <c r="A29" s="8" t="s">
        <v>280</v>
      </c>
      <c r="B29">
        <f t="shared" si="3"/>
        <v>-178</v>
      </c>
      <c r="C29">
        <f t="shared" si="4"/>
        <v>605</v>
      </c>
      <c r="D29">
        <f t="shared" si="4"/>
        <v>245</v>
      </c>
      <c r="E29">
        <f t="shared" si="4"/>
        <v>6</v>
      </c>
      <c r="F29">
        <f t="shared" si="4"/>
        <v>-3</v>
      </c>
      <c r="G29">
        <f t="shared" si="4"/>
        <v>-7</v>
      </c>
      <c r="H29">
        <f t="shared" si="4"/>
        <v>-138</v>
      </c>
      <c r="I29">
        <f t="shared" si="4"/>
        <v>47</v>
      </c>
      <c r="J29">
        <f t="shared" si="4"/>
        <v>44</v>
      </c>
      <c r="K29">
        <f t="shared" si="4"/>
        <v>-21</v>
      </c>
      <c r="L29">
        <f t="shared" si="4"/>
        <v>-10</v>
      </c>
      <c r="M29">
        <f t="shared" si="4"/>
        <v>0</v>
      </c>
      <c r="N29">
        <f t="shared" si="4"/>
        <v>-68</v>
      </c>
      <c r="O29">
        <f t="shared" si="4"/>
        <v>299</v>
      </c>
      <c r="P29">
        <f t="shared" si="4"/>
        <v>-202</v>
      </c>
      <c r="Q29">
        <f t="shared" si="4"/>
        <v>655</v>
      </c>
      <c r="R29">
        <f t="shared" si="4"/>
        <v>1</v>
      </c>
      <c r="S29">
        <f t="shared" si="4"/>
        <v>92</v>
      </c>
      <c r="T29">
        <f t="shared" si="4"/>
        <v>-91</v>
      </c>
      <c r="U29">
        <f t="shared" si="4"/>
        <v>571</v>
      </c>
      <c r="V29">
        <f t="shared" si="4"/>
        <v>425</v>
      </c>
      <c r="W29">
        <f t="shared" si="4"/>
        <v>-5</v>
      </c>
      <c r="X29">
        <f t="shared" si="4"/>
        <v>66</v>
      </c>
      <c r="Y29">
        <f t="shared" si="4"/>
        <v>236</v>
      </c>
      <c r="Z29">
        <f t="shared" si="4"/>
        <v>809</v>
      </c>
      <c r="AA29">
        <f t="shared" si="4"/>
        <v>187</v>
      </c>
      <c r="AB29">
        <f t="shared" si="4"/>
        <v>598</v>
      </c>
      <c r="AC29">
        <f t="shared" si="4"/>
        <v>178</v>
      </c>
      <c r="AD29">
        <f t="shared" si="4"/>
        <v>-251</v>
      </c>
      <c r="AE29">
        <f t="shared" si="4"/>
        <v>254</v>
      </c>
      <c r="AF29">
        <f t="shared" si="4"/>
        <v>237</v>
      </c>
      <c r="AG29">
        <f t="shared" si="4"/>
        <v>-118</v>
      </c>
      <c r="AH29">
        <f t="shared" si="4"/>
        <v>-53</v>
      </c>
      <c r="AI29">
        <f t="shared" si="4"/>
        <v>460</v>
      </c>
      <c r="AJ29">
        <f t="shared" si="4"/>
        <v>-54</v>
      </c>
      <c r="AK29">
        <f t="shared" si="4"/>
        <v>-593</v>
      </c>
      <c r="AL29">
        <f t="shared" si="4"/>
        <v>920</v>
      </c>
      <c r="AM29">
        <f t="shared" si="4"/>
        <v>-274</v>
      </c>
      <c r="AN29">
        <f t="shared" si="4"/>
        <v>76</v>
      </c>
      <c r="AO29">
        <f t="shared" si="4"/>
        <v>-269</v>
      </c>
      <c r="AP29">
        <f t="shared" si="4"/>
        <v>198</v>
      </c>
      <c r="AQ29">
        <f t="shared" si="4"/>
        <v>34</v>
      </c>
      <c r="AR29">
        <f t="shared" si="4"/>
        <v>-383</v>
      </c>
      <c r="AS29">
        <f t="shared" si="4"/>
        <v>389</v>
      </c>
      <c r="AT29">
        <f t="shared" si="4"/>
        <v>-27</v>
      </c>
      <c r="AU29">
        <f t="shared" si="4"/>
        <v>1130</v>
      </c>
      <c r="AV29">
        <f t="shared" si="4"/>
        <v>675</v>
      </c>
      <c r="AW29">
        <f t="shared" si="4"/>
        <v>1783</v>
      </c>
      <c r="AX29">
        <f t="shared" si="4"/>
        <v>-835</v>
      </c>
      <c r="AY29">
        <f t="shared" si="4"/>
        <v>34</v>
      </c>
      <c r="AZ29">
        <f t="shared" si="4"/>
        <v>205</v>
      </c>
      <c r="BA29">
        <f t="shared" si="4"/>
        <v>-395</v>
      </c>
      <c r="BB29">
        <f t="shared" si="4"/>
        <v>88</v>
      </c>
      <c r="BC29">
        <f t="shared" si="4"/>
        <v>118</v>
      </c>
      <c r="BD29">
        <f t="shared" si="4"/>
        <v>428</v>
      </c>
      <c r="BE29">
        <f t="shared" si="4"/>
        <v>1402</v>
      </c>
      <c r="BF29">
        <f t="shared" si="4"/>
        <v>731</v>
      </c>
      <c r="BG29">
        <f t="shared" si="4"/>
        <v>256</v>
      </c>
      <c r="BH29">
        <f t="shared" si="4"/>
        <v>-30</v>
      </c>
      <c r="BI29">
        <f t="shared" si="4"/>
        <v>-1365</v>
      </c>
      <c r="BJ29">
        <f t="shared" si="4"/>
        <v>-381</v>
      </c>
      <c r="BK29">
        <f t="shared" si="4"/>
        <v>-1903</v>
      </c>
      <c r="BL29">
        <f t="shared" si="4"/>
        <v>91</v>
      </c>
      <c r="BM29">
        <f t="shared" si="4"/>
        <v>-188</v>
      </c>
      <c r="BN29">
        <f t="shared" ref="BN29:DY30" si="7">BN7-BN17</f>
        <v>701</v>
      </c>
      <c r="BO29">
        <f t="shared" si="7"/>
        <v>199</v>
      </c>
      <c r="BP29">
        <f t="shared" si="7"/>
        <v>4944</v>
      </c>
      <c r="BQ29">
        <f t="shared" si="7"/>
        <v>339</v>
      </c>
      <c r="BR29">
        <f t="shared" si="7"/>
        <v>-1131</v>
      </c>
      <c r="BS29">
        <f t="shared" si="7"/>
        <v>-508</v>
      </c>
      <c r="BT29">
        <f t="shared" si="7"/>
        <v>1027</v>
      </c>
      <c r="BU29">
        <f t="shared" si="7"/>
        <v>8594</v>
      </c>
      <c r="BV29">
        <f t="shared" si="7"/>
        <v>597</v>
      </c>
      <c r="BW29">
        <f t="shared" si="7"/>
        <v>780</v>
      </c>
      <c r="BX29">
        <f t="shared" si="7"/>
        <v>-303</v>
      </c>
      <c r="BY29">
        <f t="shared" si="7"/>
        <v>-1080</v>
      </c>
      <c r="BZ29">
        <f t="shared" si="7"/>
        <v>-81</v>
      </c>
      <c r="CA29">
        <f t="shared" si="7"/>
        <v>-2</v>
      </c>
      <c r="CB29">
        <f t="shared" si="7"/>
        <v>-20</v>
      </c>
      <c r="CC29">
        <f t="shared" si="7"/>
        <v>-41</v>
      </c>
      <c r="CD29">
        <f t="shared" si="7"/>
        <v>37</v>
      </c>
      <c r="CE29">
        <f t="shared" si="7"/>
        <v>97</v>
      </c>
      <c r="CF29">
        <f t="shared" si="7"/>
        <v>1057</v>
      </c>
      <c r="CG29">
        <f t="shared" si="7"/>
        <v>-6819</v>
      </c>
      <c r="CH29">
        <f t="shared" si="7"/>
        <v>301</v>
      </c>
      <c r="CI29">
        <f t="shared" si="7"/>
        <v>2400</v>
      </c>
      <c r="CJ29">
        <f t="shared" si="7"/>
        <v>-626</v>
      </c>
      <c r="CK29">
        <f t="shared" si="7"/>
        <v>2483</v>
      </c>
      <c r="CL29">
        <f t="shared" si="7"/>
        <v>4516</v>
      </c>
      <c r="CM29">
        <f t="shared" si="7"/>
        <v>-146</v>
      </c>
      <c r="CN29">
        <f t="shared" si="7"/>
        <v>-561</v>
      </c>
      <c r="CO29">
        <f t="shared" si="7"/>
        <v>-580</v>
      </c>
      <c r="CP29">
        <f t="shared" si="7"/>
        <v>215</v>
      </c>
      <c r="CQ29">
        <f t="shared" si="7"/>
        <v>269</v>
      </c>
      <c r="CR29">
        <f t="shared" si="7"/>
        <v>102</v>
      </c>
      <c r="CS29">
        <f t="shared" si="7"/>
        <v>-1699</v>
      </c>
      <c r="CT29">
        <f t="shared" si="7"/>
        <v>140</v>
      </c>
      <c r="CU29">
        <f t="shared" si="7"/>
        <v>-124</v>
      </c>
      <c r="CV29">
        <f t="shared" si="7"/>
        <v>-5707</v>
      </c>
      <c r="CW29">
        <f t="shared" si="7"/>
        <v>756</v>
      </c>
      <c r="CX29">
        <f t="shared" si="7"/>
        <v>108</v>
      </c>
      <c r="CY29">
        <f t="shared" si="7"/>
        <v>-925</v>
      </c>
      <c r="CZ29">
        <f t="shared" si="7"/>
        <v>512</v>
      </c>
      <c r="DA29">
        <f t="shared" si="7"/>
        <v>-128</v>
      </c>
      <c r="DB29">
        <f t="shared" si="7"/>
        <v>-560</v>
      </c>
      <c r="DC29">
        <f t="shared" si="7"/>
        <v>-15</v>
      </c>
      <c r="DD29">
        <f t="shared" si="7"/>
        <v>-647</v>
      </c>
      <c r="DE29">
        <f t="shared" si="7"/>
        <v>-125</v>
      </c>
      <c r="DF29">
        <f t="shared" si="7"/>
        <v>-2537</v>
      </c>
      <c r="DG29">
        <f t="shared" si="7"/>
        <v>330</v>
      </c>
      <c r="DH29">
        <f t="shared" si="7"/>
        <v>231</v>
      </c>
      <c r="DI29">
        <f t="shared" si="7"/>
        <v>-461</v>
      </c>
      <c r="DJ29">
        <f t="shared" si="7"/>
        <v>-76</v>
      </c>
      <c r="DK29">
        <f t="shared" si="7"/>
        <v>-1425</v>
      </c>
      <c r="DL29">
        <f t="shared" si="7"/>
        <v>-145</v>
      </c>
      <c r="DM29">
        <f t="shared" si="7"/>
        <v>-284</v>
      </c>
      <c r="DN29">
        <f t="shared" si="7"/>
        <v>-2759</v>
      </c>
      <c r="DO29">
        <f t="shared" si="7"/>
        <v>-307</v>
      </c>
      <c r="DP29">
        <f t="shared" si="7"/>
        <v>-1392</v>
      </c>
      <c r="DQ29">
        <f t="shared" si="7"/>
        <v>-3704</v>
      </c>
      <c r="DR29">
        <f t="shared" si="7"/>
        <v>-369</v>
      </c>
      <c r="DS29">
        <f t="shared" si="7"/>
        <v>-698</v>
      </c>
      <c r="DT29">
        <f t="shared" si="7"/>
        <v>151</v>
      </c>
      <c r="DU29">
        <f t="shared" si="7"/>
        <v>-182</v>
      </c>
      <c r="DV29">
        <f t="shared" si="7"/>
        <v>476</v>
      </c>
      <c r="DW29">
        <f t="shared" si="7"/>
        <v>-195</v>
      </c>
      <c r="DX29">
        <f t="shared" si="7"/>
        <v>3210</v>
      </c>
      <c r="DY29">
        <f t="shared" si="7"/>
        <v>577</v>
      </c>
      <c r="DZ29">
        <f t="shared" si="6"/>
        <v>38</v>
      </c>
      <c r="EA29">
        <f t="shared" si="5"/>
        <v>415</v>
      </c>
      <c r="EB29">
        <f t="shared" si="5"/>
        <v>1539</v>
      </c>
      <c r="EC29">
        <f t="shared" si="5"/>
        <v>110</v>
      </c>
      <c r="ED29">
        <f t="shared" si="5"/>
        <v>23</v>
      </c>
      <c r="EE29">
        <f t="shared" si="5"/>
        <v>3981</v>
      </c>
      <c r="EF29">
        <f t="shared" si="5"/>
        <v>1042</v>
      </c>
      <c r="EG29">
        <f t="shared" si="5"/>
        <v>-361</v>
      </c>
      <c r="EH29">
        <f t="shared" si="5"/>
        <v>-2484</v>
      </c>
    </row>
    <row r="30" spans="1:138" x14ac:dyDescent="0.25">
      <c r="A30" s="8" t="s">
        <v>281</v>
      </c>
      <c r="B30">
        <f t="shared" si="3"/>
        <v>117</v>
      </c>
      <c r="C30">
        <f t="shared" ref="C30:BN30" si="8">C8-C18</f>
        <v>1139</v>
      </c>
      <c r="D30">
        <f t="shared" si="8"/>
        <v>82</v>
      </c>
      <c r="E30">
        <f t="shared" si="8"/>
        <v>157</v>
      </c>
      <c r="F30">
        <f t="shared" si="8"/>
        <v>0</v>
      </c>
      <c r="G30">
        <f t="shared" si="8"/>
        <v>-10</v>
      </c>
      <c r="H30">
        <f t="shared" si="8"/>
        <v>1834</v>
      </c>
      <c r="I30">
        <f t="shared" si="8"/>
        <v>64</v>
      </c>
      <c r="J30">
        <f t="shared" si="8"/>
        <v>33</v>
      </c>
      <c r="K30">
        <f t="shared" si="8"/>
        <v>-18</v>
      </c>
      <c r="L30">
        <f t="shared" si="8"/>
        <v>265</v>
      </c>
      <c r="M30">
        <f t="shared" si="8"/>
        <v>85</v>
      </c>
      <c r="N30">
        <f t="shared" si="8"/>
        <v>647</v>
      </c>
      <c r="O30">
        <f t="shared" si="8"/>
        <v>81</v>
      </c>
      <c r="P30">
        <f t="shared" si="8"/>
        <v>-513</v>
      </c>
      <c r="Q30">
        <f t="shared" si="8"/>
        <v>1297</v>
      </c>
      <c r="R30">
        <f t="shared" si="8"/>
        <v>1</v>
      </c>
      <c r="S30">
        <f t="shared" si="8"/>
        <v>202</v>
      </c>
      <c r="T30">
        <f t="shared" si="8"/>
        <v>-92</v>
      </c>
      <c r="U30">
        <f t="shared" si="8"/>
        <v>-25</v>
      </c>
      <c r="V30">
        <f t="shared" si="8"/>
        <v>250</v>
      </c>
      <c r="W30">
        <f t="shared" si="8"/>
        <v>182</v>
      </c>
      <c r="X30">
        <f t="shared" si="8"/>
        <v>-5</v>
      </c>
      <c r="Y30">
        <f t="shared" si="8"/>
        <v>1092</v>
      </c>
      <c r="Z30">
        <f t="shared" si="8"/>
        <v>48</v>
      </c>
      <c r="AA30">
        <f t="shared" si="8"/>
        <v>60</v>
      </c>
      <c r="AB30">
        <f t="shared" si="8"/>
        <v>-74</v>
      </c>
      <c r="AC30">
        <f t="shared" si="8"/>
        <v>174</v>
      </c>
      <c r="AD30">
        <f t="shared" si="8"/>
        <v>80</v>
      </c>
      <c r="AE30">
        <f t="shared" si="8"/>
        <v>226</v>
      </c>
      <c r="AF30">
        <f t="shared" si="8"/>
        <v>171</v>
      </c>
      <c r="AG30">
        <f t="shared" si="8"/>
        <v>1103</v>
      </c>
      <c r="AH30">
        <f t="shared" si="8"/>
        <v>201</v>
      </c>
      <c r="AI30">
        <f t="shared" si="8"/>
        <v>612</v>
      </c>
      <c r="AJ30">
        <f t="shared" si="8"/>
        <v>47</v>
      </c>
      <c r="AK30">
        <f t="shared" si="8"/>
        <v>-489</v>
      </c>
      <c r="AL30">
        <f t="shared" si="8"/>
        <v>1156</v>
      </c>
      <c r="AM30">
        <f t="shared" si="8"/>
        <v>6</v>
      </c>
      <c r="AN30">
        <f t="shared" si="8"/>
        <v>42</v>
      </c>
      <c r="AO30">
        <f t="shared" si="8"/>
        <v>-241</v>
      </c>
      <c r="AP30">
        <f t="shared" si="8"/>
        <v>24</v>
      </c>
      <c r="AQ30">
        <f t="shared" si="8"/>
        <v>-36</v>
      </c>
      <c r="AR30">
        <f t="shared" si="8"/>
        <v>-688</v>
      </c>
      <c r="AS30">
        <f t="shared" si="8"/>
        <v>1509</v>
      </c>
      <c r="AT30">
        <f t="shared" si="8"/>
        <v>13</v>
      </c>
      <c r="AU30">
        <f t="shared" si="8"/>
        <v>1153</v>
      </c>
      <c r="AV30">
        <f t="shared" si="8"/>
        <v>60</v>
      </c>
      <c r="AW30">
        <f t="shared" si="8"/>
        <v>496</v>
      </c>
      <c r="AX30">
        <f t="shared" si="8"/>
        <v>-928</v>
      </c>
      <c r="AY30">
        <f t="shared" si="8"/>
        <v>-20</v>
      </c>
      <c r="AZ30">
        <f t="shared" si="8"/>
        <v>-6</v>
      </c>
      <c r="BA30">
        <f t="shared" si="8"/>
        <v>-115</v>
      </c>
      <c r="BB30">
        <f t="shared" si="8"/>
        <v>120</v>
      </c>
      <c r="BC30">
        <f t="shared" si="8"/>
        <v>-22</v>
      </c>
      <c r="BD30">
        <f t="shared" si="8"/>
        <v>-407</v>
      </c>
      <c r="BE30">
        <f t="shared" si="8"/>
        <v>-171</v>
      </c>
      <c r="BF30">
        <f t="shared" si="8"/>
        <v>1083</v>
      </c>
      <c r="BG30">
        <f t="shared" si="8"/>
        <v>78</v>
      </c>
      <c r="BH30">
        <f t="shared" si="8"/>
        <v>52</v>
      </c>
      <c r="BI30">
        <f t="shared" si="8"/>
        <v>705</v>
      </c>
      <c r="BJ30">
        <f t="shared" si="8"/>
        <v>210</v>
      </c>
      <c r="BK30">
        <f t="shared" si="8"/>
        <v>-1110</v>
      </c>
      <c r="BL30">
        <f t="shared" si="8"/>
        <v>104</v>
      </c>
      <c r="BM30">
        <f t="shared" si="8"/>
        <v>-9</v>
      </c>
      <c r="BN30">
        <f t="shared" si="8"/>
        <v>-131</v>
      </c>
      <c r="BO30">
        <f t="shared" si="7"/>
        <v>739</v>
      </c>
      <c r="BP30">
        <f t="shared" si="7"/>
        <v>301</v>
      </c>
      <c r="BQ30">
        <f t="shared" si="7"/>
        <v>164</v>
      </c>
      <c r="BR30">
        <f t="shared" si="7"/>
        <v>2294</v>
      </c>
      <c r="BS30">
        <f t="shared" si="7"/>
        <v>-707</v>
      </c>
      <c r="BT30">
        <f t="shared" si="7"/>
        <v>-110</v>
      </c>
      <c r="BU30">
        <f t="shared" si="7"/>
        <v>-1054</v>
      </c>
      <c r="BV30">
        <f t="shared" si="7"/>
        <v>65</v>
      </c>
      <c r="BW30">
        <f t="shared" si="7"/>
        <v>-536</v>
      </c>
      <c r="BX30">
        <f t="shared" si="7"/>
        <v>96</v>
      </c>
      <c r="BY30">
        <f t="shared" si="7"/>
        <v>-1348</v>
      </c>
      <c r="BZ30">
        <f t="shared" si="7"/>
        <v>-475</v>
      </c>
      <c r="CA30">
        <f t="shared" si="7"/>
        <v>-114</v>
      </c>
      <c r="CB30">
        <f t="shared" si="7"/>
        <v>82</v>
      </c>
      <c r="CC30">
        <f t="shared" si="7"/>
        <v>-4413</v>
      </c>
      <c r="CD30">
        <f t="shared" si="7"/>
        <v>-115</v>
      </c>
      <c r="CE30">
        <f t="shared" si="7"/>
        <v>-223</v>
      </c>
      <c r="CF30">
        <f t="shared" si="7"/>
        <v>-365</v>
      </c>
      <c r="CG30">
        <f t="shared" si="7"/>
        <v>-4286</v>
      </c>
      <c r="CH30">
        <f t="shared" si="7"/>
        <v>38</v>
      </c>
      <c r="CI30">
        <f t="shared" si="7"/>
        <v>-240</v>
      </c>
      <c r="CJ30">
        <f t="shared" si="7"/>
        <v>-187</v>
      </c>
      <c r="CK30">
        <f t="shared" si="7"/>
        <v>234</v>
      </c>
      <c r="CL30">
        <f t="shared" si="7"/>
        <v>804</v>
      </c>
      <c r="CM30">
        <f t="shared" si="7"/>
        <v>1375</v>
      </c>
      <c r="CN30">
        <f t="shared" si="7"/>
        <v>5902</v>
      </c>
      <c r="CO30">
        <f t="shared" si="7"/>
        <v>-390</v>
      </c>
      <c r="CP30">
        <f t="shared" si="7"/>
        <v>455</v>
      </c>
      <c r="CQ30">
        <f t="shared" si="7"/>
        <v>440</v>
      </c>
      <c r="CR30">
        <f t="shared" si="7"/>
        <v>894</v>
      </c>
      <c r="CS30">
        <f t="shared" si="7"/>
        <v>1897</v>
      </c>
      <c r="CT30">
        <f t="shared" si="7"/>
        <v>254</v>
      </c>
      <c r="CU30">
        <f t="shared" si="7"/>
        <v>-139</v>
      </c>
      <c r="CV30">
        <f t="shared" si="7"/>
        <v>10468</v>
      </c>
      <c r="CW30">
        <f t="shared" si="7"/>
        <v>816</v>
      </c>
      <c r="CX30">
        <f t="shared" si="7"/>
        <v>120</v>
      </c>
      <c r="CY30">
        <f t="shared" si="7"/>
        <v>1112</v>
      </c>
      <c r="CZ30">
        <f t="shared" si="7"/>
        <v>48</v>
      </c>
      <c r="DA30">
        <f t="shared" si="7"/>
        <v>300</v>
      </c>
      <c r="DB30">
        <f t="shared" si="7"/>
        <v>325</v>
      </c>
      <c r="DC30">
        <f t="shared" si="7"/>
        <v>230</v>
      </c>
      <c r="DD30">
        <f t="shared" si="7"/>
        <v>-154</v>
      </c>
      <c r="DE30">
        <f t="shared" si="7"/>
        <v>-202</v>
      </c>
      <c r="DF30">
        <f t="shared" si="7"/>
        <v>-1636</v>
      </c>
      <c r="DG30">
        <f t="shared" si="7"/>
        <v>322</v>
      </c>
      <c r="DH30">
        <f t="shared" si="7"/>
        <v>534</v>
      </c>
      <c r="DI30">
        <f t="shared" si="7"/>
        <v>-152</v>
      </c>
      <c r="DJ30">
        <f t="shared" si="7"/>
        <v>-826</v>
      </c>
      <c r="DK30">
        <f t="shared" si="7"/>
        <v>-236</v>
      </c>
      <c r="DL30">
        <f t="shared" si="7"/>
        <v>486</v>
      </c>
      <c r="DM30">
        <f t="shared" si="7"/>
        <v>253</v>
      </c>
      <c r="DN30">
        <f t="shared" si="7"/>
        <v>-652</v>
      </c>
      <c r="DO30">
        <f t="shared" si="7"/>
        <v>-139</v>
      </c>
      <c r="DP30">
        <f t="shared" si="7"/>
        <v>-1446</v>
      </c>
      <c r="DQ30">
        <f t="shared" si="7"/>
        <v>704</v>
      </c>
      <c r="DR30">
        <f t="shared" si="7"/>
        <v>40</v>
      </c>
      <c r="DS30">
        <f t="shared" si="7"/>
        <v>91</v>
      </c>
      <c r="DT30">
        <f t="shared" si="7"/>
        <v>-53</v>
      </c>
      <c r="DU30">
        <f t="shared" si="7"/>
        <v>-1768</v>
      </c>
      <c r="DV30">
        <f t="shared" si="7"/>
        <v>-423</v>
      </c>
      <c r="DW30">
        <f t="shared" si="7"/>
        <v>417</v>
      </c>
      <c r="DX30">
        <f t="shared" si="7"/>
        <v>3657</v>
      </c>
      <c r="DY30">
        <f t="shared" si="7"/>
        <v>770</v>
      </c>
      <c r="DZ30">
        <f t="shared" si="6"/>
        <v>1053</v>
      </c>
      <c r="EA30">
        <f t="shared" si="5"/>
        <v>1071</v>
      </c>
      <c r="EB30">
        <f t="shared" si="5"/>
        <v>1534</v>
      </c>
      <c r="EC30">
        <f t="shared" si="5"/>
        <v>243</v>
      </c>
      <c r="ED30">
        <f t="shared" si="5"/>
        <v>42</v>
      </c>
      <c r="EE30">
        <f t="shared" si="5"/>
        <v>2994</v>
      </c>
      <c r="EF30">
        <f t="shared" si="5"/>
        <v>1466</v>
      </c>
      <c r="EG30">
        <f t="shared" si="5"/>
        <v>0</v>
      </c>
      <c r="EH30">
        <f t="shared" si="5"/>
        <v>1208</v>
      </c>
    </row>
    <row r="33" spans="1:10" x14ac:dyDescent="0.25">
      <c r="A33" s="8" t="s">
        <v>251</v>
      </c>
    </row>
    <row r="34" spans="1:10" x14ac:dyDescent="0.25">
      <c r="A34" s="8" t="s">
        <v>275</v>
      </c>
      <c r="B34">
        <f>SUM(B24:EH24)</f>
        <v>-40864</v>
      </c>
      <c r="D34" t="str">
        <f t="array" ref="D34:J35">TRANSPOSE(A34:B40)</f>
        <v>2017M01</v>
      </c>
      <c r="E34" t="str">
        <v>2017M02</v>
      </c>
      <c r="F34" t="str">
        <v>2017M03</v>
      </c>
      <c r="G34" t="str">
        <v>2017M04</v>
      </c>
      <c r="H34" t="str">
        <v>2017M05</v>
      </c>
      <c r="I34" t="str">
        <v>2017M06</v>
      </c>
      <c r="J34" t="str">
        <v>2017M07</v>
      </c>
    </row>
    <row r="35" spans="1:10" x14ac:dyDescent="0.25">
      <c r="A35" s="8" t="s">
        <v>276</v>
      </c>
      <c r="B35">
        <f t="shared" ref="B35:B40" si="9">SUM(B25:EH25)</f>
        <v>35612</v>
      </c>
      <c r="D35">
        <v>-40864</v>
      </c>
      <c r="E35">
        <v>35612</v>
      </c>
      <c r="F35">
        <v>-63624</v>
      </c>
      <c r="G35">
        <v>59856</v>
      </c>
      <c r="H35">
        <v>34253</v>
      </c>
      <c r="I35">
        <v>9821</v>
      </c>
      <c r="J35">
        <v>35900</v>
      </c>
    </row>
    <row r="36" spans="1:10" x14ac:dyDescent="0.25">
      <c r="A36" s="8" t="s">
        <v>277</v>
      </c>
      <c r="B36">
        <f t="shared" si="9"/>
        <v>-63624</v>
      </c>
    </row>
    <row r="37" spans="1:10" x14ac:dyDescent="0.25">
      <c r="A37" s="8" t="s">
        <v>278</v>
      </c>
      <c r="B37">
        <f t="shared" si="9"/>
        <v>59856</v>
      </c>
    </row>
    <row r="38" spans="1:10" x14ac:dyDescent="0.25">
      <c r="A38" s="8" t="s">
        <v>279</v>
      </c>
      <c r="B38">
        <f t="shared" si="9"/>
        <v>34253</v>
      </c>
    </row>
    <row r="39" spans="1:10" x14ac:dyDescent="0.25">
      <c r="A39" s="8" t="s">
        <v>280</v>
      </c>
      <c r="B39">
        <f t="shared" si="9"/>
        <v>9821</v>
      </c>
    </row>
    <row r="40" spans="1:10" x14ac:dyDescent="0.25">
      <c r="A40" s="8" t="s">
        <v>281</v>
      </c>
      <c r="B40">
        <f t="shared" si="9"/>
        <v>35900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Gráficos</vt:lpstr>
      </vt:variant>
      <vt:variant>
        <vt:i4>2</vt:i4>
      </vt:variant>
    </vt:vector>
  </HeadingPairs>
  <TitlesOfParts>
    <vt:vector size="11" baseType="lpstr"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  <vt:lpstr>Planilha6</vt:lpstr>
      <vt:lpstr>2015-2016</vt:lpstr>
      <vt:lpstr>2017</vt:lpstr>
      <vt:lpstr>Graf Emp Liquido</vt:lpstr>
      <vt:lpstr>Graf Net Employ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cp:lastPrinted>2017-09-29T15:32:12Z</cp:lastPrinted>
  <dcterms:created xsi:type="dcterms:W3CDTF">2017-03-14T15:55:45Z</dcterms:created>
  <dcterms:modified xsi:type="dcterms:W3CDTF">2017-09-29T15:32:17Z</dcterms:modified>
</cp:coreProperties>
</file>