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M:\Intra_Superintendencias\161\SMA\Usuarios\Teo\Planilhas\"/>
    </mc:Choice>
  </mc:AlternateContent>
  <xr:revisionPtr revIDLastSave="0" documentId="8_{A253DE0C-6F4C-4E08-A550-FA4EA9FEE6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definedNames>
    <definedName name="SpreadsheetBuilder_1" hidden="1">Planilha1!$A$1:$PT$7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T5" i="1" l="1"/>
  <c r="PS5" i="1"/>
  <c r="PR5" i="1"/>
  <c r="PO5" i="1"/>
  <c r="PN5" i="1"/>
  <c r="PM5" i="1"/>
  <c r="PJ5" i="1"/>
  <c r="PI5" i="1"/>
  <c r="PH5" i="1"/>
  <c r="PE5" i="1"/>
  <c r="PD5" i="1"/>
  <c r="PC5" i="1"/>
  <c r="OZ5" i="1"/>
  <c r="OY5" i="1"/>
  <c r="OX5" i="1"/>
  <c r="OU5" i="1"/>
  <c r="OT5" i="1"/>
  <c r="OS5" i="1"/>
  <c r="OP5" i="1"/>
  <c r="OO5" i="1"/>
  <c r="ON5" i="1"/>
  <c r="OK5" i="1"/>
  <c r="OJ5" i="1"/>
  <c r="OI5" i="1"/>
  <c r="OF5" i="1"/>
  <c r="OE5" i="1"/>
  <c r="OD5" i="1"/>
  <c r="OA5" i="1"/>
  <c r="NZ5" i="1"/>
  <c r="NY5" i="1"/>
  <c r="NV5" i="1"/>
  <c r="NU5" i="1"/>
  <c r="NT5" i="1"/>
  <c r="NQ5" i="1"/>
  <c r="NP5" i="1"/>
  <c r="NO5" i="1"/>
  <c r="NL5" i="1"/>
  <c r="NK5" i="1"/>
  <c r="NJ5" i="1"/>
  <c r="NG5" i="1"/>
  <c r="NF5" i="1"/>
  <c r="NE5" i="1"/>
  <c r="NB5" i="1"/>
  <c r="NA5" i="1"/>
  <c r="MZ5" i="1"/>
  <c r="MW5" i="1"/>
  <c r="MV5" i="1"/>
  <c r="MU5" i="1"/>
  <c r="MR5" i="1"/>
  <c r="MQ5" i="1"/>
  <c r="MP5" i="1"/>
  <c r="MM5" i="1"/>
  <c r="ML5" i="1"/>
  <c r="MK5" i="1"/>
  <c r="MH5" i="1"/>
  <c r="MG5" i="1"/>
  <c r="MF5" i="1"/>
  <c r="MC5" i="1"/>
  <c r="MB5" i="1"/>
  <c r="MA5" i="1"/>
  <c r="LT5" i="1"/>
  <c r="LS5" i="1"/>
  <c r="LR5" i="1"/>
  <c r="LO5" i="1"/>
  <c r="LN5" i="1"/>
  <c r="LM5" i="1"/>
  <c r="LJ5" i="1"/>
  <c r="LI5" i="1"/>
  <c r="LH5" i="1"/>
  <c r="LE5" i="1"/>
  <c r="LD5" i="1"/>
  <c r="LC5" i="1"/>
  <c r="KZ5" i="1"/>
  <c r="KY5" i="1"/>
  <c r="KX5" i="1"/>
  <c r="KU5" i="1"/>
  <c r="KT5" i="1"/>
  <c r="KS5" i="1"/>
  <c r="KP5" i="1"/>
  <c r="KO5" i="1"/>
  <c r="KN5" i="1"/>
  <c r="KK5" i="1"/>
  <c r="KJ5" i="1"/>
  <c r="KI5" i="1"/>
  <c r="KF5" i="1"/>
  <c r="KE5" i="1"/>
  <c r="KD5" i="1"/>
  <c r="KA5" i="1"/>
  <c r="JZ5" i="1"/>
  <c r="JY5" i="1"/>
  <c r="JV5" i="1"/>
  <c r="JU5" i="1"/>
  <c r="JT5" i="1"/>
  <c r="JQ5" i="1"/>
  <c r="JP5" i="1"/>
  <c r="JO5" i="1"/>
  <c r="JL5" i="1"/>
  <c r="JK5" i="1"/>
  <c r="JJ5" i="1"/>
  <c r="JG5" i="1"/>
  <c r="JF5" i="1"/>
  <c r="JE5" i="1"/>
  <c r="JB5" i="1"/>
  <c r="JA5" i="1"/>
  <c r="IZ5" i="1"/>
  <c r="IW5" i="1"/>
  <c r="IV5" i="1"/>
  <c r="IU5" i="1"/>
  <c r="IR5" i="1"/>
  <c r="IQ5" i="1"/>
  <c r="IP5" i="1"/>
  <c r="IM5" i="1"/>
  <c r="IL5" i="1"/>
  <c r="IK5" i="1"/>
  <c r="IH5" i="1"/>
  <c r="IG5" i="1"/>
  <c r="IF5" i="1"/>
  <c r="IC5" i="1"/>
  <c r="IB5" i="1"/>
  <c r="IA5" i="1"/>
  <c r="HX5" i="1"/>
  <c r="HW5" i="1"/>
  <c r="HV5" i="1"/>
  <c r="HS5" i="1"/>
  <c r="HR5" i="1"/>
  <c r="HQ5" i="1"/>
  <c r="HN5" i="1"/>
  <c r="HM5" i="1"/>
  <c r="HL5" i="1"/>
  <c r="HI5" i="1"/>
  <c r="HH5" i="1"/>
  <c r="HG5" i="1"/>
  <c r="HD5" i="1"/>
  <c r="HC5" i="1"/>
  <c r="HB5" i="1"/>
  <c r="GY5" i="1"/>
  <c r="GX5" i="1"/>
  <c r="GW5" i="1"/>
  <c r="GT5" i="1"/>
  <c r="GS5" i="1"/>
  <c r="GR5" i="1"/>
  <c r="GO5" i="1"/>
  <c r="GN5" i="1"/>
  <c r="GM5" i="1"/>
  <c r="GJ5" i="1"/>
  <c r="GI5" i="1"/>
  <c r="GH5" i="1"/>
  <c r="GE5" i="1"/>
  <c r="GD5" i="1"/>
  <c r="GC5" i="1"/>
  <c r="FZ5" i="1"/>
  <c r="FY5" i="1"/>
  <c r="FX5" i="1"/>
  <c r="FU5" i="1"/>
  <c r="FT5" i="1"/>
  <c r="FS5" i="1"/>
  <c r="FP5" i="1"/>
  <c r="FO5" i="1"/>
  <c r="FN5" i="1"/>
  <c r="FK5" i="1"/>
  <c r="FJ5" i="1"/>
  <c r="FI5" i="1"/>
  <c r="FF5" i="1"/>
  <c r="FE5" i="1"/>
  <c r="FD5" i="1"/>
  <c r="FA5" i="1"/>
  <c r="EZ5" i="1"/>
  <c r="EY5" i="1"/>
  <c r="EV5" i="1"/>
  <c r="EU5" i="1"/>
  <c r="ET5" i="1"/>
  <c r="EQ5" i="1"/>
  <c r="EP5" i="1"/>
  <c r="EO5" i="1"/>
  <c r="EL5" i="1"/>
  <c r="EK5" i="1"/>
  <c r="EJ5" i="1"/>
  <c r="EG5" i="1"/>
  <c r="EF5" i="1"/>
  <c r="EE5" i="1"/>
  <c r="EB5" i="1"/>
  <c r="EA5" i="1"/>
  <c r="DZ5" i="1"/>
  <c r="DW5" i="1"/>
  <c r="DV5" i="1"/>
  <c r="DU5" i="1"/>
  <c r="DR5" i="1"/>
  <c r="DQ5" i="1"/>
  <c r="DP5" i="1"/>
  <c r="DM5" i="1"/>
  <c r="DL5" i="1"/>
  <c r="DK5" i="1"/>
  <c r="DH5" i="1"/>
  <c r="DG5" i="1"/>
  <c r="DF5" i="1"/>
  <c r="DC5" i="1"/>
  <c r="DB5" i="1"/>
  <c r="DA5" i="1"/>
  <c r="CX5" i="1"/>
  <c r="CW5" i="1"/>
  <c r="CV5" i="1"/>
  <c r="CS5" i="1"/>
  <c r="CR5" i="1"/>
  <c r="CQ5" i="1"/>
  <c r="CN5" i="1"/>
  <c r="CM5" i="1"/>
  <c r="CL5" i="1"/>
  <c r="CI5" i="1"/>
  <c r="CH5" i="1"/>
  <c r="CG5" i="1"/>
  <c r="CD5" i="1"/>
  <c r="CC5" i="1"/>
  <c r="CB5" i="1"/>
  <c r="BY5" i="1"/>
  <c r="BX5" i="1"/>
  <c r="BW5" i="1"/>
  <c r="BT5" i="1"/>
  <c r="BS5" i="1"/>
  <c r="BR5" i="1"/>
  <c r="BO5" i="1"/>
  <c r="BN5" i="1"/>
  <c r="BM5" i="1"/>
  <c r="BJ5" i="1"/>
  <c r="BI5" i="1"/>
  <c r="BH5" i="1"/>
  <c r="BE5" i="1"/>
  <c r="BD5" i="1"/>
  <c r="BC5" i="1"/>
  <c r="AZ5" i="1"/>
  <c r="AY5" i="1"/>
  <c r="AX5" i="1"/>
  <c r="AU5" i="1"/>
  <c r="AT5" i="1"/>
  <c r="AS5" i="1"/>
  <c r="AP5" i="1"/>
  <c r="AO5" i="1"/>
  <c r="AN5" i="1"/>
  <c r="AK5" i="1"/>
  <c r="AJ5" i="1"/>
  <c r="AI5" i="1"/>
  <c r="AF5" i="1"/>
  <c r="AE5" i="1"/>
  <c r="AD5" i="1"/>
  <c r="AA5" i="1"/>
  <c r="Z5" i="1"/>
  <c r="Y5" i="1"/>
  <c r="V5" i="1"/>
  <c r="U5" i="1"/>
  <c r="T5" i="1"/>
  <c r="Q5" i="1"/>
  <c r="P5" i="1"/>
  <c r="O5" i="1"/>
  <c r="L5" i="1"/>
  <c r="K5" i="1"/>
  <c r="J5" i="1"/>
  <c r="H5" i="1"/>
  <c r="G5" i="1"/>
  <c r="F5" i="1"/>
  <c r="D5" i="1"/>
  <c r="C5" i="1"/>
  <c r="B5" i="1"/>
  <c r="ET7" i="1"/>
  <c r="HV7" i="1"/>
  <c r="IA7" i="1"/>
  <c r="GH7" i="1"/>
  <c r="KX7" i="1"/>
  <c r="DF7" i="1"/>
  <c r="LC7" i="1"/>
  <c r="BW7" i="1"/>
  <c r="DP7" i="1"/>
  <c r="OI7" i="1"/>
  <c r="OS7" i="1"/>
  <c r="EY7" i="1"/>
  <c r="MP7" i="1"/>
  <c r="ON7" i="1"/>
  <c r="JJ7" i="1"/>
  <c r="OD7" i="1"/>
  <c r="MU7" i="1"/>
  <c r="AX7" i="1"/>
  <c r="DK7" i="1"/>
  <c r="KD7" i="1"/>
  <c r="CB7" i="1"/>
  <c r="JO7" i="1"/>
  <c r="GM7" i="1"/>
  <c r="JY7" i="1"/>
  <c r="AI7" i="1"/>
  <c r="GR7" i="1"/>
  <c r="IF7" i="1"/>
  <c r="HB7" i="1"/>
  <c r="IP7" i="1"/>
  <c r="OX7" i="1"/>
  <c r="NT7" i="1"/>
  <c r="BC7" i="1"/>
  <c r="LR7" i="1"/>
  <c r="IK7" i="1"/>
  <c r="J7" i="1"/>
  <c r="CL7" i="1"/>
  <c r="LM7" i="1"/>
  <c r="BR7" i="1"/>
  <c r="AS7" i="1"/>
  <c r="DU7" i="1"/>
  <c r="FN7" i="1"/>
  <c r="DZ7" i="1"/>
  <c r="CQ7" i="1"/>
  <c r="NE7" i="1"/>
  <c r="LH7" i="1"/>
  <c r="O7" i="1"/>
  <c r="EE7" i="1"/>
  <c r="NJ7" i="1"/>
  <c r="IU7" i="1"/>
  <c r="BM7" i="1"/>
  <c r="GC7" i="1"/>
  <c r="EO7" i="1"/>
  <c r="KS7" i="1"/>
  <c r="AD7" i="1"/>
  <c r="NO7" i="1"/>
  <c r="MK7" i="1"/>
  <c r="CG7" i="1"/>
  <c r="Y7" i="1"/>
  <c r="NY7" i="1"/>
  <c r="F7" i="1"/>
  <c r="FI7" i="1"/>
  <c r="KI7" i="1"/>
  <c r="HL7" i="1"/>
  <c r="KN7" i="1"/>
  <c r="PC7" i="1"/>
  <c r="PM7" i="1"/>
  <c r="BH7" i="1"/>
  <c r="MA7" i="1"/>
  <c r="GW7" i="1"/>
  <c r="PR7" i="1"/>
  <c r="MZ7" i="1"/>
  <c r="HG7" i="1"/>
  <c r="AN7" i="1"/>
  <c r="JT7" i="1"/>
  <c r="PH7" i="1"/>
  <c r="CV7" i="1"/>
  <c r="T7" i="1"/>
  <c r="JE7" i="1"/>
  <c r="FS7" i="1"/>
  <c r="MF7" i="1"/>
  <c r="IZ7" i="1"/>
  <c r="EJ7" i="1"/>
  <c r="FD7" i="1"/>
  <c r="DA7" i="1"/>
  <c r="FX7" i="1"/>
  <c r="HQ7" i="1"/>
  <c r="A7" i="1"/>
</calcChain>
</file>

<file path=xl/sharedStrings.xml><?xml version="1.0" encoding="utf-8"?>
<sst xmlns="http://schemas.openxmlformats.org/spreadsheetml/2006/main" count="700" uniqueCount="95">
  <si>
    <t>Start Date</t>
  </si>
  <si>
    <t>End Date</t>
  </si>
  <si>
    <t>IBOV Index</t>
  </si>
  <si>
    <t>ABEV3 BS Equity</t>
  </si>
  <si>
    <t>ALPA4 BS Equity</t>
  </si>
  <si>
    <t>ALSO3 BS Equity</t>
  </si>
  <si>
    <t>ARZZ3 BS Equity</t>
  </si>
  <si>
    <t>ASAI3 BS Equity</t>
  </si>
  <si>
    <t>AZUL4 BS Equity</t>
  </si>
  <si>
    <t>B3SA3 BS Equity</t>
  </si>
  <si>
    <t>BBAS3 BS Equity</t>
  </si>
  <si>
    <t>BBDC3 BS Equity</t>
  </si>
  <si>
    <t>BBDC4 BS Equity</t>
  </si>
  <si>
    <t>BBSE3 BS Equity</t>
  </si>
  <si>
    <t>BEEF3 BS Equity</t>
  </si>
  <si>
    <t>BHIA3 BS Equity</t>
  </si>
  <si>
    <t>BPAC11 BS Equity</t>
  </si>
  <si>
    <t>BRAP4 BS Equity</t>
  </si>
  <si>
    <t>BRFS3 BS Equity</t>
  </si>
  <si>
    <t>BRKM5 BS Equity</t>
  </si>
  <si>
    <t>CCRO3 BS Equity</t>
  </si>
  <si>
    <t>CIEL3 BS Equity</t>
  </si>
  <si>
    <t>CMIG4 BS Equity</t>
  </si>
  <si>
    <t>CMIN3 BS Equity</t>
  </si>
  <si>
    <t>COGN3 BS Equity</t>
  </si>
  <si>
    <t>CPFE3 BS Equity</t>
  </si>
  <si>
    <t>CPLE6 BS Equity</t>
  </si>
  <si>
    <t>CRFB3 BS Equity</t>
  </si>
  <si>
    <t>CSAN3 BS Equity</t>
  </si>
  <si>
    <t>CSNA3 BS Equity</t>
  </si>
  <si>
    <t>CVCB3 BS Equity</t>
  </si>
  <si>
    <t>CYRE3 BS Equity</t>
  </si>
  <si>
    <t>DXCO3 BS Equity</t>
  </si>
  <si>
    <t>EGIE3 BS Equity</t>
  </si>
  <si>
    <t>ELET3 BS Equity</t>
  </si>
  <si>
    <t>ELET6 BS Equity</t>
  </si>
  <si>
    <t>EMBR3 BS Equity</t>
  </si>
  <si>
    <t>ENEV3 BS Equity</t>
  </si>
  <si>
    <t>ENGI11 BS Equity</t>
  </si>
  <si>
    <t>EQTL3 BS Equity</t>
  </si>
  <si>
    <t>EZTC3 BS Equity</t>
  </si>
  <si>
    <t>FLRY3 BS Equity</t>
  </si>
  <si>
    <t>GGBR4 BS Equity</t>
  </si>
  <si>
    <t>GOAU4 BS Equity</t>
  </si>
  <si>
    <t>GOLL4 BS Equity</t>
  </si>
  <si>
    <t>HAPV3 BS Equity</t>
  </si>
  <si>
    <t>HYPE3 BS Equity</t>
  </si>
  <si>
    <t>IGTI11 BS Equity</t>
  </si>
  <si>
    <t>IRBR3 BS Equity</t>
  </si>
  <si>
    <t>ITSA4 BS Equity</t>
  </si>
  <si>
    <t>ITUB4 BS Equity</t>
  </si>
  <si>
    <t>JBSS3 BS Equity</t>
  </si>
  <si>
    <t>KLBN11 BS Equity</t>
  </si>
  <si>
    <t>LREN3 BS Equity</t>
  </si>
  <si>
    <t>LWSA3 BS Equity</t>
  </si>
  <si>
    <t>MGLU3 BS Equity</t>
  </si>
  <si>
    <t>MRFG3 BS Equity</t>
  </si>
  <si>
    <t>MRVE3 BS Equity</t>
  </si>
  <si>
    <t>MULT3 BS Equity</t>
  </si>
  <si>
    <t>NTCO3 BS Equity</t>
  </si>
  <si>
    <t>PCAR3 BS Equity</t>
  </si>
  <si>
    <t>PETR3 BS Equity</t>
  </si>
  <si>
    <t>PETR4 BS Equity</t>
  </si>
  <si>
    <t>PETZ3 BS Equity</t>
  </si>
  <si>
    <t>PRIO3 BS Equity</t>
  </si>
  <si>
    <t>RADL3 BS Equity</t>
  </si>
  <si>
    <t>RAIL3 BS Equity</t>
  </si>
  <si>
    <t>RAIZ4 BS Equity</t>
  </si>
  <si>
    <t>RDOR3 BS Equity</t>
  </si>
  <si>
    <t>RECV3 BS Equity</t>
  </si>
  <si>
    <t>RENT3 BS Equity</t>
  </si>
  <si>
    <t>RRRP3 BS Equity</t>
  </si>
  <si>
    <t>SANB11 BS Equity</t>
  </si>
  <si>
    <t>SBSP3 BS Equity</t>
  </si>
  <si>
    <t>SLCE3 BS Equity</t>
  </si>
  <si>
    <t>SMTO3 BS Equity</t>
  </si>
  <si>
    <t>SOMA3 BS Equity</t>
  </si>
  <si>
    <t>SUZB3 BS Equity</t>
  </si>
  <si>
    <t>TAEE11 BS Equity</t>
  </si>
  <si>
    <t>TIMS3 BS Equity</t>
  </si>
  <si>
    <t>TOTS3 BS Equity</t>
  </si>
  <si>
    <t>UGPA3 BS Equity</t>
  </si>
  <si>
    <t>USIM5 BS Equity</t>
  </si>
  <si>
    <t>VALE3 BS Equity</t>
  </si>
  <si>
    <t>VAMO3 BS Equity</t>
  </si>
  <si>
    <t>VBBR3 BS Equity</t>
  </si>
  <si>
    <t>VIVT3 BS Equity</t>
  </si>
  <si>
    <t>WEGE3 BS Equity</t>
  </si>
  <si>
    <t>YDUQ3 BS Equity</t>
  </si>
  <si>
    <t>Dates</t>
  </si>
  <si>
    <t>WACC_COST_DEBT</t>
  </si>
  <si>
    <t>WACC</t>
  </si>
  <si>
    <t>WACC_COST_EQUITY</t>
  </si>
  <si>
    <t>#N/A N/A</t>
  </si>
  <si>
    <t>WACC Cost of Debt (After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</si>
</sst>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BDH|12307764188481500739</stp>
        <tr r="A7" s="1"/>
      </tp>
    </main>
    <main first="bofaddin.rtdserver">
      <tp t="s">
        <v>#N/A N/A</v>
        <stp/>
        <stp>BDH|10491403597447725278</stp>
        <tr r="ON7" s="1"/>
      </tp>
      <tp t="s">
        <v>#N/A N/A</v>
        <stp/>
        <stp>BDH|15015306923319795524</stp>
        <tr r="DP7" s="1"/>
      </tp>
    </main>
    <main first="bofaddin.rtdserver">
      <tp t="s">
        <v>#N/A N/A</v>
        <stp/>
        <stp>BDH|11383723202059712641</stp>
        <tr r="BC7" s="1"/>
      </tp>
      <tp t="s">
        <v>#N/A N/A</v>
        <stp/>
        <stp>BDH|10498698250348929266</stp>
        <tr r="BR7" s="1"/>
      </tp>
      <tp t="s">
        <v>#N/A N/A</v>
        <stp/>
        <stp>BDH|10064888055785265188</stp>
        <tr r="JJ7" s="1"/>
      </tp>
      <tp t="s">
        <v>#N/A N/A</v>
        <stp/>
        <stp>BDH|13919948425268251933</stp>
        <tr r="OD7" s="1"/>
      </tp>
      <tp t="s">
        <v>#N/A N/A</v>
        <stp/>
        <stp>BDH|13511202741269000245</stp>
        <tr r="CQ7" s="1"/>
      </tp>
      <tp t="s">
        <v>#N/A N/A</v>
        <stp/>
        <stp>BDH|14741097592891183231</stp>
        <tr r="CL7" s="1"/>
      </tp>
    </main>
    <main first="bofaddin.rtdserver">
      <tp t="s">
        <v>#N/A N/A</v>
        <stp/>
        <stp>BDH|18431709421475511742</stp>
        <tr r="GH7" s="1"/>
      </tp>
      <tp t="s">
        <v>#N/A N/A</v>
        <stp/>
        <stp>BDH|14017002578539408558</stp>
        <tr r="GW7" s="1"/>
      </tp>
      <tp t="s">
        <v>#N/A N/A</v>
        <stp/>
        <stp>BDH|15982772361022104941</stp>
        <tr r="IK7" s="1"/>
      </tp>
      <tp t="s">
        <v>#N/A N/A</v>
        <stp/>
        <stp>BDH|12561085223188483439</stp>
        <tr r="NE7" s="1"/>
      </tp>
      <tp t="s">
        <v>#N/A N/A</v>
        <stp/>
        <stp>BDH|15681232638751119971</stp>
        <tr r="MF7" s="1"/>
      </tp>
      <tp t="s">
        <v>#N/A N/A</v>
        <stp/>
        <stp>BDH|13390716227649682233</stp>
        <tr r="F7" s="1"/>
      </tp>
    </main>
    <main first="bofaddin.rtdserver">
      <tp t="s">
        <v>#N/A N/A</v>
        <stp/>
        <stp>BDH|12797026170125469251</stp>
        <tr r="OS7" s="1"/>
      </tp>
      <tp t="s">
        <v>#N/A N/A</v>
        <stp/>
        <stp>BDH|13460278794759443378</stp>
        <tr r="DU7" s="1"/>
      </tp>
      <tp t="s">
        <v>#N/A N/A</v>
        <stp/>
        <stp>BDH|13744643059584512624</stp>
        <tr r="NO7" s="1"/>
      </tp>
      <tp t="s">
        <v>#N/A N/A</v>
        <stp/>
        <stp>BDH|12854438702830035450</stp>
        <tr r="KN7" s="1"/>
      </tp>
    </main>
    <main first="bofaddin.rtdserver">
      <tp t="s">
        <v>#N/A N/A</v>
        <stp/>
        <stp>BDH|13259643534922902798</stp>
        <tr r="HQ7" s="1"/>
      </tp>
    </main>
    <main first="bofaddin.rtdserver">
      <tp t="s">
        <v>#N/A N/A</v>
        <stp/>
        <stp>BDH|17412550918904818724</stp>
        <tr r="BM7" s="1"/>
      </tp>
      <tp t="s">
        <v>#N/A N/A</v>
        <stp/>
        <stp>BDH|13104364611377281620</stp>
        <tr r="EO7" s="1"/>
      </tp>
      <tp t="s">
        <v>#N/A N/A</v>
        <stp/>
        <stp>BDH|13991157912844736723</stp>
        <tr r="AN7" s="1"/>
      </tp>
    </main>
    <main first="bofaddin.rtdserver">
      <tp t="s">
        <v>#N/A N/A</v>
        <stp/>
        <stp>BDH|16118848374601131914</stp>
        <tr r="IP7" s="1"/>
      </tp>
      <tp t="s">
        <v>#N/A N/A</v>
        <stp/>
        <stp>BDH|16241985324118641493</stp>
        <tr r="DK7" s="1"/>
      </tp>
      <tp t="s">
        <v>#N/A N/A</v>
        <stp/>
        <stp>BDH|17296219242605821593</stp>
        <tr r="HV7" s="1"/>
      </tp>
      <tp t="s">
        <v>#N/A N/A</v>
        <stp/>
        <stp>BDH|11905957982504461590</stp>
        <tr r="CB7" s="1"/>
      </tp>
      <tp t="s">
        <v>#N/A N/A</v>
        <stp/>
        <stp>BDH|11655082062355399396</stp>
        <tr r="MP7" s="1"/>
      </tp>
      <tp t="s">
        <v>#N/A N/A</v>
        <stp/>
        <stp>BDH|15290132417381857588</stp>
        <tr r="Y7" s="1"/>
      </tp>
      <tp t="s">
        <v>#N/A N/A</v>
        <stp/>
        <stp>BDH|12959350501454310453</stp>
        <tr r="T7" s="1"/>
      </tp>
      <tp t="s">
        <v>#N/A N/A</v>
        <stp/>
        <stp>BDH|10426610768507758659</stp>
        <tr r="BH7" s="1"/>
      </tp>
      <tp t="s">
        <v>#N/A N/A</v>
        <stp/>
        <stp>BDH|10478861134369100386</stp>
        <tr r="NT7" s="1"/>
      </tp>
    </main>
    <main first="bofaddin.rtdserver">
      <tp t="s">
        <v>#N/A N/A</v>
        <stp/>
        <stp>BDH|16367741077106136623</stp>
        <tr r="FS7" s="1"/>
      </tp>
      <tp t="s">
        <v>#N/A N/A</v>
        <stp/>
        <stp>BDH|17652472823566177199</stp>
        <tr r="LH7" s="1"/>
      </tp>
    </main>
    <main first="bofaddin.rtdserver">
      <tp t="s">
        <v>#N/A N/A</v>
        <stp/>
        <stp>BDH|13787611924168700833</stp>
        <tr r="KS7" s="1"/>
      </tp>
      <tp t="s">
        <v>#N/A N/A</v>
        <stp/>
        <stp>BDH|17925988059009128524</stp>
        <tr r="IA7" s="1"/>
      </tp>
    </main>
    <main first="bofaddin.rtdserver">
      <tp t="s">
        <v>#N/A N/A</v>
        <stp/>
        <stp>BDH|12362472462073386752</stp>
        <tr r="MA7" s="1"/>
      </tp>
      <tp t="s">
        <v>#N/A N/A</v>
        <stp/>
        <stp>BDH|14087605641935008720</stp>
        <tr r="PR7" s="1"/>
      </tp>
      <tp t="s">
        <v>#N/A N/A</v>
        <stp/>
        <stp>BDH|10075393612020294638</stp>
        <tr r="AX7" s="1"/>
      </tp>
      <tp t="s">
        <v>#N/A N/A</v>
        <stp/>
        <stp>BDH|17205627226860004799</stp>
        <tr r="MK7" s="1"/>
      </tp>
    </main>
    <main first="bofaddin.rtdserver">
      <tp t="s">
        <v>#N/A N/A</v>
        <stp/>
        <stp>BDH|12240001101880146728</stp>
        <tr r="MU7" s="1"/>
      </tp>
      <tp t="s">
        <v>#N/A N/A</v>
        <stp/>
        <stp>BDH|17449453552796826596</stp>
        <tr r="LM7" s="1"/>
      </tp>
      <tp t="s">
        <v>#N/A N/A</v>
        <stp/>
        <stp>BDH|16795417562183006220</stp>
        <tr r="PC7" s="1"/>
      </tp>
      <tp t="s">
        <v>#N/A N/A</v>
        <stp/>
        <stp>BDH|13801540391553040928</stp>
        <tr r="HB7" s="1"/>
      </tp>
    </main>
    <main first="bloomberg.rtd">
      <tp t="e">
        <v>#N/A</v>
        <stp/>
        <stp>##V3_BFIELDINFOV12</stp>
        <stp>[Pasta1 bloomberg.xlsx]Planilha1!R5C419</stp>
        <stp>WACC_COST_DEBT</stp>
        <tr r="PC5" s="1"/>
      </tp>
      <tp t="e">
        <v>#N/A</v>
        <stp/>
        <stp>##V3_BFIELDINFOV12</stp>
        <stp>[Pasta1 bloomberg.xlsx]Planilha1!R5C414</stp>
        <stp>WACC_COST_DEBT</stp>
        <tr r="OX5" s="1"/>
      </tp>
      <tp t="e">
        <v>#N/A</v>
        <stp/>
        <stp>##V3_BFIELDINFOV12</stp>
        <stp>[Pasta1 bloomberg.xlsx]Planilha1!R5C409</stp>
        <stp>WACC_COST_DEBT</stp>
        <tr r="OS5" s="1"/>
      </tp>
      <tp t="e">
        <v>#N/A</v>
        <stp/>
        <stp>##V3_BFIELDINFOV12</stp>
        <stp>[Pasta1 bloomberg.xlsx]Planilha1!R5C404</stp>
        <stp>WACC_COST_DEBT</stp>
        <tr r="ON5" s="1"/>
      </tp>
      <tp t="e">
        <v>#N/A</v>
        <stp/>
        <stp>##V3_BFIELDINFOV12</stp>
        <stp>[Pasta1 bloomberg.xlsx]Planilha1!R5C434</stp>
        <stp>WACC_COST_DEBT</stp>
        <tr r="PR5" s="1"/>
      </tp>
      <tp t="e">
        <v>#N/A</v>
        <stp/>
        <stp>##V3_BFIELDINFOV12</stp>
        <stp>[Pasta1 bloomberg.xlsx]Planilha1!R5C429</stp>
        <stp>WACC_COST_DEBT</stp>
        <tr r="PM5" s="1"/>
      </tp>
      <tp t="e">
        <v>#N/A</v>
        <stp/>
        <stp>##V3_BFIELDINFOV12</stp>
        <stp>[Pasta1 bloomberg.xlsx]Planilha1!R5C424</stp>
        <stp>WACC_COST_DEBT</stp>
        <tr r="PH5" s="1"/>
      </tp>
      <tp t="e">
        <v>#N/A</v>
        <stp/>
        <stp>##V3_BFIELDINFOV12</stp>
        <stp>[Pasta1 bloomberg.xlsx]Planilha1!R5C190</stp>
        <stp>WACC_COST_DEBT</stp>
        <tr r="GH5" s="1"/>
      </tp>
      <tp t="e">
        <v>#N/A</v>
        <stp/>
        <stp>##V3_BFIELDINFOV12</stp>
        <stp>[Pasta1 bloomberg.xlsx]Planilha1!R5C195</stp>
        <stp>WACC_COST_DEBT</stp>
        <tr r="GM5" s="1"/>
      </tp>
      <tp t="e">
        <v>#N/A</v>
        <stp/>
        <stp>##V3_BFIELDINFOV12</stp>
        <stp>[Pasta1 bloomberg.xlsx]Planilha1!R5C180</stp>
        <stp>WACC_COST_DEBT</stp>
        <tr r="FX5" s="1"/>
      </tp>
      <tp t="e">
        <v>#N/A</v>
        <stp/>
        <stp>##V3_BFIELDINFOV12</stp>
        <stp>[Pasta1 bloomberg.xlsx]Planilha1!R5C185</stp>
        <stp>WACC_COST_DEBT</stp>
        <tr r="GC5" s="1"/>
      </tp>
      <tp t="e">
        <v>#N/A</v>
        <stp/>
        <stp>##V3_BFIELDINFOV12</stp>
        <stp>[Pasta1 bloomberg.xlsx]Planilha1!R5C110</stp>
        <stp>WACC_COST_DEBT</stp>
        <tr r="DF5" s="1"/>
      </tp>
      <tp t="e">
        <v>#N/A</v>
        <stp/>
        <stp>##V3_BFIELDINFOV12</stp>
        <stp>[Pasta1 bloomberg.xlsx]Planilha1!R5C115</stp>
        <stp>WACC_COST_DEBT</stp>
        <tr r="DK5" s="1"/>
      </tp>
      <tp t="e">
        <v>#N/A</v>
        <stp/>
        <stp>##V3_BFIELDINFOV12</stp>
        <stp>[Pasta1 bloomberg.xlsx]Planilha1!R5C100</stp>
        <stp>WACC_COST_DEBT</stp>
        <tr r="CV5" s="1"/>
      </tp>
      <tp t="e">
        <v>#N/A</v>
        <stp/>
        <stp>##V3_BFIELDINFOV12</stp>
        <stp>[Pasta1 bloomberg.xlsx]Planilha1!R5C105</stp>
        <stp>WACC_COST_DEBT</stp>
        <tr r="DA5" s="1"/>
      </tp>
      <tp t="e">
        <v>#N/A</v>
        <stp/>
        <stp>##V3_BFIELDINFOV12</stp>
        <stp>[Pasta1 bloomberg.xlsx]Planilha1!R5C130</stp>
        <stp>WACC_COST_DEBT</stp>
        <tr r="DZ5" s="1"/>
      </tp>
      <tp t="e">
        <v>#N/A</v>
        <stp/>
        <stp>##V3_BFIELDINFOV12</stp>
        <stp>[Pasta1 bloomberg.xlsx]Planilha1!R5C135</stp>
        <stp>WACC_COST_DEBT</stp>
        <tr r="EE5" s="1"/>
      </tp>
      <tp t="e">
        <v>#N/A</v>
        <stp/>
        <stp>##V3_BFIELDINFOV12</stp>
        <stp>[Pasta1 bloomberg.xlsx]Planilha1!R5C120</stp>
        <stp>WACC_COST_DEBT</stp>
        <tr r="DP5" s="1"/>
      </tp>
      <tp t="e">
        <v>#N/A</v>
        <stp/>
        <stp>##V3_BFIELDINFOV12</stp>
        <stp>[Pasta1 bloomberg.xlsx]Planilha1!R5C125</stp>
        <stp>WACC_COST_DEBT</stp>
        <tr r="DU5" s="1"/>
      </tp>
      <tp t="e">
        <v>#N/A</v>
        <stp/>
        <stp>##V3_BFIELDINFOV12</stp>
        <stp>[Pasta1 bloomberg.xlsx]Planilha1!R5C150</stp>
        <stp>WACC_COST_DEBT</stp>
        <tr r="ET5" s="1"/>
      </tp>
      <tp t="e">
        <v>#N/A</v>
        <stp/>
        <stp>##V3_BFIELDINFOV12</stp>
        <stp>[Pasta1 bloomberg.xlsx]Planilha1!R5C155</stp>
        <stp>WACC_COST_DEBT</stp>
        <tr r="EY5" s="1"/>
      </tp>
      <tp t="e">
        <v>#N/A</v>
        <stp/>
        <stp>##V3_BFIELDINFOV12</stp>
        <stp>[Pasta1 bloomberg.xlsx]Planilha1!R5C140</stp>
        <stp>WACC_COST_DEBT</stp>
        <tr r="EJ5" s="1"/>
      </tp>
      <tp t="e">
        <v>#N/A</v>
        <stp/>
        <stp>##V3_BFIELDINFOV12</stp>
        <stp>[Pasta1 bloomberg.xlsx]Planilha1!R5C145</stp>
        <stp>WACC_COST_DEBT</stp>
        <tr r="EO5" s="1"/>
      </tp>
      <tp t="e">
        <v>#N/A</v>
        <stp/>
        <stp>##V3_BFIELDINFOV12</stp>
        <stp>[Pasta1 bloomberg.xlsx]Planilha1!R5C170</stp>
        <stp>WACC_COST_DEBT</stp>
        <tr r="FN5" s="1"/>
      </tp>
      <tp t="e">
        <v>#N/A</v>
        <stp/>
        <stp>##V3_BFIELDINFOV12</stp>
        <stp>[Pasta1 bloomberg.xlsx]Planilha1!R5C175</stp>
        <stp>WACC_COST_DEBT</stp>
        <tr r="FS5" s="1"/>
      </tp>
      <tp t="e">
        <v>#N/A</v>
        <stp/>
        <stp>##V3_BFIELDINFOV12</stp>
        <stp>[Pasta1 bloomberg.xlsx]Planilha1!R5C160</stp>
        <stp>WACC_COST_DEBT</stp>
        <tr r="FD5" s="1"/>
      </tp>
      <tp t="e">
        <v>#N/A</v>
        <stp/>
        <stp>##V3_BFIELDINFOV12</stp>
        <stp>[Pasta1 bloomberg.xlsx]Planilha1!R5C165</stp>
        <stp>WACC_COST_DEBT</stp>
        <tr r="FI5" s="1"/>
      </tp>
      <tp t="e">
        <v>#N/A</v>
        <stp/>
        <stp>##V3_BFIELDINFOV12</stp>
        <stp>[Pasta1 bloomberg.xlsx]Planilha1!R5C290</stp>
        <stp>WACC_COST_DEBT</stp>
        <tr r="KD5" s="1"/>
      </tp>
      <tp t="e">
        <v>#N/A</v>
        <stp/>
        <stp>##V3_BFIELDINFOV12</stp>
        <stp>[Pasta1 bloomberg.xlsx]Planilha1!R5C295</stp>
        <stp>WACC_COST_DEBT</stp>
        <tr r="KI5" s="1"/>
      </tp>
      <tp t="e">
        <v>#N/A</v>
        <stp/>
        <stp>##V3_BFIELDINFOV12</stp>
        <stp>[Pasta1 bloomberg.xlsx]Planilha1!R5C280</stp>
        <stp>WACC_COST_DEBT</stp>
        <tr r="JT5" s="1"/>
      </tp>
      <tp t="e">
        <v>#N/A</v>
        <stp/>
        <stp>##V3_BFIELDINFOV12</stp>
        <stp>[Pasta1 bloomberg.xlsx]Planilha1!R5C285</stp>
        <stp>WACC_COST_DEBT</stp>
        <tr r="JY5" s="1"/>
      </tp>
      <tp t="e">
        <v>#N/A</v>
        <stp/>
        <stp>##V3_BFIELDINFOV12</stp>
        <stp>[Pasta1 bloomberg.xlsx]Planilha1!R5C210</stp>
        <stp>WACC_COST_DEBT</stp>
        <tr r="HB5" s="1"/>
      </tp>
      <tp t="e">
        <v>#N/A</v>
        <stp/>
        <stp>##V3_BFIELDINFOV12</stp>
        <stp>[Pasta1 bloomberg.xlsx]Planilha1!R5C215</stp>
        <stp>WACC_COST_DEBT</stp>
        <tr r="HG5" s="1"/>
      </tp>
      <tp t="e">
        <v>#N/A</v>
        <stp/>
        <stp>##V3_BFIELDINFOV12</stp>
        <stp>[Pasta1 bloomberg.xlsx]Planilha1!R5C200</stp>
        <stp>WACC_COST_DEBT</stp>
        <tr r="GR5" s="1"/>
      </tp>
      <tp t="e">
        <v>#N/A</v>
        <stp/>
        <stp>##V3_BFIELDINFOV12</stp>
        <stp>[Pasta1 bloomberg.xlsx]Planilha1!R5C205</stp>
        <stp>WACC_COST_DEBT</stp>
        <tr r="GW5" s="1"/>
      </tp>
      <tp t="e">
        <v>#N/A</v>
        <stp/>
        <stp>##V3_BFIELDINFOV12</stp>
        <stp>[Pasta1 bloomberg.xlsx]Planilha1!R5C230</stp>
        <stp>WACC_COST_DEBT</stp>
        <tr r="HV5" s="1"/>
      </tp>
      <tp t="e">
        <v>#N/A</v>
        <stp/>
        <stp>##V3_BFIELDINFOV12</stp>
        <stp>[Pasta1 bloomberg.xlsx]Planilha1!R5C235</stp>
        <stp>WACC_COST_DEBT</stp>
        <tr r="IA5" s="1"/>
      </tp>
      <tp t="e">
        <v>#N/A</v>
        <stp/>
        <stp>##V3_BFIELDINFOV12</stp>
        <stp>[Pasta1 bloomberg.xlsx]Planilha1!R5C220</stp>
        <stp>WACC_COST_DEBT</stp>
        <tr r="HL5" s="1"/>
      </tp>
      <tp t="e">
        <v>#N/A</v>
        <stp/>
        <stp>##V3_BFIELDINFOV12</stp>
        <stp>[Pasta1 bloomberg.xlsx]Planilha1!R5C225</stp>
        <stp>WACC_COST_DEBT</stp>
        <tr r="HQ5" s="1"/>
      </tp>
      <tp t="e">
        <v>#N/A</v>
        <stp/>
        <stp>##V3_BFIELDINFOV12</stp>
        <stp>[Pasta1 bloomberg.xlsx]Planilha1!R5C250</stp>
        <stp>WACC_COST_DEBT</stp>
        <tr r="IP5" s="1"/>
      </tp>
      <tp t="e">
        <v>#N/A</v>
        <stp/>
        <stp>##V3_BFIELDINFOV12</stp>
        <stp>[Pasta1 bloomberg.xlsx]Planilha1!R5C255</stp>
        <stp>WACC_COST_DEBT</stp>
        <tr r="IU5" s="1"/>
      </tp>
      <tp t="e">
        <v>#N/A</v>
        <stp/>
        <stp>##V3_BFIELDINFOV12</stp>
        <stp>[Pasta1 bloomberg.xlsx]Planilha1!R5C240</stp>
        <stp>WACC_COST_DEBT</stp>
        <tr r="IF5" s="1"/>
      </tp>
      <tp t="e">
        <v>#N/A</v>
        <stp/>
        <stp>##V3_BFIELDINFOV12</stp>
        <stp>[Pasta1 bloomberg.xlsx]Planilha1!R5C245</stp>
        <stp>WACC_COST_DEBT</stp>
        <tr r="IK5" s="1"/>
      </tp>
      <tp t="e">
        <v>#N/A</v>
        <stp/>
        <stp>##V3_BFIELDINFOV12</stp>
        <stp>[Pasta1 bloomberg.xlsx]Planilha1!R5C270</stp>
        <stp>WACC_COST_DEBT</stp>
        <tr r="JJ5" s="1"/>
      </tp>
      <tp t="e">
        <v>#N/A</v>
        <stp/>
        <stp>##V3_BFIELDINFOV12</stp>
        <stp>[Pasta1 bloomberg.xlsx]Planilha1!R5C275</stp>
        <stp>WACC_COST_DEBT</stp>
        <tr r="JO5" s="1"/>
      </tp>
      <tp t="e">
        <v>#N/A</v>
        <stp/>
        <stp>##V3_BFIELDINFOV12</stp>
        <stp>[Pasta1 bloomberg.xlsx]Planilha1!R5C260</stp>
        <stp>WACC_COST_DEBT</stp>
        <tr r="IZ5" s="1"/>
      </tp>
      <tp t="e">
        <v>#N/A</v>
        <stp/>
        <stp>##V3_BFIELDINFOV12</stp>
        <stp>[Pasta1 bloomberg.xlsx]Planilha1!R5C265</stp>
        <stp>WACC_COST_DEBT</stp>
        <tr r="JE5" s="1"/>
      </tp>
      <tp t="e">
        <v>#N/A</v>
        <stp/>
        <stp>##V3_BFIELDINFOV12</stp>
        <stp>[Pasta1 bloomberg.xlsx]Planilha1!R5C399</stp>
        <stp>WACC_COST_DEBT</stp>
        <tr r="OI5" s="1"/>
      </tp>
      <tp t="e">
        <v>#N/A</v>
        <stp/>
        <stp>##V3_BFIELDINFOV12</stp>
        <stp>[Pasta1 bloomberg.xlsx]Planilha1!R5C394</stp>
        <stp>WACC_COST_DEBT</stp>
        <tr r="OD5" s="1"/>
      </tp>
      <tp t="e">
        <v>#N/A</v>
        <stp/>
        <stp>##V3_BFIELDINFOV12</stp>
        <stp>[Pasta1 bloomberg.xlsx]Planilha1!R5C389</stp>
        <stp>WACC_COST_DEBT</stp>
        <tr r="NY5" s="1"/>
      </tp>
      <tp t="e">
        <v>#N/A</v>
        <stp/>
        <stp>##V3_BFIELDINFOV12</stp>
        <stp>[Pasta1 bloomberg.xlsx]Planilha1!R5C384</stp>
        <stp>WACC_COST_DEBT</stp>
        <tr r="NT5" s="1"/>
      </tp>
      <tp t="e">
        <v>#N/A</v>
        <stp/>
        <stp>##V3_BFIELDINFOV12</stp>
        <stp>[Pasta1 bloomberg.xlsx]Planilha1!R5C310</stp>
        <stp>WACC_COST_DEBT</stp>
        <tr r="KX5" s="1"/>
      </tp>
      <tp t="e">
        <v>#N/A</v>
        <stp/>
        <stp>##V3_BFIELDINFOV12</stp>
        <stp>[Pasta1 bloomberg.xlsx]Planilha1!R5C315</stp>
        <stp>WACC_COST_DEBT</stp>
        <tr r="LC5" s="1"/>
      </tp>
      <tp t="e">
        <v>#N/A</v>
        <stp/>
        <stp>##V3_BFIELDINFOV12</stp>
        <stp>[Pasta1 bloomberg.xlsx]Planilha1!R5C300</stp>
        <stp>WACC_COST_DEBT</stp>
        <tr r="KN5" s="1"/>
      </tp>
      <tp t="e">
        <v>#N/A</v>
        <stp/>
        <stp>##V3_BFIELDINFOV12</stp>
        <stp>[Pasta1 bloomberg.xlsx]Planilha1!R5C305</stp>
        <stp>WACC_COST_DEBT</stp>
        <tr r="KS5" s="1"/>
      </tp>
      <tp t="e">
        <v>#N/A</v>
        <stp/>
        <stp>##V3_BFIELDINFOV12</stp>
        <stp>[Pasta1 bloomberg.xlsx]Planilha1!R5C339</stp>
        <stp>WACC_COST_DEBT</stp>
        <tr r="MA5" s="1"/>
      </tp>
      <tp t="e">
        <v>#N/A</v>
        <stp/>
        <stp>##V3_BFIELDINFOV12</stp>
        <stp>[Pasta1 bloomberg.xlsx]Planilha1!R5C330</stp>
        <stp>WACC_COST_DEBT</stp>
        <tr r="LR5" s="1"/>
      </tp>
      <tp t="e">
        <v>#N/A</v>
        <stp/>
        <stp>##V3_BFIELDINFOV12</stp>
        <stp>[Pasta1 bloomberg.xlsx]Planilha1!R5C320</stp>
        <stp>WACC_COST_DEBT</stp>
        <tr r="LH5" s="1"/>
      </tp>
      <tp t="e">
        <v>#N/A</v>
        <stp/>
        <stp>##V3_BFIELDINFOV12</stp>
        <stp>[Pasta1 bloomberg.xlsx]Planilha1!R5C325</stp>
        <stp>WACC_COST_DEBT</stp>
        <tr r="LM5" s="1"/>
      </tp>
      <tp t="e">
        <v>#N/A</v>
        <stp/>
        <stp>##V3_BFIELDINFOV12</stp>
        <stp>[Pasta1 bloomberg.xlsx]Planilha1!R5C359</stp>
        <stp>WACC_COST_DEBT</stp>
        <tr r="MU5" s="1"/>
      </tp>
      <tp t="e">
        <v>#N/A</v>
        <stp/>
        <stp>##V3_BFIELDINFOV12</stp>
        <stp>[Pasta1 bloomberg.xlsx]Planilha1!R5C354</stp>
        <stp>WACC_COST_DEBT</stp>
        <tr r="MP5" s="1"/>
      </tp>
      <tp t="e">
        <v>#N/A</v>
        <stp/>
        <stp>##V3_BFIELDINFOV12</stp>
        <stp>[Pasta1 bloomberg.xlsx]Planilha1!R5C349</stp>
        <stp>WACC_COST_DEBT</stp>
        <tr r="MK5" s="1"/>
      </tp>
      <tp t="e">
        <v>#N/A</v>
        <stp/>
        <stp>##V3_BFIELDINFOV12</stp>
        <stp>[Pasta1 bloomberg.xlsx]Planilha1!R5C344</stp>
        <stp>WACC_COST_DEBT</stp>
        <tr r="MF5" s="1"/>
      </tp>
      <tp t="e">
        <v>#N/A</v>
        <stp/>
        <stp>##V3_BFIELDINFOV12</stp>
        <stp>[Pasta1 bloomberg.xlsx]Planilha1!R5C379</stp>
        <stp>WACC_COST_DEBT</stp>
        <tr r="NO5" s="1"/>
      </tp>
      <tp t="e">
        <v>#N/A</v>
        <stp/>
        <stp>##V3_BFIELDINFOV12</stp>
        <stp>[Pasta1 bloomberg.xlsx]Planilha1!R5C374</stp>
        <stp>WACC_COST_DEBT</stp>
        <tr r="NJ5" s="1"/>
      </tp>
      <tp t="e">
        <v>#N/A</v>
        <stp/>
        <stp>##V3_BFIELDINFOV12</stp>
        <stp>[Pasta1 bloomberg.xlsx]Planilha1!R5C369</stp>
        <stp>WACC_COST_DEBT</stp>
        <tr r="NE5" s="1"/>
      </tp>
      <tp t="e">
        <v>#N/A</v>
        <stp/>
        <stp>##V3_BFIELDINFOV12</stp>
        <stp>[Pasta1 bloomberg.xlsx]Planilha1!R5C364</stp>
        <stp>WACC_COST_DEBT</stp>
        <tr r="MZ5" s="1"/>
      </tp>
      <tp t="e">
        <v>#N/A</v>
        <stp/>
        <stp>##V3_BFIELDINFOV12</stp>
        <stp>[Pasta1 bloomberg.xlsx]Planilha1!R5C247</stp>
        <stp>WACC_COST_EQUITY</stp>
        <tr r="IM5" s="1"/>
      </tp>
      <tp t="e">
        <v>#N/A</v>
        <stp/>
        <stp>##V3_BFIELDINFOV12</stp>
        <stp>[Pasta1 bloomberg.xlsx]Planilha1!R5C147</stp>
        <stp>WACC_COST_EQUITY</stp>
        <tr r="EQ5" s="1"/>
      </tp>
      <tp t="e">
        <v>#N/A</v>
        <stp/>
        <stp>##V3_BFIELDINFOV12</stp>
        <stp>[Pasta1 bloomberg.xlsx]Planilha1!R5C346</stp>
        <stp>WACC_COST_EQUITY</stp>
        <tr r="MH5" s="1"/>
      </tp>
      <tp t="e">
        <v>#N/A</v>
        <stp/>
        <stp>##V3_BFIELDINFOV12</stp>
        <stp>[Pasta1 bloomberg.xlsx]Planilha1!R5C341</stp>
        <stp>WACC_COST_EQUITY</stp>
        <tr r="MC5" s="1"/>
      </tp>
      <tp t="e">
        <v>#N/A</v>
        <stp/>
        <stp>##V3_BFIELDINFOV12</stp>
        <stp>[Pasta1 bloomberg.xlsx]Planilha1!R5C242</stp>
        <stp>WACC_COST_EQUITY</stp>
        <tr r="IH5" s="1"/>
      </tp>
      <tp t="e">
        <v>#N/A</v>
        <stp/>
        <stp>##V3_BFIELDINFOV12</stp>
        <stp>[Pasta1 bloomberg.xlsx]Planilha1!R5C142</stp>
        <stp>WACC_COST_EQUITY</stp>
        <tr r="EL5" s="1"/>
      </tp>
      <tp t="e">
        <v>#N/A</v>
        <stp/>
        <stp>##V3_BFIELDINFOV12</stp>
        <stp>[Pasta1 bloomberg.xlsx]Planilha1!R5C257</stp>
        <stp>WACC_COST_EQUITY</stp>
        <tr r="IW5" s="1"/>
      </tp>
      <tp t="e">
        <v>#N/A</v>
        <stp/>
        <stp>##V3_BFIELDINFOV12</stp>
        <stp>[Pasta1 bloomberg.xlsx]Planilha1!R5C157</stp>
        <stp>WACC_COST_EQUITY</stp>
        <tr r="FA5" s="1"/>
      </tp>
      <tp t="e">
        <v>#N/A</v>
        <stp/>
        <stp>##V3_BFIELDINFOV12</stp>
        <stp>[Pasta1 bloomberg.xlsx]Planilha1!R5C356</stp>
        <stp>WACC_COST_EQUITY</stp>
        <tr r="MR5" s="1"/>
      </tp>
      <tp t="e">
        <v>#N/A</v>
        <stp/>
        <stp>##V3_BFIELDINFOV12</stp>
        <stp>[Pasta1 bloomberg.xlsx]Planilha1!R5C351</stp>
        <stp>WACC_COST_EQUITY</stp>
        <tr r="MM5" s="1"/>
      </tp>
      <tp t="e">
        <v>#N/A</v>
        <stp/>
        <stp>##V3_BFIELDINFOV12</stp>
        <stp>[Pasta1 bloomberg.xlsx]Planilha1!R5C252</stp>
        <stp>WACC_COST_EQUITY</stp>
        <tr r="IR5" s="1"/>
      </tp>
      <tp t="e">
        <v>#N/A</v>
        <stp/>
        <stp>##V3_BFIELDINFOV12</stp>
        <stp>[Pasta1 bloomberg.xlsx]Planilha1!R5C152</stp>
        <stp>WACC_COST_EQUITY</stp>
        <tr r="EV5" s="1"/>
      </tp>
      <tp t="e">
        <v>#N/A</v>
        <stp/>
        <stp>##V3_BFIELDINFOV12</stp>
        <stp>[Pasta1 bloomberg.xlsx]Planilha1!R5C267</stp>
        <stp>WACC_COST_EQUITY</stp>
        <tr r="JG5" s="1"/>
      </tp>
      <tp t="e">
        <v>#N/A</v>
        <stp/>
        <stp>##V3_BFIELDINFOV12</stp>
        <stp>[Pasta1 bloomberg.xlsx]Planilha1!R5C167</stp>
        <stp>WACC_COST_EQUITY</stp>
        <tr r="FK5" s="1"/>
      </tp>
      <tp t="e">
        <v>#N/A</v>
        <stp/>
        <stp>##V3_BFIELDINFOV12</stp>
        <stp>[Pasta1 bloomberg.xlsx]Planilha1!R5C366</stp>
        <stp>WACC_COST_EQUITY</stp>
        <tr r="NB5" s="1"/>
      </tp>
      <tp t="e">
        <v>#N/A</v>
        <stp/>
        <stp>##V3_BFIELDINFOV12</stp>
        <stp>[Pasta1 bloomberg.xlsx]Planilha1!R5C361</stp>
        <stp>WACC_COST_EQUITY</stp>
        <tr r="MW5" s="1"/>
      </tp>
      <tp t="e">
        <v>#N/A</v>
        <stp/>
        <stp>##V3_BFIELDINFOV12</stp>
        <stp>[Pasta1 bloomberg.xlsx]Planilha1!R5C262</stp>
        <stp>WACC_COST_EQUITY</stp>
        <tr r="JB5" s="1"/>
      </tp>
      <tp t="e">
        <v>#N/A</v>
        <stp/>
        <stp>##V3_BFIELDINFOV12</stp>
        <stp>[Pasta1 bloomberg.xlsx]Planilha1!R5C162</stp>
        <stp>WACC_COST_EQUITY</stp>
        <tr r="FF5" s="1"/>
      </tp>
      <tp t="e">
        <v>#N/A</v>
        <stp/>
        <stp>##V3_BFIELDINFOV12</stp>
        <stp>[Pasta1 bloomberg.xlsx]Planilha1!R5C277</stp>
        <stp>WACC_COST_EQUITY</stp>
        <tr r="JQ5" s="1"/>
      </tp>
      <tp t="e">
        <v>#N/A</v>
        <stp/>
        <stp>##V3_BFIELDINFOV12</stp>
        <stp>[Pasta1 bloomberg.xlsx]Planilha1!R5C177</stp>
        <stp>WACC_COST_EQUITY</stp>
        <tr r="FU5" s="1"/>
      </tp>
      <tp t="e">
        <v>#N/A</v>
        <stp/>
        <stp>##V3_BFIELDINFOV12</stp>
        <stp>[Pasta1 bloomberg.xlsx]Planilha1!R5C376</stp>
        <stp>WACC_COST_EQUITY</stp>
        <tr r="NL5" s="1"/>
      </tp>
      <tp t="e">
        <v>#N/A</v>
        <stp/>
        <stp>##V3_BFIELDINFOV12</stp>
        <stp>[Pasta1 bloomberg.xlsx]Planilha1!R5C371</stp>
        <stp>WACC_COST_EQUITY</stp>
        <tr r="NG5" s="1"/>
      </tp>
      <tp t="e">
        <v>#N/A</v>
        <stp/>
        <stp>##V3_BFIELDINFOV12</stp>
        <stp>[Pasta1 bloomberg.xlsx]Planilha1!R5C272</stp>
        <stp>WACC_COST_EQUITY</stp>
        <tr r="JL5" s="1"/>
      </tp>
      <tp t="e">
        <v>#N/A</v>
        <stp/>
        <stp>##V3_BFIELDINFOV12</stp>
        <stp>[Pasta1 bloomberg.xlsx]Planilha1!R5C172</stp>
        <stp>WACC_COST_EQUITY</stp>
        <tr r="FP5" s="1"/>
      </tp>
      <tp t="e">
        <v>#N/A</v>
        <stp/>
        <stp>##V3_BFIELDINFOV12</stp>
        <stp>[Pasta1 bloomberg.xlsx]Planilha1!R5C307</stp>
        <stp>WACC_COST_EQUITY</stp>
        <tr r="KU5" s="1"/>
      </tp>
      <tp t="e">
        <v>#N/A</v>
        <stp/>
        <stp>##V3_BFIELDINFOV12</stp>
        <stp>[Pasta1 bloomberg.xlsx]Planilha1!R5C207</stp>
        <stp>WACC_COST_EQUITY</stp>
        <tr r="GY5" s="1"/>
      </tp>
      <tp t="e">
        <v>#N/A</v>
        <stp/>
        <stp>##V3_BFIELDINFOV12</stp>
        <stp>[Pasta1 bloomberg.xlsx]Planilha1!R5C107</stp>
        <stp>WACC_COST_EQUITY</stp>
        <tr r="DC5" s="1"/>
      </tp>
      <tp t="e">
        <v>#N/A</v>
        <stp/>
        <stp>##V3_BFIELDINFOV12</stp>
        <stp>[Pasta1 bloomberg.xlsx]Planilha1!R5C406</stp>
        <stp>WACC_COST_EQUITY</stp>
        <tr r="OP5" s="1"/>
      </tp>
      <tp t="e">
        <v>#N/A</v>
        <stp/>
        <stp>##V3_BFIELDINFOV12</stp>
        <stp>[Pasta1 bloomberg.xlsx]Planilha1!R5C401</stp>
        <stp>WACC_COST_EQUITY</stp>
        <tr r="OK5" s="1"/>
      </tp>
      <tp t="e">
        <v>#N/A</v>
        <stp/>
        <stp>##V3_BFIELDINFOV12</stp>
        <stp>[Pasta1 bloomberg.xlsx]Planilha1!R5C302</stp>
        <stp>WACC_COST_EQUITY</stp>
        <tr r="KP5" s="1"/>
      </tp>
      <tp t="e">
        <v>#N/A</v>
        <stp/>
        <stp>##V3_BFIELDINFOV12</stp>
        <stp>[Pasta1 bloomberg.xlsx]Planilha1!R5C202</stp>
        <stp>WACC_COST_EQUITY</stp>
        <tr r="GT5" s="1"/>
      </tp>
      <tp t="e">
        <v>#N/A</v>
        <stp/>
        <stp>##V3_BFIELDINFOV12</stp>
        <stp>[Pasta1 bloomberg.xlsx]Planilha1!R5C102</stp>
        <stp>WACC_COST_EQUITY</stp>
        <tr r="CX5" s="1"/>
      </tp>
      <tp t="e">
        <v>#N/A</v>
        <stp/>
        <stp>##V3_BFIELDINFOV12</stp>
        <stp>[Pasta1 bloomberg.xlsx]Planilha1!R5C317</stp>
        <stp>WACC_COST_EQUITY</stp>
        <tr r="LE5" s="1"/>
      </tp>
      <tp t="e">
        <v>#N/A</v>
        <stp/>
        <stp>##V3_BFIELDINFOV12</stp>
        <stp>[Pasta1 bloomberg.xlsx]Planilha1!R5C217</stp>
        <stp>WACC_COST_EQUITY</stp>
        <tr r="HI5" s="1"/>
      </tp>
      <tp t="e">
        <v>#N/A</v>
        <stp/>
        <stp>##V3_BFIELDINFOV12</stp>
        <stp>[Pasta1 bloomberg.xlsx]Planilha1!R5C117</stp>
        <stp>WACC_COST_EQUITY</stp>
        <tr r="DM5" s="1"/>
      </tp>
      <tp t="e">
        <v>#N/A</v>
        <stp/>
        <stp>##V3_BFIELDINFOV12</stp>
        <stp>[Pasta1 bloomberg.xlsx]Planilha1!R5C316</stp>
        <stp>WACC_COST_EQUITY</stp>
        <tr r="LD5" s="1"/>
      </tp>
      <tp t="e">
        <v>#N/A</v>
        <stp/>
        <stp>##V3_BFIELDINFOV12</stp>
        <stp>[Pasta1 bloomberg.xlsx]Planilha1!R5C416</stp>
        <stp>WACC_COST_EQUITY</stp>
        <tr r="OZ5" s="1"/>
      </tp>
      <tp t="e">
        <v>#N/A</v>
        <stp/>
        <stp>##V3_BFIELDINFOV12</stp>
        <stp>[Pasta1 bloomberg.xlsx]Planilha1!R5C411</stp>
        <stp>WACC_COST_EQUITY</stp>
        <tr r="OU5" s="1"/>
      </tp>
      <tp t="e">
        <v>#N/A</v>
        <stp/>
        <stp>##V3_BFIELDINFOV12</stp>
        <stp>[Pasta1 bloomberg.xlsx]Planilha1!R5C312</stp>
        <stp>WACC_COST_EQUITY</stp>
        <tr r="KZ5" s="1"/>
      </tp>
      <tp t="e">
        <v>#N/A</v>
        <stp/>
        <stp>##V3_BFIELDINFOV12</stp>
        <stp>[Pasta1 bloomberg.xlsx]Planilha1!R5C212</stp>
        <stp>WACC_COST_EQUITY</stp>
        <tr r="HD5" s="1"/>
      </tp>
      <tp t="e">
        <v>#N/A</v>
        <stp/>
        <stp>##V3_BFIELDINFOV12</stp>
        <stp>[Pasta1 bloomberg.xlsx]Planilha1!R5C112</stp>
        <stp>WACC_COST_EQUITY</stp>
        <tr r="DH5" s="1"/>
      </tp>
      <tp t="e">
        <v>#N/A</v>
        <stp/>
        <stp>##V3_BFIELDINFOV12</stp>
        <stp>[Pasta1 bloomberg.xlsx]Planilha1!R5C87</stp>
        <stp>WACC_COST_EQUITY</stp>
        <tr r="CI5" s="1"/>
      </tp>
      <tp t="e">
        <v>#N/A</v>
        <stp/>
        <stp>##V3_BFIELDINFOV12</stp>
        <stp>[Pasta1 bloomberg.xlsx]Planilha1!R5C327</stp>
        <stp>WACC_COST_EQUITY</stp>
        <tr r="LO5" s="1"/>
      </tp>
      <tp t="e">
        <v>#N/A</v>
        <stp/>
        <stp>##V3_BFIELDINFOV12</stp>
        <stp>[Pasta1 bloomberg.xlsx]Planilha1!R5C227</stp>
        <stp>WACC_COST_EQUITY</stp>
        <tr r="HS5" s="1"/>
      </tp>
      <tp t="e">
        <v>#N/A</v>
        <stp/>
        <stp>##V3_BFIELDINFOV12</stp>
        <stp>[Pasta1 bloomberg.xlsx]Planilha1!R5C127</stp>
        <stp>WACC_COST_EQUITY</stp>
        <tr r="DW5" s="1"/>
      </tp>
      <tp t="e">
        <v>#N/A</v>
        <stp/>
        <stp>##V3_BFIELDINFOV12</stp>
        <stp>[Pasta1 bloomberg.xlsx]Planilha1!R5C426</stp>
        <stp>WACC_COST_EQUITY</stp>
        <tr r="PJ5" s="1"/>
      </tp>
      <tp t="e">
        <v>#N/A</v>
        <stp/>
        <stp>##V3_BFIELDINFOV12</stp>
        <stp>[Pasta1 bloomberg.xlsx]Planilha1!R5C421</stp>
        <stp>WACC_COST_EQUITY</stp>
        <tr r="PE5" s="1"/>
      </tp>
      <tp t="e">
        <v>#N/A</v>
        <stp/>
        <stp>##V3_BFIELDINFOV12</stp>
        <stp>[Pasta1 bloomberg.xlsx]Planilha1!R5C82</stp>
        <stp>WACC_COST_EQUITY</stp>
        <tr r="CD5" s="1"/>
      </tp>
      <tp t="e">
        <v>#N/A</v>
        <stp/>
        <stp>##V3_BFIELDINFOV12</stp>
        <stp>[Pasta1 bloomberg.xlsx]Planilha1!R5C322</stp>
        <stp>WACC_COST_EQUITY</stp>
        <tr r="LJ5" s="1"/>
      </tp>
      <tp t="e">
        <v>#N/A</v>
        <stp/>
        <stp>##V3_BFIELDINFOV12</stp>
        <stp>[Pasta1 bloomberg.xlsx]Planilha1!R5C222</stp>
        <stp>WACC_COST_EQUITY</stp>
        <tr r="HN5" s="1"/>
      </tp>
      <tp t="e">
        <v>#N/A</v>
        <stp/>
        <stp>##V3_BFIELDINFOV12</stp>
        <stp>[Pasta1 bloomberg.xlsx]Planilha1!R5C122</stp>
        <stp>WACC_COST_EQUITY</stp>
        <tr r="DR5" s="1"/>
      </tp>
      <tp t="e">
        <v>#N/A</v>
        <stp/>
        <stp>##V3_BFIELDINFOV12</stp>
        <stp>[Pasta1 bloomberg.xlsx]Planilha1!R5C3</stp>
        <stp>WACC</stp>
        <tr r="C5" s="1"/>
      </tp>
      <tp t="e">
        <v>#N/A</v>
        <stp/>
        <stp>##V3_BFIELDINFOV12</stp>
        <stp>[Pasta1 bloomberg.xlsx]Planilha1!R5C7</stp>
        <stp>WACC</stp>
        <tr r="G5" s="1"/>
      </tp>
      <tp t="e">
        <v>#N/A</v>
        <stp/>
        <stp>##V3_BFIELDINFOV12</stp>
        <stp>[Pasta1 bloomberg.xlsx]Planilha1!R5C97</stp>
        <stp>WACC_COST_EQUITY</stp>
        <tr r="CS5" s="1"/>
      </tp>
      <tp t="e">
        <v>#N/A</v>
        <stp/>
        <stp>##V3_BFIELDINFOV12</stp>
        <stp>[Pasta1 bloomberg.xlsx]Planilha1!R5C237</stp>
        <stp>WACC_COST_EQUITY</stp>
        <tr r="IC5" s="1"/>
      </tp>
      <tp t="e">
        <v>#N/A</v>
        <stp/>
        <stp>##V3_BFIELDINFOV12</stp>
        <stp>[Pasta1 bloomberg.xlsx]Planilha1!R5C137</stp>
        <stp>WACC_COST_EQUITY</stp>
        <tr r="EG5" s="1"/>
      </tp>
      <tp t="e">
        <v>#N/A</v>
        <stp/>
        <stp>##V3_BFIELDINFOV12</stp>
        <stp>[Pasta1 bloomberg.xlsx]Planilha1!R5C436</stp>
        <stp>WACC_COST_EQUITY</stp>
        <tr r="PT5" s="1"/>
      </tp>
      <tp t="e">
        <v>#N/A</v>
        <stp/>
        <stp>##V3_BFIELDINFOV12</stp>
        <stp>[Pasta1 bloomberg.xlsx]Planilha1!R5C431</stp>
        <stp>WACC_COST_EQUITY</stp>
        <tr r="PO5" s="1"/>
      </tp>
      <tp t="e">
        <v>#N/A</v>
        <stp/>
        <stp>##V3_BFIELDINFOV12</stp>
        <stp>[Pasta1 bloomberg.xlsx]Planilha1!R5C92</stp>
        <stp>WACC_COST_EQUITY</stp>
        <tr r="CN5" s="1"/>
      </tp>
      <tp t="e">
        <v>#N/A</v>
        <stp/>
        <stp>##V3_BFIELDINFOV12</stp>
        <stp>[Pasta1 bloomberg.xlsx]Planilha1!R5C332</stp>
        <stp>WACC_COST_EQUITY</stp>
        <tr r="LT5" s="1"/>
      </tp>
      <tp t="e">
        <v>#N/A</v>
        <stp/>
        <stp>##V3_BFIELDINFOV12</stp>
        <stp>[Pasta1 bloomberg.xlsx]Planilha1!R5C232</stp>
        <stp>WACC_COST_EQUITY</stp>
        <tr r="HX5" s="1"/>
      </tp>
      <tp t="e">
        <v>#N/A</v>
        <stp/>
        <stp>##V3_BFIELDINFOV12</stp>
        <stp>[Pasta1 bloomberg.xlsx]Planilha1!R5C132</stp>
        <stp>WACC_COST_EQUITY</stp>
        <tr r="EB5" s="1"/>
      </tp>
      <tp t="e">
        <v>#N/A</v>
        <stp/>
        <stp>##V3_BFIELDINFOV12</stp>
        <stp>[Pasta1 bloomberg.xlsx]Planilha1!R5C67</stp>
        <stp>WACC_COST_EQUITY</stp>
        <tr r="BO5" s="1"/>
      </tp>
      <tp t="e">
        <v>#N/A</v>
        <stp/>
        <stp>##V3_BFIELDINFOV12</stp>
        <stp>[Pasta1 bloomberg.xlsx]Planilha1!R5C62</stp>
        <stp>WACC_COST_EQUITY</stp>
        <tr r="BJ5" s="1"/>
      </tp>
      <tp t="e">
        <v>#N/A</v>
        <stp/>
        <stp>##V3_BFIELDINFOV12</stp>
        <stp>[Pasta1 bloomberg.xlsx]Planilha1!R5C72</stp>
        <stp>WACC_COST_EQUITY</stp>
        <tr r="BT5" s="1"/>
      </tp>
      <tp t="e">
        <v>#N/A</v>
        <stp/>
        <stp>##V3_BFIELDINFOV12</stp>
        <stp>[Pasta1 bloomberg.xlsx]Planilha1!R5C47</stp>
        <stp>WACC_COST_EQUITY</stp>
        <tr r="AU5" s="1"/>
      </tp>
      <tp t="e">
        <v>#N/A</v>
        <stp/>
        <stp>##V3_BFIELDINFOV12</stp>
        <stp>[Pasta1 bloomberg.xlsx]Planilha1!R5C42</stp>
        <stp>WACC_COST_EQUITY</stp>
        <tr r="AP5" s="1"/>
      </tp>
      <tp t="e">
        <v>#N/A</v>
        <stp/>
        <stp>##V3_BFIELDINFOV12</stp>
        <stp>[Pasta1 bloomberg.xlsx]Planilha1!R5C57</stp>
        <stp>WACC_COST_EQUITY</stp>
        <tr r="BE5" s="1"/>
      </tp>
      <tp t="e">
        <v>#N/A</v>
        <stp/>
        <stp>##V3_BFIELDINFOV12</stp>
        <stp>[Pasta1 bloomberg.xlsx]Planilha1!R5C52</stp>
        <stp>WACC_COST_EQUITY</stp>
        <tr r="AZ5" s="1"/>
      </tp>
      <tp t="e">
        <v>#N/A</v>
        <stp/>
        <stp>##V3_BFIELDINFOV12</stp>
        <stp>[Pasta1 bloomberg.xlsx]Planilha1!R5C27</stp>
        <stp>WACC_COST_EQUITY</stp>
        <tr r="AA5" s="1"/>
      </tp>
      <tp t="e">
        <v>#N/A</v>
        <stp/>
        <stp>##V3_BFIELDINFOV12</stp>
        <stp>[Pasta1 bloomberg.xlsx]Planilha1!R5C287</stp>
        <stp>WACC_COST_EQUITY</stp>
        <tr r="KA5" s="1"/>
      </tp>
      <tp t="e">
        <v>#N/A</v>
        <stp/>
        <stp>##V3_BFIELDINFOV12</stp>
        <stp>[Pasta1 bloomberg.xlsx]Planilha1!R5C187</stp>
        <stp>WACC_COST_EQUITY</stp>
        <tr r="GE5" s="1"/>
      </tp>
      <tp t="e">
        <v>#N/A</v>
        <stp/>
        <stp>##V3_BFIELDINFOV12</stp>
        <stp>[Pasta1 bloomberg.xlsx]Planilha1!R5C386</stp>
        <stp>WACC_COST_EQUITY</stp>
        <tr r="NV5" s="1"/>
      </tp>
      <tp t="e">
        <v>#N/A</v>
        <stp/>
        <stp>##V3_BFIELDINFOV12</stp>
        <stp>[Pasta1 bloomberg.xlsx]Planilha1!R5C381</stp>
        <stp>WACC_COST_EQUITY</stp>
        <tr r="NQ5" s="1"/>
      </tp>
      <tp t="e">
        <v>#N/A</v>
        <stp/>
        <stp>##V3_BFIELDINFOV12</stp>
        <stp>[Pasta1 bloomberg.xlsx]Planilha1!R5C22</stp>
        <stp>WACC_COST_EQUITY</stp>
        <tr r="V5" s="1"/>
      </tp>
      <tp t="e">
        <v>#N/A</v>
        <stp/>
        <stp>##V3_BFIELDINFOV12</stp>
        <stp>[Pasta1 bloomberg.xlsx]Planilha1!R5C282</stp>
        <stp>WACC_COST_EQUITY</stp>
        <tr r="JV5" s="1"/>
      </tp>
      <tp t="e">
        <v>#N/A</v>
        <stp/>
        <stp>##V3_BFIELDINFOV12</stp>
        <stp>[Pasta1 bloomberg.xlsx]Planilha1!R5C182</stp>
        <stp>WACC_COST_EQUITY</stp>
        <tr r="FZ5" s="1"/>
      </tp>
      <tp t="e">
        <v>#N/A</v>
        <stp/>
        <stp>##V3_BFIELDINFOV12</stp>
        <stp>[Pasta1 bloomberg.xlsx]Planilha1!R5C37</stp>
        <stp>WACC_COST_EQUITY</stp>
        <tr r="AK5" s="1"/>
      </tp>
      <tp t="e">
        <v>#N/A</v>
        <stp/>
        <stp>##V3_BFIELDINFOV12</stp>
        <stp>[Pasta1 bloomberg.xlsx]Planilha1!R5C297</stp>
        <stp>WACC_COST_EQUITY</stp>
        <tr r="KK5" s="1"/>
      </tp>
      <tp t="e">
        <v>#N/A</v>
        <stp/>
        <stp>##V3_BFIELDINFOV12</stp>
        <stp>[Pasta1 bloomberg.xlsx]Planilha1!R5C197</stp>
        <stp>WACC_COST_EQUITY</stp>
        <tr r="GO5" s="1"/>
      </tp>
      <tp t="e">
        <v>#N/A</v>
        <stp/>
        <stp>##V3_BFIELDINFOV12</stp>
        <stp>[Pasta1 bloomberg.xlsx]Planilha1!R5C396</stp>
        <stp>WACC_COST_EQUITY</stp>
        <tr r="OF5" s="1"/>
      </tp>
      <tp t="e">
        <v>#N/A</v>
        <stp/>
        <stp>##V3_BFIELDINFOV12</stp>
        <stp>[Pasta1 bloomberg.xlsx]Planilha1!R5C391</stp>
        <stp>WACC_COST_EQUITY</stp>
        <tr r="OA5" s="1"/>
      </tp>
      <tp t="e">
        <v>#N/A</v>
        <stp/>
        <stp>##V3_BFIELDINFOV12</stp>
        <stp>[Pasta1 bloomberg.xlsx]Planilha1!R5C32</stp>
        <stp>WACC_COST_EQUITY</stp>
        <tr r="AF5" s="1"/>
      </tp>
      <tp t="e">
        <v>#N/A</v>
        <stp/>
        <stp>##V3_BFIELDINFOV12</stp>
        <stp>[Pasta1 bloomberg.xlsx]Planilha1!R5C292</stp>
        <stp>WACC_COST_EQUITY</stp>
        <tr r="KF5" s="1"/>
      </tp>
      <tp t="e">
        <v>#N/A</v>
        <stp/>
        <stp>##V3_BFIELDINFOV12</stp>
        <stp>[Pasta1 bloomberg.xlsx]Planilha1!R5C192</stp>
        <stp>WACC_COST_EQUITY</stp>
        <tr r="GJ5" s="1"/>
      </tp>
      <tp t="e">
        <v>#N/A</v>
        <stp/>
        <stp>##V3_BFIELDINFOV12</stp>
        <stp>[Pasta1 bloomberg.xlsx]Planilha1!R5C17</stp>
        <stp>WACC_COST_EQUITY</stp>
        <tr r="Q5" s="1"/>
      </tp>
      <tp t="e">
        <v>#N/A</v>
        <stp/>
        <stp>##V3_BFIELDINFOV12</stp>
        <stp>[Pasta1 bloomberg.xlsx]Planilha1!R5C12</stp>
        <stp>WACC_COST_EQUITY</stp>
        <tr r="L5" s="1"/>
      </tp>
    </main>
    <main first="bofaddin.rtdserver">
      <tp t="s">
        <v>#N/A N/A</v>
        <stp/>
        <stp>BDH|2051864268468070808</stp>
        <tr r="AS7" s="1"/>
      </tp>
      <tp t="s">
        <v>#N/A N/A</v>
        <stp/>
        <stp>BDH|4939991159243358507</stp>
        <tr r="HG7" s="1"/>
      </tp>
    </main>
    <main first="bofaddin.rtdserver">
      <tp t="s">
        <v>#N/A N/A</v>
        <stp/>
        <stp>BDH|4311983775392654066</stp>
        <tr r="FX7" s="1"/>
      </tp>
      <tp t="s">
        <v>#N/A N/A</v>
        <stp/>
        <stp>BDH|8198979489055541474</stp>
        <tr r="JT7" s="1"/>
      </tp>
      <tp t="s">
        <v>#N/A N/A</v>
        <stp/>
        <stp>BDH|8271500627733434426</stp>
        <tr r="CG7" s="1"/>
      </tp>
      <tp t="s">
        <v>#N/A N/A</v>
        <stp/>
        <stp>BDH|2691143945198920644</stp>
        <tr r="MZ7" s="1"/>
      </tp>
      <tp t="s">
        <v>#N/A N/A</v>
        <stp/>
        <stp>BDH|9034036029440232246</stp>
        <tr r="O7" s="1"/>
      </tp>
      <tp t="s">
        <v>#N/A N/A</v>
        <stp/>
        <stp>BDH|7013088564410545894</stp>
        <tr r="KD7" s="1"/>
      </tp>
    </main>
    <main first="bofaddin.rtdserver">
      <tp t="s">
        <v>#N/A N/A</v>
        <stp/>
        <stp>BDH|8591835987667542583</stp>
        <tr r="KI7" s="1"/>
      </tp>
      <tp t="s">
        <v>#N/A N/A</v>
        <stp/>
        <stp>BDH|1253202905738313103</stp>
        <tr r="NJ7" s="1"/>
      </tp>
      <tp t="s">
        <v>#N/A N/A</v>
        <stp/>
        <stp>BDH|2161940118684755545</stp>
        <tr r="EY7" s="1"/>
      </tp>
      <tp t="s">
        <v>#N/A N/A</v>
        <stp/>
        <stp>BDH|9838213601018285850</stp>
        <tr r="IU7" s="1"/>
      </tp>
      <tp t="s">
        <v>#N/A N/A</v>
        <stp/>
        <stp>BDH|2191728494770394747</stp>
        <tr r="AI7" s="1"/>
      </tp>
      <tp t="s">
        <v>#N/A N/A</v>
        <stp/>
        <stp>BDH|4566725024943091966</stp>
        <tr r="LR7" s="1"/>
      </tp>
      <tp t="s">
        <v>#N/A N/A</v>
        <stp/>
        <stp>BDH|6325798446146586717</stp>
        <tr r="HL7" s="1"/>
      </tp>
      <tp t="s">
        <v>#N/A N/A</v>
        <stp/>
        <stp>BDH|6402217402095236526</stp>
        <tr r="PM7" s="1"/>
      </tp>
      <tp t="s">
        <v>#N/A N/A</v>
        <stp/>
        <stp>BDH|6015560383707826999</stp>
        <tr r="JE7" s="1"/>
      </tp>
      <tp t="s">
        <v>#N/A N/A</v>
        <stp/>
        <stp>BDH|3529644479085759126</stp>
        <tr r="FN7" s="1"/>
      </tp>
      <tp t="s">
        <v>#N/A N/A</v>
        <stp/>
        <stp>BDH|6632273415540162376</stp>
        <tr r="FI7" s="1"/>
      </tp>
      <tp t="s">
        <v>#N/A N/A</v>
        <stp/>
        <stp>BDH|5145479511863087567</stp>
        <tr r="J7" s="1"/>
      </tp>
    </main>
    <main first="bloomberg.rtd">
      <tp t="e">
        <v>#N/A</v>
        <stp/>
        <stp>##V3_BFIELDINFOV12</stp>
        <stp>[Pasta1 bloomberg.xlsx]Planilha1!R5C2</stp>
        <stp>WACC_COST_DEBT</stp>
        <tr r="B5" s="1"/>
      </tp>
      <tp t="e">
        <v>#N/A</v>
        <stp/>
        <stp>##V3_BFIELDINFOV12</stp>
        <stp>[Pasta1 bloomberg.xlsx]Planilha1!R5C6</stp>
        <stp>WACC_COST_DEBT</stp>
        <tr r="F5" s="1"/>
      </tp>
    </main>
    <main first="bofaddin.rtdserver">
      <tp t="s">
        <v>#N/A N/A</v>
        <stp/>
        <stp>BDH|7841264952672265541</stp>
        <tr r="DF7" s="1"/>
      </tp>
      <tp t="s">
        <v>#N/A N/A</v>
        <stp/>
        <stp>BDH|9835302292143589758</stp>
        <tr r="KX7" s="1"/>
      </tp>
      <tp t="s">
        <v>#N/A N/A</v>
        <stp/>
        <stp>BDH|2939936207894127858</stp>
        <tr r="GC7" s="1"/>
      </tp>
      <tp t="s">
        <v>#N/A N/A</v>
        <stp/>
        <stp>BDH|9259791894676532683</stp>
        <tr r="EJ7" s="1"/>
      </tp>
      <tp t="s">
        <v>#N/A N/A</v>
        <stp/>
        <stp>BDH|9013488635680356981</stp>
        <tr r="OI7" s="1"/>
      </tp>
      <tp t="s">
        <v>#N/A N/A</v>
        <stp/>
        <stp>BDH|9815656652875313886</stp>
        <tr r="BW7" s="1"/>
      </tp>
    </main>
    <main first="bloomberg.rtd">
      <tp t="e">
        <v>#N/A</v>
        <stp/>
        <stp>##V3_BFIELDINFOV12</stp>
        <stp>[Pasta1 bloomberg.xlsx]Planilha1!R5C30</stp>
        <stp>WACC_COST_DEBT</stp>
        <tr r="AD5" s="1"/>
      </tp>
      <tp t="e">
        <v>#N/A</v>
        <stp/>
        <stp>##V3_BFIELDINFOV12</stp>
        <stp>[Pasta1 bloomberg.xlsx]Planilha1!R5C35</stp>
        <stp>WACC_COST_DEBT</stp>
        <tr r="AI5" s="1"/>
      </tp>
      <tp t="e">
        <v>#N/A</v>
        <stp/>
        <stp>##V3_BFIELDINFOV12</stp>
        <stp>[Pasta1 bloomberg.xlsx]Planilha1!R5C20</stp>
        <stp>WACC_COST_DEBT</stp>
        <tr r="T5" s="1"/>
      </tp>
      <tp t="e">
        <v>#N/A</v>
        <stp/>
        <stp>##V3_BFIELDINFOV12</stp>
        <stp>[Pasta1 bloomberg.xlsx]Planilha1!R5C25</stp>
        <stp>WACC_COST_DEBT</stp>
        <tr r="Y5" s="1"/>
      </tp>
      <tp t="e">
        <v>#N/A</v>
        <stp/>
        <stp>##V3_BFIELDINFOV12</stp>
        <stp>[Pasta1 bloomberg.xlsx]Planilha1!R5C10</stp>
        <stp>WACC_COST_DEBT</stp>
        <tr r="J5" s="1"/>
      </tp>
      <tp t="e">
        <v>#N/A</v>
        <stp/>
        <stp>##V3_BFIELDINFOV12</stp>
        <stp>[Pasta1 bloomberg.xlsx]Planilha1!R5C15</stp>
        <stp>WACC_COST_DEBT</stp>
        <tr r="O5" s="1"/>
      </tp>
      <tp t="e">
        <v>#N/A</v>
        <stp/>
        <stp>##V3_BFIELDINFOV12</stp>
        <stp>[Pasta1 bloomberg.xlsx]Planilha1!R5C70</stp>
        <stp>WACC_COST_DEBT</stp>
        <tr r="BR5" s="1"/>
      </tp>
      <tp t="e">
        <v>#N/A</v>
        <stp/>
        <stp>##V3_BFIELDINFOV12</stp>
        <stp>[Pasta1 bloomberg.xlsx]Planilha1!R5C75</stp>
        <stp>WACC_COST_DEBT</stp>
        <tr r="BW5" s="1"/>
      </tp>
      <tp t="e">
        <v>#N/A</v>
        <stp/>
        <stp>##V3_BFIELDINFOV12</stp>
        <stp>[Pasta1 bloomberg.xlsx]Planilha1!R5C77</stp>
        <stp>WACC_COST_DEBT</stp>
        <tr r="BY5" s="1"/>
      </tp>
      <tp t="e">
        <v>#N/A</v>
        <stp/>
        <stp>##V3_BFIELDINFOV12</stp>
        <stp>[Pasta1 bloomberg.xlsx]Planilha1!R5C60</stp>
        <stp>WACC_COST_DEBT</stp>
        <tr r="BH5" s="1"/>
      </tp>
      <tp t="e">
        <v>#N/A</v>
        <stp/>
        <stp>##V3_BFIELDINFOV12</stp>
        <stp>[Pasta1 bloomberg.xlsx]Planilha1!R5C65</stp>
        <stp>WACC_COST_DEBT</stp>
        <tr r="BM5" s="1"/>
      </tp>
      <tp t="e">
        <v>#N/A</v>
        <stp/>
        <stp>##V3_BFIELDINFOV12</stp>
        <stp>[Pasta1 bloomberg.xlsx]Planilha1!R5C50</stp>
        <stp>WACC_COST_DEBT</stp>
        <tr r="AX5" s="1"/>
      </tp>
      <tp t="e">
        <v>#N/A</v>
        <stp/>
        <stp>##V3_BFIELDINFOV12</stp>
        <stp>[Pasta1 bloomberg.xlsx]Planilha1!R5C55</stp>
        <stp>WACC_COST_DEBT</stp>
        <tr r="BC5" s="1"/>
      </tp>
      <tp t="e">
        <v>#N/A</v>
        <stp/>
        <stp>##V3_BFIELDINFOV12</stp>
        <stp>[Pasta1 bloomberg.xlsx]Planilha1!R5C40</stp>
        <stp>WACC_COST_DEBT</stp>
        <tr r="AN5" s="1"/>
      </tp>
      <tp t="e">
        <v>#N/A</v>
        <stp/>
        <stp>##V3_BFIELDINFOV12</stp>
        <stp>[Pasta1 bloomberg.xlsx]Planilha1!R5C45</stp>
        <stp>WACC_COST_DEBT</stp>
        <tr r="AS5" s="1"/>
      </tp>
      <tp t="e">
        <v>#N/A</v>
        <stp/>
        <stp>##V3_BFIELDINFOV12</stp>
        <stp>[Pasta1 bloomberg.xlsx]Planilha1!R5C90</stp>
        <stp>WACC_COST_DEBT</stp>
        <tr r="CL5" s="1"/>
      </tp>
      <tp t="e">
        <v>#N/A</v>
        <stp/>
        <stp>##V3_BFIELDINFOV12</stp>
        <stp>[Pasta1 bloomberg.xlsx]Planilha1!R5C95</stp>
        <stp>WACC_COST_DEBT</stp>
        <tr r="CQ5" s="1"/>
      </tp>
      <tp t="e">
        <v>#N/A</v>
        <stp/>
        <stp>##V3_BFIELDINFOV12</stp>
        <stp>[Pasta1 bloomberg.xlsx]Planilha1!R5C80</stp>
        <stp>WACC_COST_DEBT</stp>
        <tr r="CB5" s="1"/>
      </tp>
      <tp t="e">
        <v>#N/A</v>
        <stp/>
        <stp>##V3_BFIELDINFOV12</stp>
        <stp>[Pasta1 bloomberg.xlsx]Planilha1!R5C85</stp>
        <stp>WACC_COST_DEBT</stp>
        <tr r="CG5" s="1"/>
      </tp>
    </main>
    <main first="bofaddin.rtdserver">
      <tp t="s">
        <v>#N/A N/A</v>
        <stp/>
        <stp>BDH|7712984197717304094</stp>
        <tr r="LC7" s="1"/>
      </tp>
      <tp t="s">
        <v>#N/A N/A</v>
        <stp/>
        <stp>BDH|4158172978275897753</stp>
        <tr r="NY7" s="1"/>
      </tp>
      <tp t="s">
        <v>#N/A N/A</v>
        <stp/>
        <stp>BDH|1008664912314074254</stp>
        <tr r="IF7" s="1"/>
      </tp>
      <tp t="s">
        <v>#N/A N/A</v>
        <stp/>
        <stp>BDH|6774013234063286652</stp>
        <tr r="JY7" s="1"/>
      </tp>
      <tp t="s">
        <v>#N/A N/A</v>
        <stp/>
        <stp>BDH|4105589756497323220</stp>
        <tr r="ET7" s="1"/>
      </tp>
      <tp t="s">
        <v>#N/A N/A</v>
        <stp/>
        <stp>BDH|8948978084121200999</stp>
        <tr r="GR7" s="1"/>
      </tp>
      <tp t="s">
        <v>#N/A N/A</v>
        <stp/>
        <stp>BDH|4905462797942552924</stp>
        <tr r="DZ7" s="1"/>
      </tp>
      <tp t="s">
        <v>#N/A N/A</v>
        <stp/>
        <stp>BDH|3725683622071834492</stp>
        <tr r="FD7" s="1"/>
      </tp>
      <tp t="s">
        <v>#N/A N/A</v>
        <stp/>
        <stp>BDH|6886988290212703661</stp>
        <tr r="PH7" s="1"/>
      </tp>
    </main>
    <main first="bofaddin.rtdserver">
      <tp t="s">
        <v>#N/A N/A</v>
        <stp/>
        <stp>BDH|7571145848280324114</stp>
        <tr r="CV7" s="1"/>
      </tp>
      <tp t="s">
        <v>#N/A N/A</v>
        <stp/>
        <stp>BDH|6795095116883093700</stp>
        <tr r="IZ7" s="1"/>
      </tp>
      <tp t="s">
        <v>#N/A N/A</v>
        <stp/>
        <stp>BDH|4733145040481558394</stp>
        <tr r="JO7" s="1"/>
      </tp>
      <tp t="s">
        <v>#N/A N/A</v>
        <stp/>
        <stp>BDH|1253165414364102662</stp>
        <tr r="EE7" s="1"/>
      </tp>
    </main>
    <main first="bloomberg.rtd">
      <tp t="e">
        <v>#N/A</v>
        <stp/>
        <stp>##V3_BFIELDINFOV12</stp>
        <stp>[Pasta1 bloomberg.xlsx]Planilha1!R5C111</stp>
        <stp>WACC</stp>
        <tr r="DG5" s="1"/>
      </tp>
      <tp t="e">
        <v>#N/A</v>
        <stp/>
        <stp>##V3_BFIELDINFOV12</stp>
        <stp>[Pasta1 bloomberg.xlsx]Planilha1!R5C311</stp>
        <stp>WACC</stp>
        <tr r="KY5" s="1"/>
      </tp>
      <tp t="e">
        <v>#N/A</v>
        <stp/>
        <stp>##V3_BFIELDINFOV12</stp>
        <stp>[Pasta1 bloomberg.xlsx]Planilha1!R5C211</stp>
        <stp>WACC</stp>
        <tr r="HC5" s="1"/>
      </tp>
      <tp t="e">
        <v>#N/A</v>
        <stp/>
        <stp>##V3_BFIELDINFOV12</stp>
        <stp>[Pasta1 bloomberg.xlsx]Planilha1!R5C410</stp>
        <stp>WACC</stp>
        <tr r="OT5" s="1"/>
      </tp>
      <tp t="e">
        <v>#N/A</v>
        <stp/>
        <stp>##V3_BFIELDINFOV12</stp>
        <stp>[Pasta1 bloomberg.xlsx]Planilha1!R5C116</stp>
        <stp>WACC</stp>
        <tr r="DL5" s="1"/>
      </tp>
      <tp t="e">
        <v>#N/A</v>
        <stp/>
        <stp>##V3_BFIELDINFOV12</stp>
        <stp>[Pasta1 bloomberg.xlsx]Planilha1!R5C216</stp>
        <stp>WACC</stp>
        <tr r="HH5" s="1"/>
      </tp>
      <tp t="e">
        <v>#N/A</v>
        <stp/>
        <stp>##V3_BFIELDINFOV12</stp>
        <stp>[Pasta1 bloomberg.xlsx]Planilha1!R5C415</stp>
        <stp>WACC</stp>
        <tr r="OY5" s="1"/>
      </tp>
      <tp t="e">
        <v>#N/A</v>
        <stp/>
        <stp>##V3_BFIELDINFOV12</stp>
        <stp>[Pasta1 bloomberg.xlsx]Planilha1!R5C101</stp>
        <stp>WACC</stp>
        <tr r="CW5" s="1"/>
      </tp>
      <tp t="e">
        <v>#N/A</v>
        <stp/>
        <stp>##V3_BFIELDINFOV12</stp>
        <stp>[Pasta1 bloomberg.xlsx]Planilha1!R5C301</stp>
        <stp>WACC</stp>
        <tr r="KO5" s="1"/>
      </tp>
      <tp t="e">
        <v>#N/A</v>
        <stp/>
        <stp>##V3_BFIELDINFOV12</stp>
        <stp>[Pasta1 bloomberg.xlsx]Planilha1!R5C201</stp>
        <stp>WACC</stp>
        <tr r="GS5" s="1"/>
      </tp>
      <tp t="e">
        <v>#N/A</v>
        <stp/>
        <stp>##V3_BFIELDINFOV12</stp>
        <stp>[Pasta1 bloomberg.xlsx]Planilha1!R5C400</stp>
        <stp>WACC</stp>
        <tr r="OJ5" s="1"/>
      </tp>
      <tp t="e">
        <v>#N/A</v>
        <stp/>
        <stp>##V3_BFIELDINFOV12</stp>
        <stp>[Pasta1 bloomberg.xlsx]Planilha1!R5C106</stp>
        <stp>WACC</stp>
        <tr r="DB5" s="1"/>
      </tp>
      <tp t="e">
        <v>#N/A</v>
        <stp/>
        <stp>##V3_BFIELDINFOV12</stp>
        <stp>[Pasta1 bloomberg.xlsx]Planilha1!R5C306</stp>
        <stp>WACC</stp>
        <tr r="KT5" s="1"/>
      </tp>
      <tp t="e">
        <v>#N/A</v>
        <stp/>
        <stp>##V3_BFIELDINFOV12</stp>
        <stp>[Pasta1 bloomberg.xlsx]Planilha1!R5C206</stp>
        <stp>WACC</stp>
        <tr r="GX5" s="1"/>
      </tp>
      <tp t="e">
        <v>#N/A</v>
        <stp/>
        <stp>##V3_BFIELDINFOV12</stp>
        <stp>[Pasta1 bloomberg.xlsx]Planilha1!R5C405</stp>
        <stp>WACC</stp>
        <tr r="OO5" s="1"/>
      </tp>
    </main>
    <main first="bofaddin.rtdserver">
      <tp t="s">
        <v>#N/A N/A</v>
        <stp/>
        <stp>BDH|991935375148298130</stp>
        <tr r="AD7" s="1"/>
      </tp>
      <tp t="s">
        <v>#N/A N/A</v>
        <stp/>
        <stp>BDH|986303325461272748</stp>
        <tr r="OX7" s="1"/>
      </tp>
    </main>
    <main first="bloomberg.rtd">
      <tp t="e">
        <v>#N/A</v>
        <stp/>
        <stp>##V3_BFIELDINFOV12</stp>
        <stp>[Pasta1 bloomberg.xlsx]Planilha1!R5C131</stp>
        <stp>WACC</stp>
        <tr r="EA5" s="1"/>
      </tp>
      <tp t="e">
        <v>#N/A</v>
        <stp/>
        <stp>##V3_BFIELDINFOV12</stp>
        <stp>[Pasta1 bloomberg.xlsx]Planilha1!R5C331</stp>
        <stp>WACC</stp>
        <tr r="LS5" s="1"/>
      </tp>
      <tp t="e">
        <v>#N/A</v>
        <stp/>
        <stp>##V3_BFIELDINFOV12</stp>
        <stp>[Pasta1 bloomberg.xlsx]Planilha1!R5C231</stp>
        <stp>WACC</stp>
        <tr r="HW5" s="1"/>
      </tp>
      <tp t="e">
        <v>#N/A</v>
        <stp/>
        <stp>##V3_BFIELDINFOV12</stp>
        <stp>[Pasta1 bloomberg.xlsx]Planilha1!R5C91</stp>
        <stp>WACC</stp>
        <tr r="CM5" s="1"/>
      </tp>
      <tp t="e">
        <v>#N/A</v>
        <stp/>
        <stp>##V3_BFIELDINFOV12</stp>
        <stp>[Pasta1 bloomberg.xlsx]Planilha1!R5C430</stp>
        <stp>WACC</stp>
        <tr r="PN5" s="1"/>
      </tp>
      <tp t="e">
        <v>#N/A</v>
        <stp/>
        <stp>##V3_BFIELDINFOV12</stp>
        <stp>[Pasta1 bloomberg.xlsx]Planilha1!R5C136</stp>
        <stp>WACC</stp>
        <tr r="EF5" s="1"/>
      </tp>
      <tp t="e">
        <v>#N/A</v>
        <stp/>
        <stp>##V3_BFIELDINFOV12</stp>
        <stp>[Pasta1 bloomberg.xlsx]Planilha1!R5C236</stp>
        <stp>WACC</stp>
        <tr r="IB5" s="1"/>
      </tp>
      <tp t="e">
        <v>#N/A</v>
        <stp/>
        <stp>##V3_BFIELDINFOV12</stp>
        <stp>[Pasta1 bloomberg.xlsx]Planilha1!R5C96</stp>
        <stp>WACC</stp>
        <tr r="CR5" s="1"/>
      </tp>
      <tp t="e">
        <v>#N/A</v>
        <stp/>
        <stp>##V3_BFIELDINFOV12</stp>
        <stp>[Pasta1 bloomberg.xlsx]Planilha1!R5C435</stp>
        <stp>WACC</stp>
        <tr r="PS5" s="1"/>
      </tp>
      <tp t="e">
        <v>#N/A</v>
        <stp/>
        <stp>##V3_BFIELDINFOV12</stp>
        <stp>[Pasta1 bloomberg.xlsx]Planilha1!R5C4</stp>
        <stp>WACC_COST_EQUITY</stp>
        <tr r="D5" s="1"/>
      </tp>
      <tp t="e">
        <v>#N/A</v>
        <stp/>
        <stp>##V3_BFIELDINFOV12</stp>
        <stp>[Pasta1 bloomberg.xlsx]Planilha1!R5C8</stp>
        <stp>WACC_COST_EQUITY</stp>
        <tr r="H5" s="1"/>
      </tp>
      <tp t="e">
        <v>#N/A</v>
        <stp/>
        <stp>##V3_BFIELDINFOV12</stp>
        <stp>[Pasta1 bloomberg.xlsx]Planilha1!R5C121</stp>
        <stp>WACC</stp>
        <tr r="DQ5" s="1"/>
      </tp>
      <tp t="e">
        <v>#N/A</v>
        <stp/>
        <stp>##V3_BFIELDINFOV12</stp>
        <stp>[Pasta1 bloomberg.xlsx]Planilha1!R5C321</stp>
        <stp>WACC</stp>
        <tr r="LI5" s="1"/>
      </tp>
      <tp t="e">
        <v>#N/A</v>
        <stp/>
        <stp>##V3_BFIELDINFOV12</stp>
        <stp>[Pasta1 bloomberg.xlsx]Planilha1!R5C221</stp>
        <stp>WACC</stp>
        <tr r="HM5" s="1"/>
      </tp>
      <tp t="e">
        <v>#N/A</v>
        <stp/>
        <stp>##V3_BFIELDINFOV12</stp>
        <stp>[Pasta1 bloomberg.xlsx]Planilha1!R5C81</stp>
        <stp>WACC</stp>
        <tr r="CC5" s="1"/>
      </tp>
      <tp t="e">
        <v>#N/A</v>
        <stp/>
        <stp>##V3_BFIELDINFOV12</stp>
        <stp>[Pasta1 bloomberg.xlsx]Planilha1!R5C420</stp>
        <stp>WACC</stp>
        <tr r="PD5" s="1"/>
      </tp>
      <tp t="e">
        <v>#N/A</v>
        <stp/>
        <stp>##V3_BFIELDINFOV12</stp>
        <stp>[Pasta1 bloomberg.xlsx]Planilha1!R5C126</stp>
        <stp>WACC</stp>
        <tr r="DV5" s="1"/>
      </tp>
      <tp t="e">
        <v>#N/A</v>
        <stp/>
        <stp>##V3_BFIELDINFOV12</stp>
        <stp>[Pasta1 bloomberg.xlsx]Planilha1!R5C326</stp>
        <stp>WACC</stp>
        <tr r="LN5" s="1"/>
      </tp>
      <tp t="e">
        <v>#N/A</v>
        <stp/>
        <stp>##V3_BFIELDINFOV12</stp>
        <stp>[Pasta1 bloomberg.xlsx]Planilha1!R5C226</stp>
        <stp>WACC</stp>
        <tr r="HR5" s="1"/>
      </tp>
      <tp t="e">
        <v>#N/A</v>
        <stp/>
        <stp>##V3_BFIELDINFOV12</stp>
        <stp>[Pasta1 bloomberg.xlsx]Planilha1!R5C86</stp>
        <stp>WACC</stp>
        <tr r="CH5" s="1"/>
      </tp>
      <tp t="e">
        <v>#N/A</v>
        <stp/>
        <stp>##V3_BFIELDINFOV12</stp>
        <stp>[Pasta1 bloomberg.xlsx]Planilha1!R5C425</stp>
        <stp>WACC</stp>
        <tr r="PI5" s="1"/>
      </tp>
      <tp t="e">
        <v>#N/A</v>
        <stp/>
        <stp>##V3_BFIELDINFOV12</stp>
        <stp>[Pasta1 bloomberg.xlsx]Planilha1!R5C151</stp>
        <stp>WACC</stp>
        <tr r="EU5" s="1"/>
      </tp>
      <tp t="e">
        <v>#N/A</v>
        <stp/>
        <stp>##V3_BFIELDINFOV12</stp>
        <stp>[Pasta1 bloomberg.xlsx]Planilha1!R5C251</stp>
        <stp>WACC</stp>
        <tr r="IQ5" s="1"/>
      </tp>
      <tp t="e">
        <v>#N/A</v>
        <stp/>
        <stp>##V3_BFIELDINFOV12</stp>
        <stp>[Pasta1 bloomberg.xlsx]Planilha1!R5C350</stp>
        <stp>WACC</stp>
        <tr r="ML5" s="1"/>
      </tp>
      <tp t="e">
        <v>#N/A</v>
        <stp/>
        <stp>##V3_BFIELDINFOV12</stp>
        <stp>[Pasta1 bloomberg.xlsx]Planilha1!R5C156</stp>
        <stp>WACC</stp>
        <tr r="EZ5" s="1"/>
      </tp>
      <tp t="e">
        <v>#N/A</v>
        <stp/>
        <stp>##V3_BFIELDINFOV12</stp>
        <stp>[Pasta1 bloomberg.xlsx]Planilha1!R5C256</stp>
        <stp>WACC</stp>
        <tr r="IV5" s="1"/>
      </tp>
      <tp t="e">
        <v>#N/A</v>
        <stp/>
        <stp>##V3_BFIELDINFOV12</stp>
        <stp>[Pasta1 bloomberg.xlsx]Planilha1!R5C355</stp>
        <stp>WACC</stp>
        <tr r="MQ5" s="1"/>
      </tp>
      <tp t="e">
        <v>#N/A</v>
        <stp/>
        <stp>##V3_BFIELDINFOV12</stp>
        <stp>[Pasta1 bloomberg.xlsx]Planilha1!R5C141</stp>
        <stp>WACC</stp>
        <tr r="EK5" s="1"/>
      </tp>
      <tp t="e">
        <v>#N/A</v>
        <stp/>
        <stp>##V3_BFIELDINFOV12</stp>
        <stp>[Pasta1 bloomberg.xlsx]Planilha1!R5C241</stp>
        <stp>WACC</stp>
        <tr r="IG5" s="1"/>
      </tp>
      <tp t="e">
        <v>#N/A</v>
        <stp/>
        <stp>##V3_BFIELDINFOV12</stp>
        <stp>[Pasta1 bloomberg.xlsx]Planilha1!R5C340</stp>
        <stp>WACC</stp>
        <tr r="MB5" s="1"/>
      </tp>
      <tp t="e">
        <v>#N/A</v>
        <stp/>
        <stp>##V3_BFIELDINFOV12</stp>
        <stp>[Pasta1 bloomberg.xlsx]Planilha1!R5C146</stp>
        <stp>WACC</stp>
        <tr r="EP5" s="1"/>
      </tp>
      <tp t="e">
        <v>#N/A</v>
        <stp/>
        <stp>##V3_BFIELDINFOV12</stp>
        <stp>[Pasta1 bloomberg.xlsx]Planilha1!R5C246</stp>
        <stp>WACC</stp>
        <tr r="IL5" s="1"/>
      </tp>
      <tp t="e">
        <v>#N/A</v>
        <stp/>
        <stp>##V3_BFIELDINFOV12</stp>
        <stp>[Pasta1 bloomberg.xlsx]Planilha1!R5C345</stp>
        <stp>WACC</stp>
        <tr r="MG5" s="1"/>
      </tp>
      <tp t="e">
        <v>#N/A</v>
        <stp/>
        <stp>##V3_BFIELDINFOV12</stp>
        <stp>[Pasta1 bloomberg.xlsx]Planilha1!R5C171</stp>
        <stp>WACC</stp>
        <tr r="FO5" s="1"/>
      </tp>
      <tp t="e">
        <v>#N/A</v>
        <stp/>
        <stp>##V3_BFIELDINFOV12</stp>
        <stp>[Pasta1 bloomberg.xlsx]Planilha1!R5C271</stp>
        <stp>WACC</stp>
        <tr r="JK5" s="1"/>
      </tp>
      <tp t="e">
        <v>#N/A</v>
        <stp/>
        <stp>##V3_BFIELDINFOV12</stp>
        <stp>[Pasta1 bloomberg.xlsx]Planilha1!R5C370</stp>
        <stp>WACC</stp>
        <tr r="NF5" s="1"/>
      </tp>
      <tp t="e">
        <v>#N/A</v>
        <stp/>
        <stp>##V3_BFIELDINFOV12</stp>
        <stp>[Pasta1 bloomberg.xlsx]Planilha1!R5C176</stp>
        <stp>WACC</stp>
        <tr r="FT5" s="1"/>
      </tp>
      <tp t="e">
        <v>#N/A</v>
        <stp/>
        <stp>##V3_BFIELDINFOV12</stp>
        <stp>[Pasta1 bloomberg.xlsx]Planilha1!R5C276</stp>
        <stp>WACC</stp>
        <tr r="JP5" s="1"/>
      </tp>
      <tp t="e">
        <v>#N/A</v>
        <stp/>
        <stp>##V3_BFIELDINFOV12</stp>
        <stp>[Pasta1 bloomberg.xlsx]Planilha1!R5C375</stp>
        <stp>WACC</stp>
        <tr r="NK5" s="1"/>
      </tp>
      <tp t="e">
        <v>#N/A</v>
        <stp/>
        <stp>##V3_BFIELDINFOV12</stp>
        <stp>[Pasta1 bloomberg.xlsx]Planilha1!R5C161</stp>
        <stp>WACC</stp>
        <tr r="FE5" s="1"/>
      </tp>
      <tp t="e">
        <v>#N/A</v>
        <stp/>
        <stp>##V3_BFIELDINFOV12</stp>
        <stp>[Pasta1 bloomberg.xlsx]Planilha1!R5C261</stp>
        <stp>WACC</stp>
        <tr r="JA5" s="1"/>
      </tp>
      <tp t="e">
        <v>#N/A</v>
        <stp/>
        <stp>##V3_BFIELDINFOV12</stp>
        <stp>[Pasta1 bloomberg.xlsx]Planilha1!R5C360</stp>
        <stp>WACC</stp>
        <tr r="MV5" s="1"/>
      </tp>
      <tp t="e">
        <v>#N/A</v>
        <stp/>
        <stp>##V3_BFIELDINFOV12</stp>
        <stp>[Pasta1 bloomberg.xlsx]Planilha1!R5C166</stp>
        <stp>WACC</stp>
        <tr r="FJ5" s="1"/>
      </tp>
      <tp t="e">
        <v>#N/A</v>
        <stp/>
        <stp>##V3_BFIELDINFOV12</stp>
        <stp>[Pasta1 bloomberg.xlsx]Planilha1!R5C266</stp>
        <stp>WACC</stp>
        <tr r="JF5" s="1"/>
      </tp>
      <tp t="e">
        <v>#N/A</v>
        <stp/>
        <stp>##V3_BFIELDINFOV12</stp>
        <stp>[Pasta1 bloomberg.xlsx]Planilha1!R5C365</stp>
        <stp>WACC</stp>
        <tr r="NA5" s="1"/>
      </tp>
      <tp t="e">
        <v>#N/A</v>
        <stp/>
        <stp>##V3_BFIELDINFOV12</stp>
        <stp>[Pasta1 bloomberg.xlsx]Planilha1!R5C191</stp>
        <stp>WACC</stp>
        <tr r="GI5" s="1"/>
      </tp>
      <tp t="e">
        <v>#N/A</v>
        <stp/>
        <stp>##V3_BFIELDINFOV12</stp>
        <stp>[Pasta1 bloomberg.xlsx]Planilha1!R5C291</stp>
        <stp>WACC</stp>
        <tr r="KE5" s="1"/>
      </tp>
      <tp t="e">
        <v>#N/A</v>
        <stp/>
        <stp>##V3_BFIELDINFOV12</stp>
        <stp>[Pasta1 bloomberg.xlsx]Planilha1!R5C31</stp>
        <stp>WACC</stp>
        <tr r="AE5" s="1"/>
      </tp>
      <tp t="e">
        <v>#N/A</v>
        <stp/>
        <stp>##V3_BFIELDINFOV12</stp>
        <stp>[Pasta1 bloomberg.xlsx]Planilha1!R5C390</stp>
        <stp>WACC</stp>
        <tr r="NZ5" s="1"/>
      </tp>
      <tp t="e">
        <v>#N/A</v>
        <stp/>
        <stp>##V3_BFIELDINFOV12</stp>
        <stp>[Pasta1 bloomberg.xlsx]Planilha1!R5C196</stp>
        <stp>WACC</stp>
        <tr r="GN5" s="1"/>
      </tp>
      <tp t="e">
        <v>#N/A</v>
        <stp/>
        <stp>##V3_BFIELDINFOV12</stp>
        <stp>[Pasta1 bloomberg.xlsx]Planilha1!R5C296</stp>
        <stp>WACC</stp>
        <tr r="KJ5" s="1"/>
      </tp>
      <tp t="e">
        <v>#N/A</v>
        <stp/>
        <stp>##V3_BFIELDINFOV12</stp>
        <stp>[Pasta1 bloomberg.xlsx]Planilha1!R5C36</stp>
        <stp>WACC</stp>
        <tr r="AJ5" s="1"/>
      </tp>
      <tp t="e">
        <v>#N/A</v>
        <stp/>
        <stp>##V3_BFIELDINFOV12</stp>
        <stp>[Pasta1 bloomberg.xlsx]Planilha1!R5C395</stp>
        <stp>WACC</stp>
        <tr r="OE5" s="1"/>
      </tp>
      <tp t="e">
        <v>#N/A</v>
        <stp/>
        <stp>##V3_BFIELDINFOV12</stp>
        <stp>[Pasta1 bloomberg.xlsx]Planilha1!R5C181</stp>
        <stp>WACC</stp>
        <tr r="FY5" s="1"/>
      </tp>
      <tp t="e">
        <v>#N/A</v>
        <stp/>
        <stp>##V3_BFIELDINFOV12</stp>
        <stp>[Pasta1 bloomberg.xlsx]Planilha1!R5C281</stp>
        <stp>WACC</stp>
        <tr r="JU5" s="1"/>
      </tp>
      <tp t="e">
        <v>#N/A</v>
        <stp/>
        <stp>##V3_BFIELDINFOV12</stp>
        <stp>[Pasta1 bloomberg.xlsx]Planilha1!R5C21</stp>
        <stp>WACC</stp>
        <tr r="U5" s="1"/>
      </tp>
      <tp t="e">
        <v>#N/A</v>
        <stp/>
        <stp>##V3_BFIELDINFOV12</stp>
        <stp>[Pasta1 bloomberg.xlsx]Planilha1!R5C380</stp>
        <stp>WACC</stp>
        <tr r="NP5" s="1"/>
      </tp>
      <tp t="e">
        <v>#N/A</v>
        <stp/>
        <stp>##V3_BFIELDINFOV12</stp>
        <stp>[Pasta1 bloomberg.xlsx]Planilha1!R5C186</stp>
        <stp>WACC</stp>
        <tr r="GD5" s="1"/>
      </tp>
      <tp t="e">
        <v>#N/A</v>
        <stp/>
        <stp>##V3_BFIELDINFOV12</stp>
        <stp>[Pasta1 bloomberg.xlsx]Planilha1!R5C286</stp>
        <stp>WACC</stp>
        <tr r="JZ5" s="1"/>
      </tp>
      <tp t="e">
        <v>#N/A</v>
        <stp/>
        <stp>##V3_BFIELDINFOV12</stp>
        <stp>[Pasta1 bloomberg.xlsx]Planilha1!R5C26</stp>
        <stp>WACC</stp>
        <tr r="Z5" s="1"/>
      </tp>
      <tp t="e">
        <v>#N/A</v>
        <stp/>
        <stp>##V3_BFIELDINFOV12</stp>
        <stp>[Pasta1 bloomberg.xlsx]Planilha1!R5C385</stp>
        <stp>WACC</stp>
        <tr r="NU5" s="1"/>
      </tp>
      <tp t="e">
        <v>#N/A</v>
        <stp/>
        <stp>##V3_BFIELDINFOV12</stp>
        <stp>[Pasta1 bloomberg.xlsx]Planilha1!R5C11</stp>
        <stp>WACC</stp>
        <tr r="K5" s="1"/>
      </tp>
      <tp t="e">
        <v>#N/A</v>
        <stp/>
        <stp>##V3_BFIELDINFOV12</stp>
        <stp>[Pasta1 bloomberg.xlsx]Planilha1!R5C16</stp>
        <stp>WACC</stp>
        <tr r="P5" s="1"/>
      </tp>
      <tp t="e">
        <v>#N/A</v>
        <stp/>
        <stp>##V3_BFIELDINFOV12</stp>
        <stp>[Pasta1 bloomberg.xlsx]Planilha1!R5C71</stp>
        <stp>WACC</stp>
        <tr r="BS5" s="1"/>
      </tp>
      <tp t="e">
        <v>#N/A</v>
        <stp/>
        <stp>##V3_BFIELDINFOV12</stp>
        <stp>[Pasta1 bloomberg.xlsx]Planilha1!R5C76</stp>
        <stp>WACC</stp>
        <tr r="BX5" s="1"/>
      </tp>
      <tp t="e">
        <v>#N/A</v>
        <stp/>
        <stp>##V3_BFIELDINFOV12</stp>
        <stp>[Pasta1 bloomberg.xlsx]Planilha1!R5C61</stp>
        <stp>WACC</stp>
        <tr r="BI5" s="1"/>
      </tp>
      <tp t="e">
        <v>#N/A</v>
        <stp/>
        <stp>##V3_BFIELDINFOV12</stp>
        <stp>[Pasta1 bloomberg.xlsx]Planilha1!R5C66</stp>
        <stp>WACC</stp>
        <tr r="BN5" s="1"/>
      </tp>
    </main>
    <main first="bofaddin.rtdserver">
      <tp t="s">
        <v>#N/A N/A</v>
        <stp/>
        <stp>BDH|196809010866177490</stp>
        <tr r="DA7" s="1"/>
      </tp>
      <tp t="s">
        <v>#N/A N/A</v>
        <stp/>
        <stp>BDH|309211878059823792</stp>
        <tr r="GM7" s="1"/>
      </tp>
    </main>
    <main first="bloomberg.rtd">
      <tp t="e">
        <v>#N/A</v>
        <stp/>
        <stp>##V3_BFIELDINFOV12</stp>
        <stp>[Pasta1 bloomberg.xlsx]Planilha1!R5C51</stp>
        <stp>WACC</stp>
        <tr r="AY5" s="1"/>
      </tp>
      <tp t="e">
        <v>#N/A</v>
        <stp/>
        <stp>##V3_BFIELDINFOV12</stp>
        <stp>[Pasta1 bloomberg.xlsx]Planilha1!R5C56</stp>
        <stp>WACC</stp>
        <tr r="BD5" s="1"/>
      </tp>
      <tp t="e">
        <v>#N/A</v>
        <stp/>
        <stp>##V3_BFIELDINFOV12</stp>
        <stp>[Pasta1 bloomberg.xlsx]Planilha1!R5C41</stp>
        <stp>WACC</stp>
        <tr r="AO5" s="1"/>
      </tp>
      <tp t="e">
        <v>#N/A</v>
        <stp/>
        <stp>##V3_BFIELDINFOV12</stp>
        <stp>[Pasta1 bloomberg.xlsx]Planilha1!R5C46</stp>
        <stp>WACC</stp>
        <tr r="AT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U37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22.5703125" bestFit="1" customWidth="1"/>
    <col min="15" max="15" width="10.7109375" bestFit="1" customWidth="1"/>
    <col min="20" max="20" width="10.7109375" bestFit="1" customWidth="1"/>
    <col min="25" max="25" width="10.7109375" bestFit="1" customWidth="1"/>
    <col min="30" max="30" width="10.7109375" bestFit="1" customWidth="1"/>
    <col min="35" max="35" width="10.7109375" bestFit="1" customWidth="1"/>
    <col min="40" max="40" width="10.7109375" bestFit="1" customWidth="1"/>
    <col min="45" max="45" width="10.7109375" bestFit="1" customWidth="1"/>
    <col min="50" max="50" width="10.7109375" bestFit="1" customWidth="1"/>
    <col min="55" max="55" width="10.7109375" bestFit="1" customWidth="1"/>
    <col min="60" max="60" width="10.7109375" bestFit="1" customWidth="1"/>
    <col min="65" max="65" width="10.7109375" bestFit="1" customWidth="1"/>
    <col min="70" max="70" width="10.7109375" bestFit="1" customWidth="1"/>
    <col min="75" max="75" width="10.7109375" bestFit="1" customWidth="1"/>
    <col min="80" max="80" width="10.7109375" bestFit="1" customWidth="1"/>
    <col min="85" max="85" width="10.7109375" bestFit="1" customWidth="1"/>
    <col min="90" max="90" width="10.7109375" bestFit="1" customWidth="1"/>
    <col min="95" max="95" width="10.7109375" bestFit="1" customWidth="1"/>
    <col min="100" max="100" width="10.7109375" bestFit="1" customWidth="1"/>
    <col min="105" max="105" width="10.7109375" bestFit="1" customWidth="1"/>
    <col min="110" max="110" width="10.7109375" bestFit="1" customWidth="1"/>
    <col min="115" max="115" width="10.7109375" bestFit="1" customWidth="1"/>
    <col min="120" max="120" width="10.7109375" bestFit="1" customWidth="1"/>
    <col min="125" max="125" width="10.7109375" bestFit="1" customWidth="1"/>
    <col min="130" max="130" width="10.7109375" bestFit="1" customWidth="1"/>
    <col min="135" max="135" width="10.7109375" bestFit="1" customWidth="1"/>
    <col min="140" max="140" width="10.7109375" bestFit="1" customWidth="1"/>
    <col min="150" max="150" width="10.7109375" bestFit="1" customWidth="1"/>
    <col min="155" max="155" width="10.7109375" bestFit="1" customWidth="1"/>
    <col min="160" max="160" width="10.7109375" bestFit="1" customWidth="1"/>
    <col min="165" max="165" width="10.7109375" bestFit="1" customWidth="1"/>
    <col min="170" max="170" width="10.7109375" bestFit="1" customWidth="1"/>
    <col min="175" max="175" width="10.7109375" bestFit="1" customWidth="1"/>
    <col min="180" max="180" width="10.7109375" bestFit="1" customWidth="1"/>
    <col min="190" max="190" width="10.7109375" bestFit="1" customWidth="1"/>
    <col min="195" max="195" width="10.7109375" bestFit="1" customWidth="1"/>
    <col min="200" max="200" width="10.7109375" bestFit="1" customWidth="1"/>
    <col min="205" max="205" width="10.7109375" bestFit="1" customWidth="1"/>
    <col min="210" max="210" width="10.7109375" bestFit="1" customWidth="1"/>
    <col min="215" max="215" width="10.7109375" bestFit="1" customWidth="1"/>
    <col min="220" max="220" width="10.7109375" bestFit="1" customWidth="1"/>
    <col min="225" max="225" width="10.7109375" bestFit="1" customWidth="1"/>
    <col min="230" max="230" width="10.7109375" bestFit="1" customWidth="1"/>
    <col min="235" max="235" width="10.7109375" bestFit="1" customWidth="1"/>
    <col min="240" max="240" width="10.7109375" bestFit="1" customWidth="1"/>
    <col min="245" max="245" width="10.7109375" bestFit="1" customWidth="1"/>
    <col min="250" max="250" width="10.7109375" bestFit="1" customWidth="1"/>
    <col min="255" max="255" width="10.7109375" bestFit="1" customWidth="1"/>
    <col min="260" max="260" width="10.7109375" bestFit="1" customWidth="1"/>
    <col min="270" max="270" width="10.7109375" bestFit="1" customWidth="1"/>
    <col min="275" max="275" width="10.7109375" bestFit="1" customWidth="1"/>
    <col min="280" max="280" width="10.7109375" bestFit="1" customWidth="1"/>
    <col min="285" max="285" width="10.7109375" bestFit="1" customWidth="1"/>
    <col min="290" max="290" width="10.7109375" bestFit="1" customWidth="1"/>
    <col min="295" max="295" width="10.7109375" bestFit="1" customWidth="1"/>
    <col min="300" max="300" width="10.7109375" bestFit="1" customWidth="1"/>
    <col min="305" max="305" width="10.7109375" bestFit="1" customWidth="1"/>
    <col min="310" max="310" width="10.7109375" bestFit="1" customWidth="1"/>
    <col min="315" max="315" width="10.7109375" bestFit="1" customWidth="1"/>
    <col min="320" max="320" width="10.7109375" bestFit="1" customWidth="1"/>
    <col min="325" max="325" width="10.7109375" bestFit="1" customWidth="1"/>
    <col min="330" max="330" width="10.7109375" bestFit="1" customWidth="1"/>
    <col min="339" max="339" width="10.7109375" bestFit="1" customWidth="1"/>
    <col min="344" max="344" width="10.7109375" bestFit="1" customWidth="1"/>
    <col min="354" max="354" width="10.7109375" bestFit="1" customWidth="1"/>
    <col min="359" max="359" width="10.7109375" bestFit="1" customWidth="1"/>
    <col min="364" max="364" width="10.7109375" bestFit="1" customWidth="1"/>
    <col min="369" max="369" width="10.7109375" bestFit="1" customWidth="1"/>
    <col min="374" max="374" width="10.7109375" bestFit="1" customWidth="1"/>
    <col min="379" max="379" width="10.7109375" bestFit="1" customWidth="1"/>
    <col min="384" max="384" width="10.7109375" bestFit="1" customWidth="1"/>
    <col min="389" max="389" width="10.7109375" bestFit="1" customWidth="1"/>
    <col min="394" max="394" width="10.7109375" bestFit="1" customWidth="1"/>
    <col min="399" max="399" width="10.7109375" bestFit="1" customWidth="1"/>
    <col min="404" max="404" width="10.7109375" bestFit="1" customWidth="1"/>
    <col min="409" max="409" width="10.7109375" bestFit="1" customWidth="1"/>
    <col min="414" max="414" width="10.7109375" bestFit="1" customWidth="1"/>
    <col min="419" max="419" width="10.7109375" bestFit="1" customWidth="1"/>
    <col min="424" max="424" width="10.7109375" bestFit="1" customWidth="1"/>
    <col min="429" max="429" width="10.7109375" bestFit="1" customWidth="1"/>
    <col min="434" max="434" width="10.7109375" bestFit="1" customWidth="1"/>
  </cols>
  <sheetData>
    <row r="1" spans="1:437" x14ac:dyDescent="0.25">
      <c r="A1" t="s">
        <v>0</v>
      </c>
      <c r="B1" s="1">
        <v>39566</v>
      </c>
    </row>
    <row r="2" spans="1:437" x14ac:dyDescent="0.25">
      <c r="A2" t="s">
        <v>1</v>
      </c>
    </row>
    <row r="4" spans="1:437" x14ac:dyDescent="0.25">
      <c r="B4" t="s">
        <v>2</v>
      </c>
      <c r="F4" t="s">
        <v>3</v>
      </c>
      <c r="J4" t="s">
        <v>4</v>
      </c>
      <c r="O4" t="s">
        <v>5</v>
      </c>
      <c r="T4" t="s">
        <v>6</v>
      </c>
      <c r="Y4" t="s">
        <v>7</v>
      </c>
      <c r="AD4" t="s">
        <v>8</v>
      </c>
      <c r="AI4" t="s">
        <v>9</v>
      </c>
      <c r="AN4" t="s">
        <v>10</v>
      </c>
      <c r="AS4" t="s">
        <v>11</v>
      </c>
      <c r="AX4" t="s">
        <v>12</v>
      </c>
      <c r="BC4" t="s">
        <v>13</v>
      </c>
      <c r="BH4" t="s">
        <v>14</v>
      </c>
      <c r="BM4" t="s">
        <v>15</v>
      </c>
      <c r="BR4" t="s">
        <v>16</v>
      </c>
      <c r="BW4" t="s">
        <v>17</v>
      </c>
      <c r="CB4" t="s">
        <v>18</v>
      </c>
      <c r="CG4" t="s">
        <v>19</v>
      </c>
      <c r="CL4" t="s">
        <v>20</v>
      </c>
      <c r="CQ4" t="s">
        <v>21</v>
      </c>
      <c r="CV4" t="s">
        <v>22</v>
      </c>
      <c r="DA4" t="s">
        <v>23</v>
      </c>
      <c r="DF4" t="s">
        <v>24</v>
      </c>
      <c r="DK4" t="s">
        <v>25</v>
      </c>
      <c r="DP4" t="s">
        <v>26</v>
      </c>
      <c r="DU4" t="s">
        <v>27</v>
      </c>
      <c r="DZ4" t="s">
        <v>28</v>
      </c>
      <c r="EE4" t="s">
        <v>29</v>
      </c>
      <c r="EJ4" t="s">
        <v>30</v>
      </c>
      <c r="EO4" t="s">
        <v>31</v>
      </c>
      <c r="ET4" t="s">
        <v>32</v>
      </c>
      <c r="EY4" t="s">
        <v>33</v>
      </c>
      <c r="FD4" t="s">
        <v>34</v>
      </c>
      <c r="FI4" t="s">
        <v>35</v>
      </c>
      <c r="FN4" t="s">
        <v>36</v>
      </c>
      <c r="FS4" t="s">
        <v>37</v>
      </c>
      <c r="FX4" t="s">
        <v>38</v>
      </c>
      <c r="GC4" t="s">
        <v>39</v>
      </c>
      <c r="GH4" t="s">
        <v>40</v>
      </c>
      <c r="GM4" t="s">
        <v>41</v>
      </c>
      <c r="GR4" t="s">
        <v>42</v>
      </c>
      <c r="GW4" t="s">
        <v>43</v>
      </c>
      <c r="HB4" t="s">
        <v>44</v>
      </c>
      <c r="HG4" t="s">
        <v>45</v>
      </c>
      <c r="HL4" t="s">
        <v>46</v>
      </c>
      <c r="HQ4" t="s">
        <v>47</v>
      </c>
      <c r="HV4" t="s">
        <v>48</v>
      </c>
      <c r="IA4" t="s">
        <v>49</v>
      </c>
      <c r="IF4" t="s">
        <v>50</v>
      </c>
      <c r="IK4" t="s">
        <v>51</v>
      </c>
      <c r="IP4" t="s">
        <v>52</v>
      </c>
      <c r="IU4" t="s">
        <v>53</v>
      </c>
      <c r="IZ4" t="s">
        <v>54</v>
      </c>
      <c r="JE4" t="s">
        <v>55</v>
      </c>
      <c r="JJ4" t="s">
        <v>56</v>
      </c>
      <c r="JO4" t="s">
        <v>57</v>
      </c>
      <c r="JT4" t="s">
        <v>58</v>
      </c>
      <c r="JY4" t="s">
        <v>59</v>
      </c>
      <c r="KD4" t="s">
        <v>60</v>
      </c>
      <c r="KI4" t="s">
        <v>61</v>
      </c>
      <c r="KN4" t="s">
        <v>62</v>
      </c>
      <c r="KS4" t="s">
        <v>63</v>
      </c>
      <c r="KX4" t="s">
        <v>64</v>
      </c>
      <c r="LC4" t="s">
        <v>65</v>
      </c>
      <c r="LH4" t="s">
        <v>66</v>
      </c>
      <c r="LM4" t="s">
        <v>67</v>
      </c>
      <c r="LR4" t="s">
        <v>68</v>
      </c>
      <c r="MA4" t="s">
        <v>69</v>
      </c>
      <c r="MF4" t="s">
        <v>70</v>
      </c>
      <c r="MK4" t="s">
        <v>71</v>
      </c>
      <c r="MP4" t="s">
        <v>72</v>
      </c>
      <c r="MU4" t="s">
        <v>73</v>
      </c>
      <c r="MZ4" t="s">
        <v>74</v>
      </c>
      <c r="NE4" t="s">
        <v>75</v>
      </c>
      <c r="NJ4" t="s">
        <v>76</v>
      </c>
      <c r="NO4" t="s">
        <v>77</v>
      </c>
      <c r="NT4" t="s">
        <v>78</v>
      </c>
      <c r="NY4" t="s">
        <v>79</v>
      </c>
      <c r="OD4" t="s">
        <v>80</v>
      </c>
      <c r="OI4" t="s">
        <v>81</v>
      </c>
      <c r="ON4" t="s">
        <v>82</v>
      </c>
      <c r="OS4" t="s">
        <v>83</v>
      </c>
      <c r="OX4" t="s">
        <v>84</v>
      </c>
      <c r="PC4" t="s">
        <v>85</v>
      </c>
      <c r="PH4" t="s">
        <v>86</v>
      </c>
      <c r="PM4" t="s">
        <v>87</v>
      </c>
      <c r="PR4" t="s">
        <v>88</v>
      </c>
    </row>
    <row r="5" spans="1:437" x14ac:dyDescent="0.25">
      <c r="B5" t="str">
        <f>_xll.BFieldInfo(B$6)</f>
        <v>WACC Cost of Debt (After Tax)</v>
      </c>
      <c r="C5" t="str">
        <f>_xll.BFieldInfo(C$6)</f>
        <v>Weighted Average Cost of Cap</v>
      </c>
      <c r="D5" t="str">
        <f>_xll.BFieldInfo(D$6)</f>
        <v>WACC Cost of Equity</v>
      </c>
      <c r="F5" t="str">
        <f>_xll.BFieldInfo(F$6)</f>
        <v>WACC Cost of Debt (After Tax)</v>
      </c>
      <c r="G5" t="str">
        <f>_xll.BFieldInfo(G$6)</f>
        <v>Weighted Average Cost of Cap</v>
      </c>
      <c r="H5" t="str">
        <f>_xll.BFieldInfo(H$6)</f>
        <v>WACC Cost of Equity</v>
      </c>
      <c r="J5" t="str">
        <f>_xll.BFieldInfo(J$6)</f>
        <v>WACC Cost of Debt (After Tax)</v>
      </c>
      <c r="K5" t="str">
        <f>_xll.BFieldInfo(K$6)</f>
        <v>Weighted Average Cost of Cap</v>
      </c>
      <c r="L5" t="str">
        <f>_xll.BFieldInfo(L$6)</f>
        <v>WACC Cost of Equity</v>
      </c>
      <c r="O5" t="str">
        <f>_xll.BFieldInfo(O$6)</f>
        <v>WACC Cost of Debt (After Tax)</v>
      </c>
      <c r="P5" t="str">
        <f>_xll.BFieldInfo(P$6)</f>
        <v>Weighted Average Cost of Cap</v>
      </c>
      <c r="Q5" t="str">
        <f>_xll.BFieldInfo(Q$6)</f>
        <v>WACC Cost of Equity</v>
      </c>
      <c r="T5" t="str">
        <f>_xll.BFieldInfo(T$6)</f>
        <v>WACC Cost of Debt (After Tax)</v>
      </c>
      <c r="U5" t="str">
        <f>_xll.BFieldInfo(U$6)</f>
        <v>Weighted Average Cost of Cap</v>
      </c>
      <c r="V5" t="str">
        <f>_xll.BFieldInfo(V$6)</f>
        <v>WACC Cost of Equity</v>
      </c>
      <c r="Y5" t="str">
        <f>_xll.BFieldInfo(Y$6)</f>
        <v>WACC Cost of Debt (After Tax)</v>
      </c>
      <c r="Z5" t="str">
        <f>_xll.BFieldInfo(Z$6)</f>
        <v>Weighted Average Cost of Cap</v>
      </c>
      <c r="AA5" t="str">
        <f>_xll.BFieldInfo(AA$6)</f>
        <v>WACC Cost of Equity</v>
      </c>
      <c r="AD5" t="str">
        <f>_xll.BFieldInfo(AD$6)</f>
        <v>WACC Cost of Debt (After Tax)</v>
      </c>
      <c r="AE5" t="str">
        <f>_xll.BFieldInfo(AE$6)</f>
        <v>Weighted Average Cost of Cap</v>
      </c>
      <c r="AF5" t="str">
        <f>_xll.BFieldInfo(AF$6)</f>
        <v>WACC Cost of Equity</v>
      </c>
      <c r="AI5" t="str">
        <f>_xll.BFieldInfo(AI$6)</f>
        <v>WACC Cost of Debt (After Tax)</v>
      </c>
      <c r="AJ5" t="str">
        <f>_xll.BFieldInfo(AJ$6)</f>
        <v>Weighted Average Cost of Cap</v>
      </c>
      <c r="AK5" t="str">
        <f>_xll.BFieldInfo(AK$6)</f>
        <v>WACC Cost of Equity</v>
      </c>
      <c r="AN5" t="str">
        <f>_xll.BFieldInfo(AN$6)</f>
        <v>WACC Cost of Debt (After Tax)</v>
      </c>
      <c r="AO5" t="str">
        <f>_xll.BFieldInfo(AO$6)</f>
        <v>Weighted Average Cost of Cap</v>
      </c>
      <c r="AP5" t="str">
        <f>_xll.BFieldInfo(AP$6)</f>
        <v>WACC Cost of Equity</v>
      </c>
      <c r="AS5" t="str">
        <f>_xll.BFieldInfo(AS$6)</f>
        <v>WACC Cost of Debt (After Tax)</v>
      </c>
      <c r="AT5" t="str">
        <f>_xll.BFieldInfo(AT$6)</f>
        <v>Weighted Average Cost of Cap</v>
      </c>
      <c r="AU5" t="str">
        <f>_xll.BFieldInfo(AU$6)</f>
        <v>WACC Cost of Equity</v>
      </c>
      <c r="AX5" t="str">
        <f>_xll.BFieldInfo(AX$6)</f>
        <v>WACC Cost of Debt (After Tax)</v>
      </c>
      <c r="AY5" t="str">
        <f>_xll.BFieldInfo(AY$6)</f>
        <v>Weighted Average Cost of Cap</v>
      </c>
      <c r="AZ5" t="str">
        <f>_xll.BFieldInfo(AZ$6)</f>
        <v>WACC Cost of Equity</v>
      </c>
      <c r="BC5" t="str">
        <f>_xll.BFieldInfo(BC$6)</f>
        <v>WACC Cost of Debt (After Tax)</v>
      </c>
      <c r="BD5" t="str">
        <f>_xll.BFieldInfo(BD$6)</f>
        <v>Weighted Average Cost of Cap</v>
      </c>
      <c r="BE5" t="str">
        <f>_xll.BFieldInfo(BE$6)</f>
        <v>WACC Cost of Equity</v>
      </c>
      <c r="BH5" t="str">
        <f>_xll.BFieldInfo(BH$6)</f>
        <v>WACC Cost of Debt (After Tax)</v>
      </c>
      <c r="BI5" t="str">
        <f>_xll.BFieldInfo(BI$6)</f>
        <v>Weighted Average Cost of Cap</v>
      </c>
      <c r="BJ5" t="str">
        <f>_xll.BFieldInfo(BJ$6)</f>
        <v>WACC Cost of Equity</v>
      </c>
      <c r="BM5" t="str">
        <f>_xll.BFieldInfo(BM$6)</f>
        <v>WACC Cost of Debt (After Tax)</v>
      </c>
      <c r="BN5" t="str">
        <f>_xll.BFieldInfo(BN$6)</f>
        <v>Weighted Average Cost of Cap</v>
      </c>
      <c r="BO5" t="str">
        <f>_xll.BFieldInfo(BO$6)</f>
        <v>WACC Cost of Equity</v>
      </c>
      <c r="BR5" t="str">
        <f>_xll.BFieldInfo(BR$6)</f>
        <v>WACC Cost of Debt (After Tax)</v>
      </c>
      <c r="BS5" t="str">
        <f>_xll.BFieldInfo(BS$6)</f>
        <v>Weighted Average Cost of Cap</v>
      </c>
      <c r="BT5" t="str">
        <f>_xll.BFieldInfo(BT$6)</f>
        <v>WACC Cost of Equity</v>
      </c>
      <c r="BW5" t="str">
        <f>_xll.BFieldInfo(BW$6)</f>
        <v>WACC Cost of Debt (After Tax)</v>
      </c>
      <c r="BX5" t="str">
        <f>_xll.BFieldInfo(BX$6)</f>
        <v>Weighted Average Cost of Cap</v>
      </c>
      <c r="BY5" t="str">
        <f>_xll.BFieldInfo(CB$6)</f>
        <v>WACC Cost of Debt (After Tax)</v>
      </c>
      <c r="CB5" t="str">
        <f>_xll.BFieldInfo(CB$6)</f>
        <v>WACC Cost of Debt (After Tax)</v>
      </c>
      <c r="CC5" t="str">
        <f>_xll.BFieldInfo(CC$6)</f>
        <v>Weighted Average Cost of Cap</v>
      </c>
      <c r="CD5" t="str">
        <f>_xll.BFieldInfo(CD$6)</f>
        <v>WACC Cost of Equity</v>
      </c>
      <c r="CG5" t="str">
        <f>_xll.BFieldInfo(CG$6)</f>
        <v>WACC Cost of Debt (After Tax)</v>
      </c>
      <c r="CH5" t="str">
        <f>_xll.BFieldInfo(CH$6)</f>
        <v>Weighted Average Cost of Cap</v>
      </c>
      <c r="CI5" t="str">
        <f>_xll.BFieldInfo(CI$6)</f>
        <v>WACC Cost of Equity</v>
      </c>
      <c r="CL5" t="str">
        <f>_xll.BFieldInfo(CL$6)</f>
        <v>WACC Cost of Debt (After Tax)</v>
      </c>
      <c r="CM5" t="str">
        <f>_xll.BFieldInfo(CM$6)</f>
        <v>Weighted Average Cost of Cap</v>
      </c>
      <c r="CN5" t="str">
        <f>_xll.BFieldInfo(CN$6)</f>
        <v>WACC Cost of Equity</v>
      </c>
      <c r="CQ5" t="str">
        <f>_xll.BFieldInfo(CQ$6)</f>
        <v>WACC Cost of Debt (After Tax)</v>
      </c>
      <c r="CR5" t="str">
        <f>_xll.BFieldInfo(CR$6)</f>
        <v>Weighted Average Cost of Cap</v>
      </c>
      <c r="CS5" t="str">
        <f>_xll.BFieldInfo(CS$6)</f>
        <v>WACC Cost of Equity</v>
      </c>
      <c r="CV5" t="str">
        <f>_xll.BFieldInfo(CV$6)</f>
        <v>WACC Cost of Debt (After Tax)</v>
      </c>
      <c r="CW5" t="str">
        <f>_xll.BFieldInfo(CW$6)</f>
        <v>Weighted Average Cost of Cap</v>
      </c>
      <c r="CX5" t="str">
        <f>_xll.BFieldInfo(CX$6)</f>
        <v>WACC Cost of Equity</v>
      </c>
      <c r="DA5" t="str">
        <f>_xll.BFieldInfo(DA$6)</f>
        <v>WACC Cost of Debt (After Tax)</v>
      </c>
      <c r="DB5" t="str">
        <f>_xll.BFieldInfo(DB$6)</f>
        <v>Weighted Average Cost of Cap</v>
      </c>
      <c r="DC5" t="str">
        <f>_xll.BFieldInfo(DC$6)</f>
        <v>WACC Cost of Equity</v>
      </c>
      <c r="DF5" t="str">
        <f>_xll.BFieldInfo(DF$6)</f>
        <v>WACC Cost of Debt (After Tax)</v>
      </c>
      <c r="DG5" t="str">
        <f>_xll.BFieldInfo(DG$6)</f>
        <v>Weighted Average Cost of Cap</v>
      </c>
      <c r="DH5" t="str">
        <f>_xll.BFieldInfo(DH$6)</f>
        <v>WACC Cost of Equity</v>
      </c>
      <c r="DK5" t="str">
        <f>_xll.BFieldInfo(DK$6)</f>
        <v>WACC Cost of Debt (After Tax)</v>
      </c>
      <c r="DL5" t="str">
        <f>_xll.BFieldInfo(DL$6)</f>
        <v>Weighted Average Cost of Cap</v>
      </c>
      <c r="DM5" t="str">
        <f>_xll.BFieldInfo(DM$6)</f>
        <v>WACC Cost of Equity</v>
      </c>
      <c r="DP5" t="str">
        <f>_xll.BFieldInfo(DP$6)</f>
        <v>WACC Cost of Debt (After Tax)</v>
      </c>
      <c r="DQ5" t="str">
        <f>_xll.BFieldInfo(DQ$6)</f>
        <v>Weighted Average Cost of Cap</v>
      </c>
      <c r="DR5" t="str">
        <f>_xll.BFieldInfo(DR$6)</f>
        <v>WACC Cost of Equity</v>
      </c>
      <c r="DU5" t="str">
        <f>_xll.BFieldInfo(DU$6)</f>
        <v>WACC Cost of Debt (After Tax)</v>
      </c>
      <c r="DV5" t="str">
        <f>_xll.BFieldInfo(DV$6)</f>
        <v>Weighted Average Cost of Cap</v>
      </c>
      <c r="DW5" t="str">
        <f>_xll.BFieldInfo(DW$6)</f>
        <v>WACC Cost of Equity</v>
      </c>
      <c r="DZ5" t="str">
        <f>_xll.BFieldInfo(DZ$6)</f>
        <v>WACC Cost of Debt (After Tax)</v>
      </c>
      <c r="EA5" t="str">
        <f>_xll.BFieldInfo(EA$6)</f>
        <v>Weighted Average Cost of Cap</v>
      </c>
      <c r="EB5" t="str">
        <f>_xll.BFieldInfo(EB$6)</f>
        <v>WACC Cost of Equity</v>
      </c>
      <c r="EE5" t="str">
        <f>_xll.BFieldInfo(EE$6)</f>
        <v>WACC Cost of Debt (After Tax)</v>
      </c>
      <c r="EF5" t="str">
        <f>_xll.BFieldInfo(EF$6)</f>
        <v>Weighted Average Cost of Cap</v>
      </c>
      <c r="EG5" t="str">
        <f>_xll.BFieldInfo(EG$6)</f>
        <v>WACC Cost of Equity</v>
      </c>
      <c r="EJ5" t="str">
        <f>_xll.BFieldInfo(EJ$6)</f>
        <v>WACC Cost of Debt (After Tax)</v>
      </c>
      <c r="EK5" t="str">
        <f>_xll.BFieldInfo(EK$6)</f>
        <v>Weighted Average Cost of Cap</v>
      </c>
      <c r="EL5" t="str">
        <f>_xll.BFieldInfo(EL$6)</f>
        <v>WACC Cost of Equity</v>
      </c>
      <c r="EO5" t="str">
        <f>_xll.BFieldInfo(EO$6)</f>
        <v>WACC Cost of Debt (After Tax)</v>
      </c>
      <c r="EP5" t="str">
        <f>_xll.BFieldInfo(EP$6)</f>
        <v>Weighted Average Cost of Cap</v>
      </c>
      <c r="EQ5" t="str">
        <f>_xll.BFieldInfo(EQ$6)</f>
        <v>WACC Cost of Equity</v>
      </c>
      <c r="ET5" t="str">
        <f>_xll.BFieldInfo(ET$6)</f>
        <v>WACC Cost of Debt (After Tax)</v>
      </c>
      <c r="EU5" t="str">
        <f>_xll.BFieldInfo(EU$6)</f>
        <v>Weighted Average Cost of Cap</v>
      </c>
      <c r="EV5" t="str">
        <f>_xll.BFieldInfo(EV$6)</f>
        <v>WACC Cost of Equity</v>
      </c>
      <c r="EY5" t="str">
        <f>_xll.BFieldInfo(EY$6)</f>
        <v>WACC Cost of Debt (After Tax)</v>
      </c>
      <c r="EZ5" t="str">
        <f>_xll.BFieldInfo(EZ$6)</f>
        <v>Weighted Average Cost of Cap</v>
      </c>
      <c r="FA5" t="str">
        <f>_xll.BFieldInfo(FA$6)</f>
        <v>WACC Cost of Equity</v>
      </c>
      <c r="FD5" t="str">
        <f>_xll.BFieldInfo(FD$6)</f>
        <v>WACC Cost of Debt (After Tax)</v>
      </c>
      <c r="FE5" t="str">
        <f>_xll.BFieldInfo(FE$6)</f>
        <v>Weighted Average Cost of Cap</v>
      </c>
      <c r="FF5" t="str">
        <f>_xll.BFieldInfo(FF$6)</f>
        <v>WACC Cost of Equity</v>
      </c>
      <c r="FI5" t="str">
        <f>_xll.BFieldInfo(FI$6)</f>
        <v>WACC Cost of Debt (After Tax)</v>
      </c>
      <c r="FJ5" t="str">
        <f>_xll.BFieldInfo(FJ$6)</f>
        <v>Weighted Average Cost of Cap</v>
      </c>
      <c r="FK5" t="str">
        <f>_xll.BFieldInfo(FK$6)</f>
        <v>WACC Cost of Equity</v>
      </c>
      <c r="FN5" t="str">
        <f>_xll.BFieldInfo(FN$6)</f>
        <v>WACC Cost of Debt (After Tax)</v>
      </c>
      <c r="FO5" t="str">
        <f>_xll.BFieldInfo(FO$6)</f>
        <v>Weighted Average Cost of Cap</v>
      </c>
      <c r="FP5" t="str">
        <f>_xll.BFieldInfo(FP$6)</f>
        <v>WACC Cost of Equity</v>
      </c>
      <c r="FS5" t="str">
        <f>_xll.BFieldInfo(FS$6)</f>
        <v>WACC Cost of Debt (After Tax)</v>
      </c>
      <c r="FT5" t="str">
        <f>_xll.BFieldInfo(FT$6)</f>
        <v>Weighted Average Cost of Cap</v>
      </c>
      <c r="FU5" t="str">
        <f>_xll.BFieldInfo(FU$6)</f>
        <v>WACC Cost of Equity</v>
      </c>
      <c r="FX5" t="str">
        <f>_xll.BFieldInfo(FX$6)</f>
        <v>WACC Cost of Debt (After Tax)</v>
      </c>
      <c r="FY5" t="str">
        <f>_xll.BFieldInfo(FY$6)</f>
        <v>Weighted Average Cost of Cap</v>
      </c>
      <c r="FZ5" t="str">
        <f>_xll.BFieldInfo(FZ$6)</f>
        <v>WACC Cost of Equity</v>
      </c>
      <c r="GC5" t="str">
        <f>_xll.BFieldInfo(GC$6)</f>
        <v>WACC Cost of Debt (After Tax)</v>
      </c>
      <c r="GD5" t="str">
        <f>_xll.BFieldInfo(GD$6)</f>
        <v>Weighted Average Cost of Cap</v>
      </c>
      <c r="GE5" t="str">
        <f>_xll.BFieldInfo(GE$6)</f>
        <v>WACC Cost of Equity</v>
      </c>
      <c r="GH5" t="str">
        <f>_xll.BFieldInfo(GH$6)</f>
        <v>WACC Cost of Debt (After Tax)</v>
      </c>
      <c r="GI5" t="str">
        <f>_xll.BFieldInfo(GI$6)</f>
        <v>Weighted Average Cost of Cap</v>
      </c>
      <c r="GJ5" t="str">
        <f>_xll.BFieldInfo(GJ$6)</f>
        <v>WACC Cost of Equity</v>
      </c>
      <c r="GM5" t="str">
        <f>_xll.BFieldInfo(GM$6)</f>
        <v>WACC Cost of Debt (After Tax)</v>
      </c>
      <c r="GN5" t="str">
        <f>_xll.BFieldInfo(GN$6)</f>
        <v>Weighted Average Cost of Cap</v>
      </c>
      <c r="GO5" t="str">
        <f>_xll.BFieldInfo(GO$6)</f>
        <v>WACC Cost of Equity</v>
      </c>
      <c r="GR5" t="str">
        <f>_xll.BFieldInfo(GR$6)</f>
        <v>WACC Cost of Debt (After Tax)</v>
      </c>
      <c r="GS5" t="str">
        <f>_xll.BFieldInfo(GS$6)</f>
        <v>Weighted Average Cost of Cap</v>
      </c>
      <c r="GT5" t="str">
        <f>_xll.BFieldInfo(GT$6)</f>
        <v>WACC Cost of Equity</v>
      </c>
      <c r="GW5" t="str">
        <f>_xll.BFieldInfo(GW$6)</f>
        <v>WACC Cost of Debt (After Tax)</v>
      </c>
      <c r="GX5" t="str">
        <f>_xll.BFieldInfo(GX$6)</f>
        <v>Weighted Average Cost of Cap</v>
      </c>
      <c r="GY5" t="str">
        <f>_xll.BFieldInfo(GY$6)</f>
        <v>WACC Cost of Equity</v>
      </c>
      <c r="HB5" t="str">
        <f>_xll.BFieldInfo(HB$6)</f>
        <v>WACC Cost of Debt (After Tax)</v>
      </c>
      <c r="HC5" t="str">
        <f>_xll.BFieldInfo(HC$6)</f>
        <v>Weighted Average Cost of Cap</v>
      </c>
      <c r="HD5" t="str">
        <f>_xll.BFieldInfo(HD$6)</f>
        <v>WACC Cost of Equity</v>
      </c>
      <c r="HG5" t="str">
        <f>_xll.BFieldInfo(HG$6)</f>
        <v>WACC Cost of Debt (After Tax)</v>
      </c>
      <c r="HH5" t="str">
        <f>_xll.BFieldInfo(HH$6)</f>
        <v>Weighted Average Cost of Cap</v>
      </c>
      <c r="HI5" t="str">
        <f>_xll.BFieldInfo(HI$6)</f>
        <v>WACC Cost of Equity</v>
      </c>
      <c r="HL5" t="str">
        <f>_xll.BFieldInfo(HL$6)</f>
        <v>WACC Cost of Debt (After Tax)</v>
      </c>
      <c r="HM5" t="str">
        <f>_xll.BFieldInfo(HM$6)</f>
        <v>Weighted Average Cost of Cap</v>
      </c>
      <c r="HN5" t="str">
        <f>_xll.BFieldInfo(HN$6)</f>
        <v>WACC Cost of Equity</v>
      </c>
      <c r="HQ5" t="str">
        <f>_xll.BFieldInfo(HQ$6)</f>
        <v>WACC Cost of Debt (After Tax)</v>
      </c>
      <c r="HR5" t="str">
        <f>_xll.BFieldInfo(HR$6)</f>
        <v>Weighted Average Cost of Cap</v>
      </c>
      <c r="HS5" t="str">
        <f>_xll.BFieldInfo(HS$6)</f>
        <v>WACC Cost of Equity</v>
      </c>
      <c r="HV5" t="str">
        <f>_xll.BFieldInfo(HV$6)</f>
        <v>WACC Cost of Debt (After Tax)</v>
      </c>
      <c r="HW5" t="str">
        <f>_xll.BFieldInfo(HW$6)</f>
        <v>Weighted Average Cost of Cap</v>
      </c>
      <c r="HX5" t="str">
        <f>_xll.BFieldInfo(HX$6)</f>
        <v>WACC Cost of Equity</v>
      </c>
      <c r="IA5" t="str">
        <f>_xll.BFieldInfo(IA$6)</f>
        <v>WACC Cost of Debt (After Tax)</v>
      </c>
      <c r="IB5" t="str">
        <f>_xll.BFieldInfo(IB$6)</f>
        <v>Weighted Average Cost of Cap</v>
      </c>
      <c r="IC5" t="str">
        <f>_xll.BFieldInfo(IC$6)</f>
        <v>WACC Cost of Equity</v>
      </c>
      <c r="IF5" t="str">
        <f>_xll.BFieldInfo(IF$6)</f>
        <v>WACC Cost of Debt (After Tax)</v>
      </c>
      <c r="IG5" t="str">
        <f>_xll.BFieldInfo(IG$6)</f>
        <v>Weighted Average Cost of Cap</v>
      </c>
      <c r="IH5" t="str">
        <f>_xll.BFieldInfo(IH$6)</f>
        <v>WACC Cost of Equity</v>
      </c>
      <c r="IK5" t="str">
        <f>_xll.BFieldInfo(IK$6)</f>
        <v>WACC Cost of Debt (After Tax)</v>
      </c>
      <c r="IL5" t="str">
        <f>_xll.BFieldInfo(IL$6)</f>
        <v>Weighted Average Cost of Cap</v>
      </c>
      <c r="IM5" t="str">
        <f>_xll.BFieldInfo(IM$6)</f>
        <v>WACC Cost of Equity</v>
      </c>
      <c r="IP5" t="str">
        <f>_xll.BFieldInfo(IP$6)</f>
        <v>WACC Cost of Debt (After Tax)</v>
      </c>
      <c r="IQ5" t="str">
        <f>_xll.BFieldInfo(IQ$6)</f>
        <v>Weighted Average Cost of Cap</v>
      </c>
      <c r="IR5" t="str">
        <f>_xll.BFieldInfo(IR$6)</f>
        <v>WACC Cost of Equity</v>
      </c>
      <c r="IU5" t="str">
        <f>_xll.BFieldInfo(IU$6)</f>
        <v>WACC Cost of Debt (After Tax)</v>
      </c>
      <c r="IV5" t="str">
        <f>_xll.BFieldInfo(IV$6)</f>
        <v>Weighted Average Cost of Cap</v>
      </c>
      <c r="IW5" t="str">
        <f>_xll.BFieldInfo(IW$6)</f>
        <v>WACC Cost of Equity</v>
      </c>
      <c r="IZ5" t="str">
        <f>_xll.BFieldInfo(IZ$6)</f>
        <v>WACC Cost of Debt (After Tax)</v>
      </c>
      <c r="JA5" t="str">
        <f>_xll.BFieldInfo(JA$6)</f>
        <v>Weighted Average Cost of Cap</v>
      </c>
      <c r="JB5" t="str">
        <f>_xll.BFieldInfo(JB$6)</f>
        <v>WACC Cost of Equity</v>
      </c>
      <c r="JE5" t="str">
        <f>_xll.BFieldInfo(JE$6)</f>
        <v>WACC Cost of Debt (After Tax)</v>
      </c>
      <c r="JF5" t="str">
        <f>_xll.BFieldInfo(JF$6)</f>
        <v>Weighted Average Cost of Cap</v>
      </c>
      <c r="JG5" t="str">
        <f>_xll.BFieldInfo(JG$6)</f>
        <v>WACC Cost of Equity</v>
      </c>
      <c r="JJ5" t="str">
        <f>_xll.BFieldInfo(JJ$6)</f>
        <v>WACC Cost of Debt (After Tax)</v>
      </c>
      <c r="JK5" t="str">
        <f>_xll.BFieldInfo(JK$6)</f>
        <v>Weighted Average Cost of Cap</v>
      </c>
      <c r="JL5" t="str">
        <f>_xll.BFieldInfo(JL$6)</f>
        <v>WACC Cost of Equity</v>
      </c>
      <c r="JO5" t="str">
        <f>_xll.BFieldInfo(JO$6)</f>
        <v>WACC Cost of Debt (After Tax)</v>
      </c>
      <c r="JP5" t="str">
        <f>_xll.BFieldInfo(JP$6)</f>
        <v>Weighted Average Cost of Cap</v>
      </c>
      <c r="JQ5" t="str">
        <f>_xll.BFieldInfo(JQ$6)</f>
        <v>WACC Cost of Equity</v>
      </c>
      <c r="JT5" t="str">
        <f>_xll.BFieldInfo(JT$6)</f>
        <v>WACC Cost of Debt (After Tax)</v>
      </c>
      <c r="JU5" t="str">
        <f>_xll.BFieldInfo(JU$6)</f>
        <v>Weighted Average Cost of Cap</v>
      </c>
      <c r="JV5" t="str">
        <f>_xll.BFieldInfo(JV$6)</f>
        <v>WACC Cost of Equity</v>
      </c>
      <c r="JY5" t="str">
        <f>_xll.BFieldInfo(JY$6)</f>
        <v>WACC Cost of Debt (After Tax)</v>
      </c>
      <c r="JZ5" t="str">
        <f>_xll.BFieldInfo(JZ$6)</f>
        <v>Weighted Average Cost of Cap</v>
      </c>
      <c r="KA5" t="str">
        <f>_xll.BFieldInfo(KA$6)</f>
        <v>WACC Cost of Equity</v>
      </c>
      <c r="KD5" t="str">
        <f>_xll.BFieldInfo(KD$6)</f>
        <v>WACC Cost of Debt (After Tax)</v>
      </c>
      <c r="KE5" t="str">
        <f>_xll.BFieldInfo(KE$6)</f>
        <v>Weighted Average Cost of Cap</v>
      </c>
      <c r="KF5" t="str">
        <f>_xll.BFieldInfo(KF$6)</f>
        <v>WACC Cost of Equity</v>
      </c>
      <c r="KI5" t="str">
        <f>_xll.BFieldInfo(KI$6)</f>
        <v>WACC Cost of Debt (After Tax)</v>
      </c>
      <c r="KJ5" t="str">
        <f>_xll.BFieldInfo(KJ$6)</f>
        <v>Weighted Average Cost of Cap</v>
      </c>
      <c r="KK5" t="str">
        <f>_xll.BFieldInfo(KK$6)</f>
        <v>WACC Cost of Equity</v>
      </c>
      <c r="KM5" t="s">
        <v>94</v>
      </c>
      <c r="KN5" t="str">
        <f>_xll.BFieldInfo(KN$6)</f>
        <v>WACC Cost of Debt (After Tax)</v>
      </c>
      <c r="KO5" t="str">
        <f>_xll.BFieldInfo(KO$6)</f>
        <v>Weighted Average Cost of Cap</v>
      </c>
      <c r="KP5" t="str">
        <f>_xll.BFieldInfo(KP$6)</f>
        <v>WACC Cost of Equity</v>
      </c>
      <c r="KS5" t="str">
        <f>_xll.BFieldInfo(KS$6)</f>
        <v>WACC Cost of Debt (After Tax)</v>
      </c>
      <c r="KT5" t="str">
        <f>_xll.BFieldInfo(KT$6)</f>
        <v>Weighted Average Cost of Cap</v>
      </c>
      <c r="KU5" t="str">
        <f>_xll.BFieldInfo(KU$6)</f>
        <v>WACC Cost of Equity</v>
      </c>
      <c r="KX5" t="str">
        <f>_xll.BFieldInfo(KX$6)</f>
        <v>WACC Cost of Debt (After Tax)</v>
      </c>
      <c r="KY5" t="str">
        <f>_xll.BFieldInfo(KY$6)</f>
        <v>Weighted Average Cost of Cap</v>
      </c>
      <c r="KZ5" t="str">
        <f>_xll.BFieldInfo(KZ$6)</f>
        <v>WACC Cost of Equity</v>
      </c>
      <c r="LC5" t="str">
        <f>_xll.BFieldInfo(LC$6)</f>
        <v>WACC Cost of Debt (After Tax)</v>
      </c>
      <c r="LD5" t="str">
        <f>_xll.BFieldInfo(LE$6)</f>
        <v>WACC Cost of Equity</v>
      </c>
      <c r="LE5" t="str">
        <f>_xll.BFieldInfo(LE$6)</f>
        <v>WACC Cost of Equity</v>
      </c>
      <c r="LH5" t="str">
        <f>_xll.BFieldInfo(LH$6)</f>
        <v>WACC Cost of Debt (After Tax)</v>
      </c>
      <c r="LI5" t="str">
        <f>_xll.BFieldInfo(LI$6)</f>
        <v>Weighted Average Cost of Cap</v>
      </c>
      <c r="LJ5" t="str">
        <f>_xll.BFieldInfo(LJ$6)</f>
        <v>WACC Cost of Equity</v>
      </c>
      <c r="LM5" t="str">
        <f>_xll.BFieldInfo(LM$6)</f>
        <v>WACC Cost of Debt (After Tax)</v>
      </c>
      <c r="LN5" t="str">
        <f>_xll.BFieldInfo(LN$6)</f>
        <v>Weighted Average Cost of Cap</v>
      </c>
      <c r="LO5" t="str">
        <f>_xll.BFieldInfo(LO$6)</f>
        <v>WACC Cost of Equity</v>
      </c>
      <c r="LR5" t="str">
        <f>_xll.BFieldInfo(LR$6)</f>
        <v>WACC Cost of Debt (After Tax)</v>
      </c>
      <c r="LS5" t="str">
        <f>_xll.BFieldInfo(LS$6)</f>
        <v>Weighted Average Cost of Cap</v>
      </c>
      <c r="LT5" t="str">
        <f>_xll.BFieldInfo(LT$6)</f>
        <v>WACC Cost of Equity</v>
      </c>
      <c r="MA5" t="str">
        <f>_xll.BFieldInfo(MA$6)</f>
        <v>WACC Cost of Debt (After Tax)</v>
      </c>
      <c r="MB5" t="str">
        <f>_xll.BFieldInfo(MB$6)</f>
        <v>Weighted Average Cost of Cap</v>
      </c>
      <c r="MC5" t="str">
        <f>_xll.BFieldInfo(MC$6)</f>
        <v>WACC Cost of Equity</v>
      </c>
      <c r="MF5" t="str">
        <f>_xll.BFieldInfo(MF$6)</f>
        <v>WACC Cost of Debt (After Tax)</v>
      </c>
      <c r="MG5" t="str">
        <f>_xll.BFieldInfo(MG$6)</f>
        <v>Weighted Average Cost of Cap</v>
      </c>
      <c r="MH5" t="str">
        <f>_xll.BFieldInfo(MH$6)</f>
        <v>WACC Cost of Equity</v>
      </c>
      <c r="MK5" t="str">
        <f>_xll.BFieldInfo(MK$6)</f>
        <v>WACC Cost of Debt (After Tax)</v>
      </c>
      <c r="ML5" t="str">
        <f>_xll.BFieldInfo(ML$6)</f>
        <v>Weighted Average Cost of Cap</v>
      </c>
      <c r="MM5" t="str">
        <f>_xll.BFieldInfo(MM$6)</f>
        <v>WACC Cost of Equity</v>
      </c>
      <c r="MP5" t="str">
        <f>_xll.BFieldInfo(MP$6)</f>
        <v>WACC Cost of Debt (After Tax)</v>
      </c>
      <c r="MQ5" t="str">
        <f>_xll.BFieldInfo(MQ$6)</f>
        <v>Weighted Average Cost of Cap</v>
      </c>
      <c r="MR5" t="str">
        <f>_xll.BFieldInfo(MR$6)</f>
        <v>WACC Cost of Equity</v>
      </c>
      <c r="MU5" t="str">
        <f>_xll.BFieldInfo(MU$6)</f>
        <v>WACC Cost of Debt (After Tax)</v>
      </c>
      <c r="MV5" t="str">
        <f>_xll.BFieldInfo(MV$6)</f>
        <v>Weighted Average Cost of Cap</v>
      </c>
      <c r="MW5" t="str">
        <f>_xll.BFieldInfo(MW$6)</f>
        <v>WACC Cost of Equity</v>
      </c>
      <c r="MZ5" t="str">
        <f>_xll.BFieldInfo(MZ$6)</f>
        <v>WACC Cost of Debt (After Tax)</v>
      </c>
      <c r="NA5" t="str">
        <f>_xll.BFieldInfo(NA$6)</f>
        <v>Weighted Average Cost of Cap</v>
      </c>
      <c r="NB5" t="str">
        <f>_xll.BFieldInfo(NB$6)</f>
        <v>WACC Cost of Equity</v>
      </c>
      <c r="ND5" t="s">
        <v>94</v>
      </c>
      <c r="NE5" t="str">
        <f>_xll.BFieldInfo(NE$6)</f>
        <v>WACC Cost of Debt (After Tax)</v>
      </c>
      <c r="NF5" t="str">
        <f>_xll.BFieldInfo(NF$6)</f>
        <v>Weighted Average Cost of Cap</v>
      </c>
      <c r="NG5" t="str">
        <f>_xll.BFieldInfo(NG$6)</f>
        <v>WACC Cost of Equity</v>
      </c>
      <c r="NJ5" t="str">
        <f>_xll.BFieldInfo(NJ$6)</f>
        <v>WACC Cost of Debt (After Tax)</v>
      </c>
      <c r="NK5" t="str">
        <f>_xll.BFieldInfo(NK$6)</f>
        <v>Weighted Average Cost of Cap</v>
      </c>
      <c r="NL5" t="str">
        <f>_xll.BFieldInfo(NL$6)</f>
        <v>WACC Cost of Equity</v>
      </c>
      <c r="NN5" t="s">
        <v>94</v>
      </c>
      <c r="NO5" t="str">
        <f>_xll.BFieldInfo(NO$6)</f>
        <v>WACC Cost of Debt (After Tax)</v>
      </c>
      <c r="NP5" t="str">
        <f>_xll.BFieldInfo(NP$6)</f>
        <v>Weighted Average Cost of Cap</v>
      </c>
      <c r="NQ5" t="str">
        <f>_xll.BFieldInfo(NQ$6)</f>
        <v>WACC Cost of Equity</v>
      </c>
      <c r="NT5" t="str">
        <f>_xll.BFieldInfo(NT$6)</f>
        <v>WACC Cost of Debt (After Tax)</v>
      </c>
      <c r="NU5" t="str">
        <f>_xll.BFieldInfo(NU$6)</f>
        <v>Weighted Average Cost of Cap</v>
      </c>
      <c r="NV5" t="str">
        <f>_xll.BFieldInfo(NV$6)</f>
        <v>WACC Cost of Equity</v>
      </c>
      <c r="NY5" t="str">
        <f>_xll.BFieldInfo(NY$6)</f>
        <v>WACC Cost of Debt (After Tax)</v>
      </c>
      <c r="NZ5" t="str">
        <f>_xll.BFieldInfo(NZ$6)</f>
        <v>Weighted Average Cost of Cap</v>
      </c>
      <c r="OA5" t="str">
        <f>_xll.BFieldInfo(OA$6)</f>
        <v>WACC Cost of Equity</v>
      </c>
      <c r="OD5" t="str">
        <f>_xll.BFieldInfo(OD$6)</f>
        <v>WACC Cost of Debt (After Tax)</v>
      </c>
      <c r="OE5" t="str">
        <f>_xll.BFieldInfo(OE$6)</f>
        <v>Weighted Average Cost of Cap</v>
      </c>
      <c r="OF5" t="str">
        <f>_xll.BFieldInfo(OF$6)</f>
        <v>WACC Cost of Equity</v>
      </c>
      <c r="OI5" t="str">
        <f>_xll.BFieldInfo(OI$6)</f>
        <v>WACC Cost of Debt (After Tax)</v>
      </c>
      <c r="OJ5" t="str">
        <f>_xll.BFieldInfo(OJ$6)</f>
        <v>Weighted Average Cost of Cap</v>
      </c>
      <c r="OK5" t="str">
        <f>_xll.BFieldInfo(OK$6)</f>
        <v>WACC Cost of Equity</v>
      </c>
      <c r="ON5" t="str">
        <f>_xll.BFieldInfo(ON$6)</f>
        <v>WACC Cost of Debt (After Tax)</v>
      </c>
      <c r="OO5" t="str">
        <f>_xll.BFieldInfo(OO$6)</f>
        <v>Weighted Average Cost of Cap</v>
      </c>
      <c r="OP5" t="str">
        <f>_xll.BFieldInfo(OP$6)</f>
        <v>WACC Cost of Equity</v>
      </c>
      <c r="OR5" t="s">
        <v>94</v>
      </c>
      <c r="OS5" t="str">
        <f>_xll.BFieldInfo(OS$6)</f>
        <v>WACC Cost of Debt (After Tax)</v>
      </c>
      <c r="OT5" t="str">
        <f>_xll.BFieldInfo(OT$6)</f>
        <v>Weighted Average Cost of Cap</v>
      </c>
      <c r="OU5" t="str">
        <f>_xll.BFieldInfo(OU$6)</f>
        <v>WACC Cost of Equity</v>
      </c>
      <c r="OX5" t="str">
        <f>_xll.BFieldInfo(OX$6)</f>
        <v>WACC Cost of Debt (After Tax)</v>
      </c>
      <c r="OY5" t="str">
        <f>_xll.BFieldInfo(OY$6)</f>
        <v>Weighted Average Cost of Cap</v>
      </c>
      <c r="OZ5" t="str">
        <f>_xll.BFieldInfo(OZ$6)</f>
        <v>WACC Cost of Equity</v>
      </c>
      <c r="PC5" t="str">
        <f>_xll.BFieldInfo(PC$6)</f>
        <v>WACC Cost of Debt (After Tax)</v>
      </c>
      <c r="PD5" t="str">
        <f>_xll.BFieldInfo(PD$6)</f>
        <v>Weighted Average Cost of Cap</v>
      </c>
      <c r="PE5" t="str">
        <f>_xll.BFieldInfo(PE$6)</f>
        <v>WACC Cost of Equity</v>
      </c>
      <c r="PH5" t="str">
        <f>_xll.BFieldInfo(PH$6)</f>
        <v>WACC Cost of Debt (After Tax)</v>
      </c>
      <c r="PI5" t="str">
        <f>_xll.BFieldInfo(PI$6)</f>
        <v>Weighted Average Cost of Cap</v>
      </c>
      <c r="PJ5" t="str">
        <f>_xll.BFieldInfo(PJ$6)</f>
        <v>WACC Cost of Equity</v>
      </c>
      <c r="PM5" t="str">
        <f>_xll.BFieldInfo(PM$6)</f>
        <v>WACC Cost of Debt (After Tax)</v>
      </c>
      <c r="PN5" t="str">
        <f>_xll.BFieldInfo(PN$6)</f>
        <v>Weighted Average Cost of Cap</v>
      </c>
      <c r="PO5" t="str">
        <f>_xll.BFieldInfo(PO$6)</f>
        <v>WACC Cost of Equity</v>
      </c>
      <c r="PR5" t="str">
        <f>_xll.BFieldInfo(PR$6)</f>
        <v>WACC Cost of Debt (After Tax)</v>
      </c>
      <c r="PS5" t="str">
        <f>_xll.BFieldInfo(PS$6)</f>
        <v>Weighted Average Cost of Cap</v>
      </c>
      <c r="PT5" t="str">
        <f>_xll.BFieldInfo(PT$6)</f>
        <v>WACC Cost of Equity</v>
      </c>
    </row>
    <row r="6" spans="1:437" x14ac:dyDescent="0.25">
      <c r="A6" t="s">
        <v>89</v>
      </c>
      <c r="B6" t="s">
        <v>90</v>
      </c>
      <c r="C6" t="s">
        <v>91</v>
      </c>
      <c r="D6" t="s">
        <v>92</v>
      </c>
      <c r="F6" t="s">
        <v>90</v>
      </c>
      <c r="G6" t="s">
        <v>91</v>
      </c>
      <c r="H6" t="s">
        <v>92</v>
      </c>
      <c r="J6" t="s">
        <v>90</v>
      </c>
      <c r="K6" t="s">
        <v>91</v>
      </c>
      <c r="L6" t="s">
        <v>92</v>
      </c>
      <c r="O6" t="s">
        <v>90</v>
      </c>
      <c r="P6" t="s">
        <v>91</v>
      </c>
      <c r="Q6" t="s">
        <v>92</v>
      </c>
      <c r="T6" t="s">
        <v>90</v>
      </c>
      <c r="U6" t="s">
        <v>91</v>
      </c>
      <c r="V6" t="s">
        <v>92</v>
      </c>
      <c r="Y6" t="s">
        <v>90</v>
      </c>
      <c r="Z6" t="s">
        <v>91</v>
      </c>
      <c r="AA6" t="s">
        <v>92</v>
      </c>
      <c r="AD6" t="s">
        <v>90</v>
      </c>
      <c r="AE6" t="s">
        <v>91</v>
      </c>
      <c r="AF6" t="s">
        <v>92</v>
      </c>
      <c r="AI6" t="s">
        <v>90</v>
      </c>
      <c r="AJ6" t="s">
        <v>91</v>
      </c>
      <c r="AK6" t="s">
        <v>92</v>
      </c>
      <c r="AN6" t="s">
        <v>90</v>
      </c>
      <c r="AO6" t="s">
        <v>91</v>
      </c>
      <c r="AP6" t="s">
        <v>92</v>
      </c>
      <c r="AS6" t="s">
        <v>90</v>
      </c>
      <c r="AT6" t="s">
        <v>91</v>
      </c>
      <c r="AU6" t="s">
        <v>92</v>
      </c>
      <c r="AX6" t="s">
        <v>90</v>
      </c>
      <c r="AY6" t="s">
        <v>91</v>
      </c>
      <c r="AZ6" t="s">
        <v>92</v>
      </c>
      <c r="BC6" t="s">
        <v>90</v>
      </c>
      <c r="BD6" t="s">
        <v>91</v>
      </c>
      <c r="BE6" t="s">
        <v>92</v>
      </c>
      <c r="BH6" t="s">
        <v>90</v>
      </c>
      <c r="BI6" t="s">
        <v>91</v>
      </c>
      <c r="BJ6" t="s">
        <v>92</v>
      </c>
      <c r="BM6" t="s">
        <v>90</v>
      </c>
      <c r="BN6" t="s">
        <v>91</v>
      </c>
      <c r="BO6" t="s">
        <v>92</v>
      </c>
      <c r="BR6" t="s">
        <v>90</v>
      </c>
      <c r="BS6" t="s">
        <v>91</v>
      </c>
      <c r="BT6" t="s">
        <v>92</v>
      </c>
      <c r="BW6" t="s">
        <v>90</v>
      </c>
      <c r="BX6" t="s">
        <v>91</v>
      </c>
      <c r="BY6" t="s">
        <v>92</v>
      </c>
      <c r="CB6" t="s">
        <v>90</v>
      </c>
      <c r="CC6" t="s">
        <v>91</v>
      </c>
      <c r="CD6" t="s">
        <v>92</v>
      </c>
      <c r="CG6" t="s">
        <v>90</v>
      </c>
      <c r="CH6" t="s">
        <v>91</v>
      </c>
      <c r="CI6" t="s">
        <v>92</v>
      </c>
      <c r="CL6" t="s">
        <v>90</v>
      </c>
      <c r="CM6" t="s">
        <v>91</v>
      </c>
      <c r="CN6" t="s">
        <v>92</v>
      </c>
      <c r="CQ6" t="s">
        <v>90</v>
      </c>
      <c r="CR6" t="s">
        <v>91</v>
      </c>
      <c r="CS6" t="s">
        <v>92</v>
      </c>
      <c r="CV6" t="s">
        <v>90</v>
      </c>
      <c r="CW6" t="s">
        <v>91</v>
      </c>
      <c r="CX6" t="s">
        <v>92</v>
      </c>
      <c r="DA6" t="s">
        <v>90</v>
      </c>
      <c r="DB6" t="s">
        <v>91</v>
      </c>
      <c r="DC6" t="s">
        <v>92</v>
      </c>
      <c r="DF6" t="s">
        <v>90</v>
      </c>
      <c r="DG6" t="s">
        <v>91</v>
      </c>
      <c r="DH6" t="s">
        <v>92</v>
      </c>
      <c r="DK6" t="s">
        <v>90</v>
      </c>
      <c r="DL6" t="s">
        <v>91</v>
      </c>
      <c r="DM6" t="s">
        <v>92</v>
      </c>
      <c r="DP6" t="s">
        <v>90</v>
      </c>
      <c r="DQ6" t="s">
        <v>91</v>
      </c>
      <c r="DR6" t="s">
        <v>92</v>
      </c>
      <c r="DU6" t="s">
        <v>90</v>
      </c>
      <c r="DV6" t="s">
        <v>91</v>
      </c>
      <c r="DW6" t="s">
        <v>92</v>
      </c>
      <c r="DZ6" t="s">
        <v>90</v>
      </c>
      <c r="EA6" t="s">
        <v>91</v>
      </c>
      <c r="EB6" t="s">
        <v>92</v>
      </c>
      <c r="EE6" t="s">
        <v>90</v>
      </c>
      <c r="EF6" t="s">
        <v>91</v>
      </c>
      <c r="EG6" t="s">
        <v>92</v>
      </c>
      <c r="EJ6" t="s">
        <v>90</v>
      </c>
      <c r="EK6" t="s">
        <v>91</v>
      </c>
      <c r="EL6" t="s">
        <v>92</v>
      </c>
      <c r="EO6" t="s">
        <v>90</v>
      </c>
      <c r="EP6" t="s">
        <v>91</v>
      </c>
      <c r="EQ6" t="s">
        <v>92</v>
      </c>
      <c r="ET6" t="s">
        <v>90</v>
      </c>
      <c r="EU6" t="s">
        <v>91</v>
      </c>
      <c r="EV6" t="s">
        <v>92</v>
      </c>
      <c r="EY6" t="s">
        <v>90</v>
      </c>
      <c r="EZ6" t="s">
        <v>91</v>
      </c>
      <c r="FA6" t="s">
        <v>92</v>
      </c>
      <c r="FD6" t="s">
        <v>90</v>
      </c>
      <c r="FE6" t="s">
        <v>91</v>
      </c>
      <c r="FF6" t="s">
        <v>92</v>
      </c>
      <c r="FI6" t="s">
        <v>90</v>
      </c>
      <c r="FJ6" t="s">
        <v>91</v>
      </c>
      <c r="FK6" t="s">
        <v>92</v>
      </c>
      <c r="FN6" t="s">
        <v>90</v>
      </c>
      <c r="FO6" t="s">
        <v>91</v>
      </c>
      <c r="FP6" t="s">
        <v>92</v>
      </c>
      <c r="FS6" t="s">
        <v>90</v>
      </c>
      <c r="FT6" t="s">
        <v>91</v>
      </c>
      <c r="FU6" t="s">
        <v>92</v>
      </c>
      <c r="FX6" t="s">
        <v>90</v>
      </c>
      <c r="FY6" t="s">
        <v>91</v>
      </c>
      <c r="FZ6" t="s">
        <v>92</v>
      </c>
      <c r="GC6" t="s">
        <v>90</v>
      </c>
      <c r="GD6" t="s">
        <v>91</v>
      </c>
      <c r="GE6" t="s">
        <v>92</v>
      </c>
      <c r="GH6" t="s">
        <v>90</v>
      </c>
      <c r="GI6" t="s">
        <v>91</v>
      </c>
      <c r="GJ6" t="s">
        <v>92</v>
      </c>
      <c r="GM6" t="s">
        <v>90</v>
      </c>
      <c r="GN6" t="s">
        <v>91</v>
      </c>
      <c r="GO6" t="s">
        <v>92</v>
      </c>
      <c r="GR6" t="s">
        <v>90</v>
      </c>
      <c r="GS6" t="s">
        <v>91</v>
      </c>
      <c r="GT6" t="s">
        <v>92</v>
      </c>
      <c r="GW6" t="s">
        <v>90</v>
      </c>
      <c r="GX6" t="s">
        <v>91</v>
      </c>
      <c r="GY6" t="s">
        <v>92</v>
      </c>
      <c r="HB6" t="s">
        <v>90</v>
      </c>
      <c r="HC6" t="s">
        <v>91</v>
      </c>
      <c r="HD6" t="s">
        <v>92</v>
      </c>
      <c r="HG6" t="s">
        <v>90</v>
      </c>
      <c r="HH6" t="s">
        <v>91</v>
      </c>
      <c r="HI6" t="s">
        <v>92</v>
      </c>
      <c r="HL6" t="s">
        <v>90</v>
      </c>
      <c r="HM6" t="s">
        <v>91</v>
      </c>
      <c r="HN6" t="s">
        <v>92</v>
      </c>
      <c r="HQ6" t="s">
        <v>90</v>
      </c>
      <c r="HR6" t="s">
        <v>91</v>
      </c>
      <c r="HS6" t="s">
        <v>92</v>
      </c>
      <c r="HV6" t="s">
        <v>90</v>
      </c>
      <c r="HW6" t="s">
        <v>91</v>
      </c>
      <c r="HX6" t="s">
        <v>92</v>
      </c>
      <c r="IA6" t="s">
        <v>90</v>
      </c>
      <c r="IB6" t="s">
        <v>91</v>
      </c>
      <c r="IC6" t="s">
        <v>92</v>
      </c>
      <c r="IF6" t="s">
        <v>90</v>
      </c>
      <c r="IG6" t="s">
        <v>91</v>
      </c>
      <c r="IH6" t="s">
        <v>92</v>
      </c>
      <c r="IK6" t="s">
        <v>90</v>
      </c>
      <c r="IL6" t="s">
        <v>91</v>
      </c>
      <c r="IM6" t="s">
        <v>92</v>
      </c>
      <c r="IP6" t="s">
        <v>90</v>
      </c>
      <c r="IQ6" t="s">
        <v>91</v>
      </c>
      <c r="IR6" t="s">
        <v>92</v>
      </c>
      <c r="IU6" t="s">
        <v>90</v>
      </c>
      <c r="IV6" t="s">
        <v>91</v>
      </c>
      <c r="IW6" t="s">
        <v>92</v>
      </c>
      <c r="IZ6" t="s">
        <v>90</v>
      </c>
      <c r="JA6" t="s">
        <v>91</v>
      </c>
      <c r="JB6" t="s">
        <v>92</v>
      </c>
      <c r="JE6" t="s">
        <v>90</v>
      </c>
      <c r="JF6" t="s">
        <v>91</v>
      </c>
      <c r="JG6" t="s">
        <v>92</v>
      </c>
      <c r="JJ6" t="s">
        <v>90</v>
      </c>
      <c r="JK6" t="s">
        <v>91</v>
      </c>
      <c r="JL6" t="s">
        <v>92</v>
      </c>
      <c r="JO6" t="s">
        <v>90</v>
      </c>
      <c r="JP6" t="s">
        <v>91</v>
      </c>
      <c r="JQ6" t="s">
        <v>92</v>
      </c>
      <c r="JT6" t="s">
        <v>90</v>
      </c>
      <c r="JU6" t="s">
        <v>91</v>
      </c>
      <c r="JV6" t="s">
        <v>92</v>
      </c>
      <c r="JY6" t="s">
        <v>90</v>
      </c>
      <c r="JZ6" t="s">
        <v>91</v>
      </c>
      <c r="KA6" t="s">
        <v>92</v>
      </c>
      <c r="KD6" t="s">
        <v>90</v>
      </c>
      <c r="KE6" t="s">
        <v>91</v>
      </c>
      <c r="KF6" t="s">
        <v>92</v>
      </c>
      <c r="KI6" t="s">
        <v>90</v>
      </c>
      <c r="KJ6" t="s">
        <v>91</v>
      </c>
      <c r="KK6" t="s">
        <v>92</v>
      </c>
      <c r="KN6" t="s">
        <v>90</v>
      </c>
      <c r="KO6" t="s">
        <v>91</v>
      </c>
      <c r="KP6" t="s">
        <v>92</v>
      </c>
      <c r="KS6" t="s">
        <v>90</v>
      </c>
      <c r="KT6" t="s">
        <v>91</v>
      </c>
      <c r="KU6" t="s">
        <v>92</v>
      </c>
      <c r="KX6" t="s">
        <v>90</v>
      </c>
      <c r="KY6" t="s">
        <v>91</v>
      </c>
      <c r="KZ6" t="s">
        <v>92</v>
      </c>
      <c r="LC6" t="s">
        <v>90</v>
      </c>
      <c r="LD6" t="s">
        <v>91</v>
      </c>
      <c r="LE6" t="s">
        <v>92</v>
      </c>
      <c r="LH6" t="s">
        <v>90</v>
      </c>
      <c r="LI6" t="s">
        <v>91</v>
      </c>
      <c r="LJ6" t="s">
        <v>92</v>
      </c>
      <c r="LM6" t="s">
        <v>90</v>
      </c>
      <c r="LN6" t="s">
        <v>91</v>
      </c>
      <c r="LO6" t="s">
        <v>92</v>
      </c>
      <c r="LR6" t="s">
        <v>90</v>
      </c>
      <c r="LS6" t="s">
        <v>91</v>
      </c>
      <c r="LT6" t="s">
        <v>92</v>
      </c>
      <c r="MA6" t="s">
        <v>90</v>
      </c>
      <c r="MB6" t="s">
        <v>91</v>
      </c>
      <c r="MC6" t="s">
        <v>92</v>
      </c>
      <c r="MF6" t="s">
        <v>90</v>
      </c>
      <c r="MG6" t="s">
        <v>91</v>
      </c>
      <c r="MH6" t="s">
        <v>92</v>
      </c>
      <c r="MK6" t="s">
        <v>90</v>
      </c>
      <c r="ML6" t="s">
        <v>91</v>
      </c>
      <c r="MM6" t="s">
        <v>92</v>
      </c>
      <c r="MP6" t="s">
        <v>90</v>
      </c>
      <c r="MQ6" t="s">
        <v>91</v>
      </c>
      <c r="MR6" t="s">
        <v>92</v>
      </c>
      <c r="MU6" t="s">
        <v>90</v>
      </c>
      <c r="MV6" t="s">
        <v>91</v>
      </c>
      <c r="MW6" t="s">
        <v>92</v>
      </c>
      <c r="MZ6" t="s">
        <v>90</v>
      </c>
      <c r="NA6" t="s">
        <v>91</v>
      </c>
      <c r="NB6" t="s">
        <v>92</v>
      </c>
      <c r="NE6" t="s">
        <v>90</v>
      </c>
      <c r="NF6" t="s">
        <v>91</v>
      </c>
      <c r="NG6" t="s">
        <v>92</v>
      </c>
      <c r="NJ6" t="s">
        <v>90</v>
      </c>
      <c r="NK6" t="s">
        <v>91</v>
      </c>
      <c r="NL6" t="s">
        <v>92</v>
      </c>
      <c r="NO6" t="s">
        <v>90</v>
      </c>
      <c r="NP6" t="s">
        <v>91</v>
      </c>
      <c r="NQ6" t="s">
        <v>92</v>
      </c>
      <c r="NT6" t="s">
        <v>90</v>
      </c>
      <c r="NU6" t="s">
        <v>91</v>
      </c>
      <c r="NV6" t="s">
        <v>92</v>
      </c>
      <c r="NY6" t="s">
        <v>90</v>
      </c>
      <c r="NZ6" t="s">
        <v>91</v>
      </c>
      <c r="OA6" t="s">
        <v>92</v>
      </c>
      <c r="OD6" t="s">
        <v>90</v>
      </c>
      <c r="OE6" t="s">
        <v>91</v>
      </c>
      <c r="OF6" t="s">
        <v>92</v>
      </c>
      <c r="OI6" t="s">
        <v>90</v>
      </c>
      <c r="OJ6" t="s">
        <v>91</v>
      </c>
      <c r="OK6" t="s">
        <v>92</v>
      </c>
      <c r="ON6" t="s">
        <v>90</v>
      </c>
      <c r="OO6" t="s">
        <v>91</v>
      </c>
      <c r="OP6" t="s">
        <v>92</v>
      </c>
      <c r="OS6" t="s">
        <v>90</v>
      </c>
      <c r="OT6" t="s">
        <v>91</v>
      </c>
      <c r="OU6" t="s">
        <v>92</v>
      </c>
      <c r="OX6" t="s">
        <v>90</v>
      </c>
      <c r="OY6" t="s">
        <v>91</v>
      </c>
      <c r="OZ6" t="s">
        <v>92</v>
      </c>
      <c r="PC6" t="s">
        <v>90</v>
      </c>
      <c r="PD6" t="s">
        <v>91</v>
      </c>
      <c r="PE6" t="s">
        <v>92</v>
      </c>
      <c r="PH6" t="s">
        <v>90</v>
      </c>
      <c r="PI6" t="s">
        <v>91</v>
      </c>
      <c r="PJ6" t="s">
        <v>92</v>
      </c>
      <c r="PM6" t="s">
        <v>90</v>
      </c>
      <c r="PN6" t="s">
        <v>91</v>
      </c>
      <c r="PO6" t="s">
        <v>92</v>
      </c>
      <c r="PR6" t="s">
        <v>90</v>
      </c>
      <c r="PS6" t="s">
        <v>91</v>
      </c>
      <c r="PT6" t="s">
        <v>92</v>
      </c>
    </row>
    <row r="7" spans="1:437" x14ac:dyDescent="0.25">
      <c r="A7" s="1">
        <f>_xll.BDH(B$4,B$6:D$6,$B1,$B2,"Dir=V","Per=Y","Days=A","Dts=S","cols=4;rows=15")</f>
        <v>39813</v>
      </c>
      <c r="B7" t="s">
        <v>93</v>
      </c>
      <c r="C7" t="s">
        <v>93</v>
      </c>
      <c r="D7" t="s">
        <v>93</v>
      </c>
      <c r="F7" s="1">
        <f>_xll.BDH(F$4,F$6:H$6,$B1,$B2,"Dir=V","Per=Y","Days=A","Dts=S","cols=4;rows=20")</f>
        <v>39813</v>
      </c>
      <c r="G7">
        <v>13.8512</v>
      </c>
      <c r="H7">
        <v>13.8931</v>
      </c>
      <c r="I7">
        <v>13.9002</v>
      </c>
      <c r="J7" s="1">
        <f>_xll.BDH(J$4,J$6:L$6,$B1,$B2,"Dir=V","Per=Y","Days=A","Dts=S","cols=4;rows=20")</f>
        <v>39813</v>
      </c>
      <c r="K7">
        <v>15.3681</v>
      </c>
      <c r="L7">
        <v>14.411</v>
      </c>
      <c r="M7">
        <v>13.979200000000001</v>
      </c>
      <c r="O7" s="1">
        <f>_xll.BDH(O$4,O$6:Q$6,$B1,$B2,"Dir=V","Per=Y","Days=A","Dts=S","cols=4;rows=20")</f>
        <v>39813</v>
      </c>
      <c r="P7">
        <v>13.7163</v>
      </c>
      <c r="Q7">
        <v>14.4619</v>
      </c>
      <c r="R7">
        <v>14.628</v>
      </c>
      <c r="T7" s="1">
        <f>_xll.BDH(T$4,T$6:V$6,$B1,$B2,"Dir=V","Per=Y","Days=A","Dts=S","cols=4;rows=20")</f>
        <v>39813</v>
      </c>
      <c r="U7">
        <v>11.603899999999999</v>
      </c>
      <c r="V7">
        <v>13.3629</v>
      </c>
      <c r="W7">
        <v>14.628</v>
      </c>
      <c r="Y7" s="1">
        <f>_xll.BDH(Y$4,Y$6:AA$6,$B1,$B2,"Dir=V","Per=Y","Days=A","Dts=S","cols=4;rows=19")</f>
        <v>39813</v>
      </c>
      <c r="Z7" t="s">
        <v>93</v>
      </c>
      <c r="AA7" t="s">
        <v>93</v>
      </c>
      <c r="AB7" t="s">
        <v>93</v>
      </c>
      <c r="AD7" s="1">
        <f>_xll.BDH(AD$4,AD$6:AF$6,$B1,$B2,"Dir=V","Per=Y","Days=A","Dts=S","cols=4;rows=19")</f>
        <v>39813</v>
      </c>
      <c r="AE7" t="s">
        <v>93</v>
      </c>
      <c r="AF7" t="s">
        <v>93</v>
      </c>
      <c r="AG7" t="s">
        <v>93</v>
      </c>
      <c r="AI7" s="1">
        <f>_xll.BDH(AI$4,AI$6:AK$6,$B1,$B2,"Dir=V","Per=Y","Days=A","Dts=S","cols=4;rows=20")</f>
        <v>39813</v>
      </c>
      <c r="AJ7">
        <v>12.6854</v>
      </c>
      <c r="AK7">
        <v>15.084300000000001</v>
      </c>
      <c r="AL7">
        <v>15.085100000000001</v>
      </c>
      <c r="AN7" s="1">
        <f>_xll.BDH(AN$4,AN$6:AP$6,$B1,$B2,"Dir=V","Per=Y","Days=A","Dts=S","cols=4;rows=20")</f>
        <v>39813</v>
      </c>
      <c r="AO7">
        <v>14.557499999999999</v>
      </c>
      <c r="AP7">
        <v>14.613099999999999</v>
      </c>
      <c r="AQ7">
        <v>14.7873</v>
      </c>
      <c r="AS7" s="1">
        <f>_xll.BDH(AS$4,AS$6:AU$6,$B1,$B2,"Dir=V","Per=Y","Days=A","Dts=S","cols=4;rows=20")</f>
        <v>39813</v>
      </c>
      <c r="AT7">
        <v>17.706499999999998</v>
      </c>
      <c r="AU7">
        <v>16.182400000000001</v>
      </c>
      <c r="AV7">
        <v>14.757400000000001</v>
      </c>
      <c r="AX7" s="1">
        <f>_xll.BDH(AX$4,AX$6:AZ$6,$B1,$B2,"Dir=V","Per=Y","Days=A","Dts=S","cols=4;rows=20")</f>
        <v>39813</v>
      </c>
      <c r="AY7">
        <v>17.706499999999998</v>
      </c>
      <c r="AZ7">
        <v>16.182400000000001</v>
      </c>
      <c r="BA7">
        <v>14.757400000000001</v>
      </c>
      <c r="BC7" s="1">
        <f>_xll.BDH(BC$4,BC$6:BE$6,$B1,$B2,"Dir=V","Per=Y","Days=A","Dts=S","cols=4;rows=20")</f>
        <v>39813</v>
      </c>
      <c r="BD7" t="s">
        <v>93</v>
      </c>
      <c r="BE7" t="s">
        <v>93</v>
      </c>
      <c r="BF7" t="s">
        <v>93</v>
      </c>
      <c r="BH7" s="1">
        <f>_xll.BDH(BH$4,BH$6:BJ$6,$B1,$B2,"Dir=V","Per=Y","Days=A","Dts=S","cols=4;rows=20")</f>
        <v>39813</v>
      </c>
      <c r="BI7">
        <v>21.2364</v>
      </c>
      <c r="BJ7">
        <v>20.608699999999999</v>
      </c>
      <c r="BK7">
        <v>14.2149</v>
      </c>
      <c r="BM7" s="1">
        <f>_xll.BDH(BM$4,BM$6:BO$6,$B1,$B2,"Dir=V","Per=Y","Days=A","Dts=S","cols=4;rows=20")</f>
        <v>39813</v>
      </c>
      <c r="BN7">
        <v>6.7626999999999997</v>
      </c>
      <c r="BO7">
        <v>10.3103</v>
      </c>
      <c r="BP7">
        <v>13.606299999999999</v>
      </c>
      <c r="BR7" s="1">
        <f>_xll.BDH(BR$4,BR$6:BT$6,$B1,$B2,"Dir=V","Per=Y","Days=A","Dts=S","cols=4;rows=20")</f>
        <v>39813</v>
      </c>
      <c r="BS7">
        <v>15.304500000000001</v>
      </c>
      <c r="BT7">
        <v>14.7028</v>
      </c>
      <c r="BU7">
        <v>14.628</v>
      </c>
      <c r="BW7" s="1">
        <f>_xll.BDH(BW$4,BW$6:BY$6,$B1,$B2,"Dir=V","Per=Y","Days=A","Dts=S","cols=4;rows=20")</f>
        <v>39813</v>
      </c>
      <c r="BX7">
        <v>16.598800000000001</v>
      </c>
      <c r="BY7">
        <v>15.4117</v>
      </c>
      <c r="BZ7">
        <v>14.9277</v>
      </c>
      <c r="CB7" s="1">
        <f>_xll.BDH(CB$4,CB$6:CD$6,$B1,$B2,"Dir=V","Per=Y","Days=A","Dts=S","cols=4;rows=20")</f>
        <v>39813</v>
      </c>
      <c r="CC7">
        <v>18.857099999999999</v>
      </c>
      <c r="CD7">
        <v>16.427299999999999</v>
      </c>
      <c r="CE7">
        <v>14.304500000000001</v>
      </c>
      <c r="CG7" s="1">
        <f>_xll.BDH(CG$4,CG$6:CI$6,$B1,$B2,"Dir=V","Per=Y","Days=A","Dts=S","cols=4;rows=20")</f>
        <v>39813</v>
      </c>
      <c r="CH7">
        <v>18.904599999999999</v>
      </c>
      <c r="CI7">
        <v>17.952400000000001</v>
      </c>
      <c r="CJ7">
        <v>13.910299999999999</v>
      </c>
      <c r="CL7" s="1">
        <f>_xll.BDH(CL$4,CL$6:CN$6,$B1,$B2,"Dir=V","Per=Y","Days=A","Dts=S","cols=4;rows=20")</f>
        <v>39813</v>
      </c>
      <c r="CM7">
        <v>11.2216</v>
      </c>
      <c r="CN7">
        <v>13.3123</v>
      </c>
      <c r="CO7">
        <v>14.129200000000001</v>
      </c>
      <c r="CQ7" s="1">
        <f>_xll.BDH(CQ$4,CQ$6:CS$6,$B1,$B2,"Dir=V","Per=Y","Days=A","Dts=S","cols=4;rows=20")</f>
        <v>39813</v>
      </c>
      <c r="CR7">
        <v>11.021800000000001</v>
      </c>
      <c r="CS7">
        <v>14.6259</v>
      </c>
      <c r="CT7">
        <v>14.628</v>
      </c>
      <c r="CV7" s="1">
        <f>_xll.BDH(CV$4,CV$6:CX$6,$B1,$B2,"Dir=V","Per=Y","Days=A","Dts=S","cols=4;rows=20")</f>
        <v>39813</v>
      </c>
      <c r="CW7">
        <v>11.0162</v>
      </c>
      <c r="CX7">
        <v>13.009499999999999</v>
      </c>
      <c r="CY7">
        <v>13.916399999999999</v>
      </c>
      <c r="DA7" s="1">
        <f>_xll.BDH(DA$4,DA$6:DC$6,$B1,$B2,"Dir=V","Per=Y","Days=A","Dts=S","cols=4;rows=18")</f>
        <v>39813</v>
      </c>
      <c r="DB7" t="s">
        <v>93</v>
      </c>
      <c r="DC7" t="s">
        <v>93</v>
      </c>
      <c r="DD7" t="s">
        <v>93</v>
      </c>
      <c r="DF7" s="1">
        <f>_xll.BDH(DF$4,DF$6:DH$6,$B1,$B2,"Dir=V","Per=Y","Days=A","Dts=S","cols=4;rows=20")</f>
        <v>39813</v>
      </c>
      <c r="DG7">
        <v>12.844799999999999</v>
      </c>
      <c r="DH7">
        <v>13.0739</v>
      </c>
      <c r="DI7">
        <v>13.0845</v>
      </c>
      <c r="DK7" s="1">
        <f>_xll.BDH(DK$4,DK$6:DM$6,$B1,$B2,"Dir=V","Per=Y","Days=A","Dts=S","cols=4;rows=20")</f>
        <v>39813</v>
      </c>
      <c r="DL7">
        <v>11.4617</v>
      </c>
      <c r="DM7">
        <v>13.163500000000001</v>
      </c>
      <c r="DN7">
        <v>14.007</v>
      </c>
      <c r="DP7" s="1">
        <f>_xll.BDH(DP$4,DP$6:DR$6,$B1,$B2,"Dir=V","Per=Y","Days=A","Dts=S","cols=4;rows=20")</f>
        <v>39813</v>
      </c>
      <c r="DQ7">
        <v>12.0936</v>
      </c>
      <c r="DR7">
        <v>13.5351</v>
      </c>
      <c r="DS7">
        <v>14.0329</v>
      </c>
      <c r="DU7" s="1">
        <f>_xll.BDH(DU$4,DU$6:DW$6,$B1,$B2,"Dir=V","Per=Y","Days=A","Dts=S","cols=4;rows=19")</f>
        <v>39813</v>
      </c>
      <c r="DV7" t="s">
        <v>93</v>
      </c>
      <c r="DW7" t="s">
        <v>93</v>
      </c>
      <c r="DX7" t="s">
        <v>93</v>
      </c>
      <c r="DZ7" s="1">
        <f>_xll.BDH(DZ$4,DZ$6:EB$6,$B1,$B2,"Dir=V","Per=Y","Days=A","Dts=S","cols=4;rows=24")</f>
        <v>39568</v>
      </c>
      <c r="EA7">
        <v>6.4348000000000001</v>
      </c>
      <c r="EB7">
        <v>12.153499999999999</v>
      </c>
      <c r="EC7">
        <v>13.749700000000001</v>
      </c>
      <c r="EE7" s="1">
        <f>_xll.BDH(EE$4,EE$6:EG$6,$B1,$B2,"Dir=V","Per=Y","Days=A","Dts=S","cols=4;rows=20")</f>
        <v>39813</v>
      </c>
      <c r="EF7">
        <v>16.2136</v>
      </c>
      <c r="EG7">
        <v>15.559699999999999</v>
      </c>
      <c r="EH7">
        <v>15.1272</v>
      </c>
      <c r="EJ7" s="1">
        <f>_xll.BDH(EJ$4,EJ$6:EL$6,$B1,$B2,"Dir=V","Per=Y","Days=A","Dts=S","cols=4;rows=20")</f>
        <v>39813</v>
      </c>
      <c r="EK7" t="s">
        <v>93</v>
      </c>
      <c r="EL7" t="s">
        <v>93</v>
      </c>
      <c r="EM7" t="s">
        <v>93</v>
      </c>
      <c r="EO7" s="1">
        <f>_xll.BDH(EO$4,EO$6:EQ$6,$B1,$B2,"Dir=V","Per=Y","Days=A","Dts=S","cols=4;rows=20")</f>
        <v>39813</v>
      </c>
      <c r="EP7">
        <v>14.5145</v>
      </c>
      <c r="EQ7">
        <v>15.0014</v>
      </c>
      <c r="ER7">
        <v>15.309100000000001</v>
      </c>
      <c r="ET7" s="1">
        <f>_xll.BDH(ET$4,ET$6:EV$6,$B1,$B2,"Dir=V","Per=Y","Days=A","Dts=S","cols=4;rows=20")</f>
        <v>39813</v>
      </c>
      <c r="EU7">
        <v>13.567600000000001</v>
      </c>
      <c r="EV7">
        <v>13.8749</v>
      </c>
      <c r="EW7">
        <v>14.195</v>
      </c>
      <c r="EY7" s="1">
        <f>_xll.BDH(EY$4,EY$6:FA$6,$B1,$B2,"Dir=V","Per=Y","Days=A","Dts=S","cols=4;rows=20")</f>
        <v>39813</v>
      </c>
      <c r="EZ7">
        <v>12.0036</v>
      </c>
      <c r="FA7">
        <v>13.5268</v>
      </c>
      <c r="FB7">
        <v>13.901400000000001</v>
      </c>
      <c r="FD7" s="1">
        <f>_xll.BDH(FD$4,FD$6:FF$6,$B1,$B2,"Dir=V","Per=Y","Days=A","Dts=S","cols=4;rows=20")</f>
        <v>39813</v>
      </c>
      <c r="FE7">
        <v>12.067</v>
      </c>
      <c r="FF7">
        <v>12.963800000000001</v>
      </c>
      <c r="FG7">
        <v>14.2584</v>
      </c>
      <c r="FI7" s="1">
        <f>_xll.BDH(FI$4,FI$6:FK$6,$B1,$B2,"Dir=V","Per=Y","Days=A","Dts=S","cols=4;rows=20")</f>
        <v>39813</v>
      </c>
      <c r="FJ7">
        <v>12.067</v>
      </c>
      <c r="FK7">
        <v>12.963800000000001</v>
      </c>
      <c r="FL7">
        <v>14.2584</v>
      </c>
      <c r="FN7" s="1">
        <f>_xll.BDH(FN$4,FN$6:FP$6,$B1,$B2,"Dir=V","Per=Y","Days=A","Dts=S","cols=4;rows=20")</f>
        <v>39813</v>
      </c>
      <c r="FO7">
        <v>9.2698999999999998</v>
      </c>
      <c r="FP7">
        <v>11.123699999999999</v>
      </c>
      <c r="FQ7">
        <v>14.0174</v>
      </c>
      <c r="FS7" s="1">
        <f>_xll.BDH(FS$4,FS$6:FU$6,$B1,$B2,"Dir=V","Per=Y","Days=A","Dts=S","cols=4;rows=20")</f>
        <v>39813</v>
      </c>
      <c r="FT7">
        <v>14.184900000000001</v>
      </c>
      <c r="FU7">
        <v>14.1038</v>
      </c>
      <c r="FV7">
        <v>14.0289</v>
      </c>
      <c r="FX7" s="1">
        <f>_xll.BDH(FX$4,FX$6:FZ$6,$B1,$B2,"Dir=V","Per=Y","Days=A","Dts=S","cols=4;rows=20")</f>
        <v>39813</v>
      </c>
      <c r="FY7">
        <v>15.0235</v>
      </c>
      <c r="FZ7">
        <v>14.348000000000001</v>
      </c>
      <c r="GA7">
        <v>13.529500000000001</v>
      </c>
      <c r="GC7" s="1">
        <f>_xll.BDH(GC$4,GC$6:GE$6,$B1,$B2,"Dir=V","Per=Y","Days=A","Dts=S","cols=4;rows=20")</f>
        <v>39813</v>
      </c>
      <c r="GD7">
        <v>13.6731</v>
      </c>
      <c r="GE7">
        <v>13.755699999999999</v>
      </c>
      <c r="GF7">
        <v>13.8795</v>
      </c>
      <c r="GH7" s="1">
        <f>_xll.BDH(GH$4,GH$6:GJ$6,$B1,$B2,"Dir=V","Per=Y","Days=A","Dts=S","cols=4;rows=20")</f>
        <v>39813</v>
      </c>
      <c r="GI7">
        <v>14.7842</v>
      </c>
      <c r="GJ7">
        <v>14.469900000000001</v>
      </c>
      <c r="GK7">
        <v>14.456899999999999</v>
      </c>
      <c r="GM7" s="1">
        <f>_xll.BDH(GM$4,GM$6:GO$6,$B1,$B2,"Dir=V","Per=Y","Days=A","Dts=S","cols=4;rows=21")</f>
        <v>39799</v>
      </c>
      <c r="GN7">
        <v>11.2903</v>
      </c>
      <c r="GO7">
        <v>12.686299999999999</v>
      </c>
      <c r="GP7">
        <v>14.317500000000001</v>
      </c>
      <c r="GR7" s="1">
        <f>_xll.BDH(GR$4,GR$6:GT$6,$B1,$B2,"Dir=V","Per=Y","Days=A","Dts=S","cols=4;rows=20")</f>
        <v>39813</v>
      </c>
      <c r="GS7">
        <v>15.370100000000001</v>
      </c>
      <c r="GT7">
        <v>15.271000000000001</v>
      </c>
      <c r="GU7">
        <v>15.163399999999999</v>
      </c>
      <c r="GW7" s="1">
        <f>_xll.BDH(GW$4,GW$6:GY$6,$B1,$B2,"Dir=V","Per=Y","Days=A","Dts=S","cols=4;rows=20")</f>
        <v>39813</v>
      </c>
      <c r="GX7">
        <v>14.407400000000001</v>
      </c>
      <c r="GY7">
        <v>14.608499999999999</v>
      </c>
      <c r="GZ7">
        <v>15.206099999999999</v>
      </c>
      <c r="HB7" s="1">
        <f>_xll.BDH(HB$4,HB$6:HD$6,$B1,$B2,"Dir=V","Per=Y","Days=A","Dts=S","cols=4;rows=20")</f>
        <v>39813</v>
      </c>
      <c r="HC7">
        <v>17.096900000000002</v>
      </c>
      <c r="HD7">
        <v>16.1309</v>
      </c>
      <c r="HE7">
        <v>14.476599999999999</v>
      </c>
      <c r="HG7" s="1">
        <f>_xll.BDH(HG$4,HG$6:HI$6,$B1,$B2,"Dir=V","Per=Y","Days=A","Dts=S","cols=4;rows=19")</f>
        <v>39813</v>
      </c>
      <c r="HH7" t="s">
        <v>93</v>
      </c>
      <c r="HI7" t="s">
        <v>93</v>
      </c>
      <c r="HJ7" t="s">
        <v>93</v>
      </c>
      <c r="HL7" s="1">
        <f>_xll.BDH(HL$4,HL$6:HN$6,$B1,$B2,"Dir=V","Per=Y","Days=A","Dts=S","cols=4;rows=20")</f>
        <v>39813</v>
      </c>
      <c r="HM7">
        <v>17.099499999999999</v>
      </c>
      <c r="HN7">
        <v>15.2142</v>
      </c>
      <c r="HO7">
        <v>14.2761</v>
      </c>
      <c r="HQ7" s="1">
        <f>_xll.BDH(HQ$4,HQ$6:HS$6,$B1,$B2,"Dir=V","Per=Y","Days=A","Dts=S","cols=4;rows=20")</f>
        <v>39813</v>
      </c>
      <c r="HR7">
        <v>12.4207</v>
      </c>
      <c r="HS7">
        <v>12.3469</v>
      </c>
      <c r="HT7">
        <v>12.218400000000001</v>
      </c>
      <c r="HV7" s="1">
        <f>_xll.BDH(HV$4,HV$6:HX$6,$B1,$B2,"Dir=V","Per=Y","Days=A","Dts=S","cols=4;rows=20")</f>
        <v>39813</v>
      </c>
      <c r="HW7">
        <v>0</v>
      </c>
      <c r="HX7">
        <v>14.628</v>
      </c>
      <c r="HY7">
        <v>14.628</v>
      </c>
      <c r="IA7" s="1">
        <f>_xll.BDH(IA$4,IA$6:IC$6,$B1,$B2,"Dir=V","Per=Y","Days=A","Dts=S","cols=4;rows=20")</f>
        <v>39813</v>
      </c>
      <c r="IB7">
        <v>17.020800000000001</v>
      </c>
      <c r="IC7">
        <v>15.0878</v>
      </c>
      <c r="ID7">
        <v>15.001200000000001</v>
      </c>
      <c r="IF7" s="1">
        <f>_xll.BDH(IF$4,IF$6:IH$6,$B1,$B2,"Dir=V","Per=Y","Days=A","Dts=S","cols=4;rows=20")</f>
        <v>39813</v>
      </c>
      <c r="IG7">
        <v>17.579599999999999</v>
      </c>
      <c r="IH7">
        <v>16.3749</v>
      </c>
      <c r="II7">
        <v>14.9384</v>
      </c>
      <c r="IK7" s="1">
        <f>_xll.BDH(IK$4,IK$6:IM$6,$B1,$B2,"Dir=V","Per=Y","Days=A","Dts=S","cols=4;rows=20")</f>
        <v>39813</v>
      </c>
      <c r="IL7">
        <v>1.0942000000000001</v>
      </c>
      <c r="IM7">
        <v>8.6635000000000009</v>
      </c>
      <c r="IN7">
        <v>14.8062</v>
      </c>
      <c r="IP7" s="1">
        <f>_xll.BDH(IP$4,IP$6:IR$6,$B1,$B2,"Dir=V","Per=Y","Days=A","Dts=S","cols=4;rows=20")</f>
        <v>39813</v>
      </c>
      <c r="IQ7">
        <v>19.5304</v>
      </c>
      <c r="IR7">
        <v>17.238800000000001</v>
      </c>
      <c r="IS7">
        <v>14.4709</v>
      </c>
      <c r="IU7" s="1">
        <f>_xll.BDH(IU$4,IU$6:IW$6,$B1,$B2,"Dir=V","Per=Y","Days=A","Dts=S","cols=4;rows=20")</f>
        <v>39813</v>
      </c>
      <c r="IV7">
        <v>12.231999999999999</v>
      </c>
      <c r="IW7">
        <v>13.99</v>
      </c>
      <c r="IX7">
        <v>14.3728</v>
      </c>
      <c r="IZ7" s="1">
        <f>_xll.BDH(IZ$4,IZ$6:JB$6,$B1,$B2,"Dir=V","Per=Y","Days=A","Dts=S","cols=4;rows=20")</f>
        <v>39813</v>
      </c>
      <c r="JA7" t="s">
        <v>93</v>
      </c>
      <c r="JB7" t="s">
        <v>93</v>
      </c>
      <c r="JC7" t="s">
        <v>93</v>
      </c>
      <c r="JE7" s="1">
        <f>_xll.BDH(JE$4,JE$6:JG$6,$B1,$B2,"Dir=V","Per=Y","Days=A","Dts=S","cols=4;rows=20")</f>
        <v>39813</v>
      </c>
      <c r="JF7">
        <v>17.036200000000001</v>
      </c>
      <c r="JG7">
        <v>16.8063</v>
      </c>
      <c r="JH7">
        <v>14.628</v>
      </c>
      <c r="JJ7" s="1">
        <f>_xll.BDH(JJ$4,JJ$6:JL$6,$B1,$B2,"Dir=V","Per=Y","Days=A","Dts=S","cols=4;rows=20")</f>
        <v>39813</v>
      </c>
      <c r="JK7">
        <v>17.096399999999999</v>
      </c>
      <c r="JL7">
        <v>16.109500000000001</v>
      </c>
      <c r="JM7">
        <v>13.9855</v>
      </c>
      <c r="JO7" s="1">
        <f>_xll.BDH(JO$4,JO$6:JQ$6,$B1,$B2,"Dir=V","Per=Y","Days=A","Dts=S","cols=4;rows=20")</f>
        <v>39813</v>
      </c>
      <c r="JP7">
        <v>14.5733</v>
      </c>
      <c r="JQ7">
        <v>14.959099999999999</v>
      </c>
      <c r="JR7">
        <v>15.082700000000001</v>
      </c>
      <c r="JT7" s="1">
        <f>_xll.BDH(JT$4,JT$6:JV$6,$B1,$B2,"Dir=V","Per=Y","Days=A","Dts=S","cols=4;rows=20")</f>
        <v>39813</v>
      </c>
      <c r="JU7">
        <v>15.4963</v>
      </c>
      <c r="JV7">
        <v>14.5769</v>
      </c>
      <c r="JW7">
        <v>14.412000000000001</v>
      </c>
      <c r="JY7" s="1">
        <f>_xll.BDH(JY$4,JY$6:KA$6,$B1,$B2,"Dir=V","Per=Y","Days=A","Dts=S","cols=4;rows=20")</f>
        <v>39813</v>
      </c>
      <c r="JZ7">
        <v>11.821400000000001</v>
      </c>
      <c r="KA7">
        <v>13.6257</v>
      </c>
      <c r="KB7">
        <v>13.731999999999999</v>
      </c>
      <c r="KD7" s="1">
        <f>_xll.BDH(KD$4,KD$6:KF$6,$B1,$B2,"Dir=V","Per=Y","Days=A","Dts=S","cols=4;rows=20")</f>
        <v>39813</v>
      </c>
      <c r="KE7">
        <v>12.019500000000001</v>
      </c>
      <c r="KF7">
        <v>12.702299999999999</v>
      </c>
      <c r="KG7">
        <v>13.0261</v>
      </c>
      <c r="KI7" s="1">
        <f>_xll.BDH(KI$4,KI$6:KK$6,$B1,$B2,"Dir=V","Per=Y","Days=A","Dts=S","cols=4;rows=20")</f>
        <v>39813</v>
      </c>
      <c r="KJ7">
        <v>11.6328</v>
      </c>
      <c r="KK7">
        <v>14.061500000000001</v>
      </c>
      <c r="KL7">
        <v>14.742100000000001</v>
      </c>
      <c r="KN7" s="1">
        <f>_xll.BDH(KN$4,KN$6:KP$6,$B1,$B2,"Dir=V","Per=Y","Days=A","Dts=S","cols=4;rows=20")</f>
        <v>39813</v>
      </c>
      <c r="KO7">
        <v>11.6328</v>
      </c>
      <c r="KP7">
        <v>14.061500000000001</v>
      </c>
      <c r="KQ7">
        <v>14.742100000000001</v>
      </c>
      <c r="KS7" s="1">
        <f>_xll.BDH(KS$4,KS$6:KU$6,$B1,$B2,"Dir=V","Per=Y","Days=A","Dts=S","cols=4;rows=18")</f>
        <v>39813</v>
      </c>
      <c r="KT7" t="s">
        <v>93</v>
      </c>
      <c r="KU7" t="s">
        <v>93</v>
      </c>
      <c r="KV7" t="s">
        <v>93</v>
      </c>
      <c r="KX7" s="1">
        <f>_xll.BDH(KX$4,KX$6:KZ$6,$B1,$B2,"Dir=V","Per=Y","Days=A","Dts=S","cols=4;rows=20")</f>
        <v>39813</v>
      </c>
      <c r="KY7" t="s">
        <v>93</v>
      </c>
      <c r="KZ7" t="s">
        <v>93</v>
      </c>
      <c r="LA7" t="s">
        <v>93</v>
      </c>
      <c r="LC7" s="1">
        <f>_xll.BDH(LC$4,LC$6:LE$6,$B1,$B2,"Dir=V","Per=Y","Days=A","Dts=S","cols=4;rows=20")</f>
        <v>39813</v>
      </c>
      <c r="LD7">
        <v>12.5352</v>
      </c>
      <c r="LE7">
        <v>13.982200000000001</v>
      </c>
      <c r="LF7">
        <v>14.081300000000001</v>
      </c>
      <c r="LH7" s="1">
        <f>_xll.BDH(LH$4,LH$6:LJ$6,$B1,$B2,"Dir=V","Per=Y","Days=A","Dts=S","cols=4;rows=20")</f>
        <v>39813</v>
      </c>
      <c r="LI7">
        <v>16.087499999999999</v>
      </c>
      <c r="LJ7">
        <v>15.027100000000001</v>
      </c>
      <c r="LK7">
        <v>14.628</v>
      </c>
      <c r="LM7" s="1">
        <f>_xll.BDH(LM$4,LM$6:LO$6,$B1,$B2,"Dir=V","Per=Y","Days=A","Dts=S","cols=4;rows=21")</f>
        <v>39813</v>
      </c>
      <c r="LN7" t="s">
        <v>93</v>
      </c>
      <c r="LO7" t="s">
        <v>93</v>
      </c>
      <c r="LP7" t="s">
        <v>93</v>
      </c>
      <c r="LR7" s="1">
        <f>_xll.BDH(LR$4,LR$6:LT$6,$B1,$B2,"Dir=V","Per=Y","Days=A","Dts=S","cols=4;rows=19")</f>
        <v>39813</v>
      </c>
      <c r="LS7" t="s">
        <v>93</v>
      </c>
      <c r="LT7" t="s">
        <v>93</v>
      </c>
      <c r="LU7" t="s">
        <v>93</v>
      </c>
      <c r="MA7" s="1">
        <f>_xll.BDH(MA$4,MA$6:MC$6,$B1,$B2,"Dir=V","Per=Y","Days=A","Dts=S","cols=4;rows=19")</f>
        <v>39813</v>
      </c>
      <c r="MB7" t="s">
        <v>93</v>
      </c>
      <c r="MC7" t="s">
        <v>93</v>
      </c>
      <c r="MD7" t="s">
        <v>93</v>
      </c>
      <c r="MF7" s="1">
        <f>_xll.BDH(MF$4,MF$6:MH$6,$B1,$B2,"Dir=V","Per=Y","Days=A","Dts=S","cols=4;rows=20")</f>
        <v>39813</v>
      </c>
      <c r="MG7">
        <v>14.166399999999999</v>
      </c>
      <c r="MH7">
        <v>14.503</v>
      </c>
      <c r="MI7">
        <v>14.8352</v>
      </c>
      <c r="MK7" s="1">
        <f>_xll.BDH(MK$4,MK$6:MM$6,$B1,$B2,"Dir=V","Per=Y","Days=A","Dts=S","cols=4;rows=18")</f>
        <v>39813</v>
      </c>
      <c r="ML7" t="s">
        <v>93</v>
      </c>
      <c r="MM7" t="s">
        <v>93</v>
      </c>
      <c r="MN7" t="s">
        <v>93</v>
      </c>
      <c r="MP7" s="1">
        <f>_xll.BDH(MP$4,MP$6:MR$6,$B1,$B2,"Dir=V","Per=Y","Days=A","Dts=S","cols=4;rows=20")</f>
        <v>39813</v>
      </c>
      <c r="MQ7">
        <v>18.1403</v>
      </c>
      <c r="MR7">
        <v>15.7881</v>
      </c>
      <c r="MS7">
        <v>14.048400000000001</v>
      </c>
      <c r="MU7" s="1">
        <f>_xll.BDH(MU$4,MU$6:MW$6,$B1,$B2,"Dir=V","Per=Y","Days=A","Dts=S","cols=4;rows=20")</f>
        <v>39813</v>
      </c>
      <c r="MV7">
        <v>15.0863</v>
      </c>
      <c r="MW7">
        <v>14.7806</v>
      </c>
      <c r="MX7">
        <v>14.4491</v>
      </c>
      <c r="MZ7" s="1">
        <f>_xll.BDH(MZ$4,MZ$6:NB$6,$B1,$B2,"Dir=V","Per=Y","Days=A","Dts=S","cols=4;rows=20")</f>
        <v>39813</v>
      </c>
      <c r="NA7">
        <v>12.572900000000001</v>
      </c>
      <c r="NB7">
        <v>14.518700000000001</v>
      </c>
      <c r="NC7">
        <v>15.077199999999999</v>
      </c>
      <c r="NE7" s="1">
        <f>_xll.BDH(NE$4,NE$6:NG$6,$B1,$B2,"Dir=V","Per=Y","Days=A","Dts=S","cols=4;rows=31")</f>
        <v>39813</v>
      </c>
      <c r="NF7" t="s">
        <v>93</v>
      </c>
      <c r="NG7" t="s">
        <v>93</v>
      </c>
      <c r="NH7" t="s">
        <v>93</v>
      </c>
      <c r="NJ7" s="1">
        <f>_xll.BDH(NJ$4,NJ$6:NL$6,$B1,$B2,"Dir=V","Per=Y","Days=A","Dts=S","cols=4;rows=18")</f>
        <v>39813</v>
      </c>
      <c r="NK7" t="s">
        <v>93</v>
      </c>
      <c r="NL7" t="s">
        <v>93</v>
      </c>
      <c r="NM7" t="s">
        <v>93</v>
      </c>
      <c r="NO7" s="1">
        <f>_xll.BDH(NO$4,NO$6:NQ$6,$B1,$B2,"Dir=V","Per=Y","Days=A","Dts=S","cols=4;rows=20")</f>
        <v>39813</v>
      </c>
      <c r="NP7">
        <v>17.116</v>
      </c>
      <c r="NQ7">
        <v>16.298500000000001</v>
      </c>
      <c r="NR7">
        <v>14.628</v>
      </c>
      <c r="NT7" s="1">
        <f>_xll.BDH(NT$4,NT$6:NV$6,$B1,$B2,"Dir=V","Per=Y","Days=A","Dts=S","cols=4;rows=20")</f>
        <v>39813</v>
      </c>
      <c r="NU7">
        <v>13.4185</v>
      </c>
      <c r="NV7">
        <v>13.6746</v>
      </c>
      <c r="NW7">
        <v>13.896100000000001</v>
      </c>
      <c r="NY7" s="1">
        <f>_xll.BDH(NY$4,NY$6:OA$6,$B1,$B2,"Dir=V","Per=Y","Days=A","Dts=S","cols=4;rows=20")</f>
        <v>39813</v>
      </c>
      <c r="NZ7">
        <v>17.0518</v>
      </c>
      <c r="OA7">
        <v>15.151300000000001</v>
      </c>
      <c r="OB7">
        <v>14.565200000000001</v>
      </c>
      <c r="OD7" s="1">
        <f>_xll.BDH(OD$4,OD$6:OF$6,$B1,$B2,"Dir=V","Per=Y","Days=A","Dts=S","cols=4;rows=20")</f>
        <v>39813</v>
      </c>
      <c r="OE7">
        <v>15.779500000000001</v>
      </c>
      <c r="OF7">
        <v>14.3766</v>
      </c>
      <c r="OG7">
        <v>13.8665</v>
      </c>
      <c r="OI7" s="1">
        <f>_xll.BDH(OI$4,OI$6:OK$6,$B1,$B2,"Dir=V","Per=Y","Days=A","Dts=S","cols=4;rows=20")</f>
        <v>39813</v>
      </c>
      <c r="OJ7">
        <v>13.5863</v>
      </c>
      <c r="OK7">
        <v>13.8606</v>
      </c>
      <c r="OL7">
        <v>14.008699999999999</v>
      </c>
      <c r="ON7" s="1">
        <f>_xll.BDH(ON$4,ON$6:OP$6,$B1,$B2,"Dir=V","Per=Y","Days=A","Dts=S","cols=4;rows=20")</f>
        <v>39813</v>
      </c>
      <c r="OO7">
        <v>13.9718</v>
      </c>
      <c r="OP7">
        <v>14.579700000000001</v>
      </c>
      <c r="OQ7">
        <v>14.8985</v>
      </c>
      <c r="OS7" s="1">
        <f>_xll.BDH(OS$4,OS$6:OU$6,$B1,$B2,"Dir=V","Per=Y","Days=A","Dts=S","cols=4;rows=20")</f>
        <v>39813</v>
      </c>
      <c r="OT7">
        <v>16.524899999999999</v>
      </c>
      <c r="OU7">
        <v>15.1534</v>
      </c>
      <c r="OV7">
        <v>14.7431</v>
      </c>
      <c r="OX7" s="1">
        <f>_xll.BDH(OX$4,OX$6:OZ$6,$B1,$B2,"Dir=V","Per=Y","Days=A","Dts=S","cols=4;rows=19")</f>
        <v>39813</v>
      </c>
      <c r="OY7" t="s">
        <v>93</v>
      </c>
      <c r="OZ7" t="s">
        <v>93</v>
      </c>
      <c r="PA7" t="s">
        <v>93</v>
      </c>
      <c r="PC7" s="1">
        <f>_xll.BDH(PC$4,PC$6:PE$6,$B1,$B2,"Dir=V","Per=Y","Days=A","Dts=S","cols=4;rows=20")</f>
        <v>39813</v>
      </c>
      <c r="PD7">
        <v>0</v>
      </c>
      <c r="PE7">
        <v>14.628</v>
      </c>
      <c r="PF7">
        <v>14.628</v>
      </c>
      <c r="PH7" s="1">
        <f>_xll.BDH(PH$4,PH$6:PJ$6,$B1,$B2,"Dir=V","Per=Y","Days=A","Dts=S","cols=4;rows=20")</f>
        <v>39813</v>
      </c>
      <c r="PI7">
        <v>11.849399999999999</v>
      </c>
      <c r="PJ7">
        <v>13.244</v>
      </c>
      <c r="PK7">
        <v>13.522399999999999</v>
      </c>
      <c r="PM7" s="1">
        <f>_xll.BDH(PM$4,PM$6:PO$6,$B1,$B2,"Dir=V","Per=Y","Days=A","Dts=S","cols=4;rows=20")</f>
        <v>39813</v>
      </c>
      <c r="PN7">
        <v>12.493</v>
      </c>
      <c r="PO7">
        <v>13.9015</v>
      </c>
      <c r="PP7">
        <v>14.2958</v>
      </c>
      <c r="PR7" s="1">
        <f>_xll.BDH(PR$4,PR$6:PT$6,$B1,$B2,"Dir=V","Per=Y","Days=A","Dts=S","cols=4;rows=20")</f>
        <v>39813</v>
      </c>
      <c r="PS7">
        <v>13.807499999999999</v>
      </c>
      <c r="PT7">
        <v>13.728400000000001</v>
      </c>
      <c r="PU7">
        <v>13.727499999999999</v>
      </c>
    </row>
    <row r="8" spans="1:437" x14ac:dyDescent="0.25">
      <c r="A8" s="1">
        <v>40178</v>
      </c>
      <c r="B8" t="s">
        <v>93</v>
      </c>
      <c r="C8" t="s">
        <v>93</v>
      </c>
      <c r="D8" t="s">
        <v>93</v>
      </c>
      <c r="F8" s="1">
        <v>40178</v>
      </c>
      <c r="G8">
        <v>12.738200000000001</v>
      </c>
      <c r="H8">
        <v>15.1614</v>
      </c>
      <c r="I8">
        <v>15.324999999999999</v>
      </c>
      <c r="J8" s="1">
        <v>40178</v>
      </c>
      <c r="K8">
        <v>16.057099999999998</v>
      </c>
      <c r="L8">
        <v>15.5861</v>
      </c>
      <c r="M8">
        <v>15.539899999999999</v>
      </c>
      <c r="O8" s="1">
        <v>40178</v>
      </c>
      <c r="P8">
        <v>13.138999999999999</v>
      </c>
      <c r="Q8">
        <v>16.631</v>
      </c>
      <c r="R8">
        <v>17.060400000000001</v>
      </c>
      <c r="T8" s="1">
        <v>40178</v>
      </c>
      <c r="U8">
        <v>13.870100000000001</v>
      </c>
      <c r="V8">
        <v>16.270700000000001</v>
      </c>
      <c r="W8">
        <v>17.060400000000001</v>
      </c>
      <c r="Y8" s="1">
        <v>40178</v>
      </c>
      <c r="Z8" t="s">
        <v>93</v>
      </c>
      <c r="AA8" t="s">
        <v>93</v>
      </c>
      <c r="AB8" t="s">
        <v>93</v>
      </c>
      <c r="AD8" s="1">
        <v>40178</v>
      </c>
      <c r="AE8" t="s">
        <v>93</v>
      </c>
      <c r="AF8" t="s">
        <v>93</v>
      </c>
      <c r="AG8" t="s">
        <v>93</v>
      </c>
      <c r="AI8" s="1">
        <v>40178</v>
      </c>
      <c r="AJ8">
        <v>12.363799999999999</v>
      </c>
      <c r="AK8">
        <v>17.868300000000001</v>
      </c>
      <c r="AL8">
        <v>17.870999999999999</v>
      </c>
      <c r="AN8" s="1">
        <v>40178</v>
      </c>
      <c r="AO8">
        <v>12.508900000000001</v>
      </c>
      <c r="AP8">
        <v>14.804500000000001</v>
      </c>
      <c r="AQ8">
        <v>17.3796</v>
      </c>
      <c r="AS8" s="1">
        <v>40178</v>
      </c>
      <c r="AT8">
        <v>11.966900000000001</v>
      </c>
      <c r="AU8">
        <v>15.5694</v>
      </c>
      <c r="AV8">
        <v>17.2714</v>
      </c>
      <c r="AX8" s="1">
        <v>40178</v>
      </c>
      <c r="AY8">
        <v>11.966900000000001</v>
      </c>
      <c r="AZ8">
        <v>15.5694</v>
      </c>
      <c r="BA8">
        <v>17.2714</v>
      </c>
      <c r="BC8" s="1">
        <v>40178</v>
      </c>
      <c r="BD8" t="s">
        <v>93</v>
      </c>
      <c r="BE8" t="s">
        <v>93</v>
      </c>
      <c r="BF8" t="s">
        <v>93</v>
      </c>
      <c r="BH8" s="1">
        <v>40178</v>
      </c>
      <c r="BI8">
        <v>21.7196</v>
      </c>
      <c r="BJ8">
        <v>20.080300000000001</v>
      </c>
      <c r="BK8">
        <v>16.795200000000001</v>
      </c>
      <c r="BM8" s="1">
        <v>40178</v>
      </c>
      <c r="BN8">
        <v>16.793800000000001</v>
      </c>
      <c r="BO8">
        <v>15.208500000000001</v>
      </c>
      <c r="BP8">
        <v>15.117900000000001</v>
      </c>
      <c r="BR8" s="1">
        <v>40178</v>
      </c>
      <c r="BS8">
        <v>10.8528</v>
      </c>
      <c r="BT8">
        <v>12.4404</v>
      </c>
      <c r="BU8">
        <v>17.060400000000001</v>
      </c>
      <c r="BW8" s="1">
        <v>40178</v>
      </c>
      <c r="BX8">
        <v>12.0749</v>
      </c>
      <c r="BY8">
        <v>16.464400000000001</v>
      </c>
      <c r="BZ8">
        <v>17.517499999999998</v>
      </c>
      <c r="CB8" s="1">
        <v>40178</v>
      </c>
      <c r="CC8">
        <v>7.4775</v>
      </c>
      <c r="CD8">
        <v>14.4284</v>
      </c>
      <c r="CE8">
        <v>16.023199999999999</v>
      </c>
      <c r="CG8" s="1">
        <v>40178</v>
      </c>
      <c r="CH8">
        <v>7.5202</v>
      </c>
      <c r="CI8">
        <v>7.65</v>
      </c>
      <c r="CJ8">
        <v>15.553000000000001</v>
      </c>
      <c r="CL8" s="1">
        <v>40178</v>
      </c>
      <c r="CM8">
        <v>11.154500000000001</v>
      </c>
      <c r="CN8">
        <v>14.8261</v>
      </c>
      <c r="CO8">
        <v>15.8767</v>
      </c>
      <c r="CQ8" s="1">
        <v>40178</v>
      </c>
      <c r="CR8">
        <v>0</v>
      </c>
      <c r="CS8">
        <v>15.676</v>
      </c>
      <c r="CT8">
        <v>15.676</v>
      </c>
      <c r="CV8" s="1">
        <v>40178</v>
      </c>
      <c r="CW8">
        <v>12.618600000000001</v>
      </c>
      <c r="CX8">
        <v>14.1128</v>
      </c>
      <c r="CY8">
        <v>15.2278</v>
      </c>
      <c r="DA8" s="1">
        <v>40178</v>
      </c>
      <c r="DB8" t="s">
        <v>93</v>
      </c>
      <c r="DC8" t="s">
        <v>93</v>
      </c>
      <c r="DD8" t="s">
        <v>93</v>
      </c>
      <c r="DF8" s="1">
        <v>40178</v>
      </c>
      <c r="DG8">
        <v>16.945699999999999</v>
      </c>
      <c r="DH8">
        <v>13.984500000000001</v>
      </c>
      <c r="DI8">
        <v>13.9788</v>
      </c>
      <c r="DK8" s="1">
        <v>40178</v>
      </c>
      <c r="DL8">
        <v>11.657999999999999</v>
      </c>
      <c r="DM8">
        <v>14.1722</v>
      </c>
      <c r="DN8">
        <v>15.3443</v>
      </c>
      <c r="DP8" s="1">
        <v>40178</v>
      </c>
      <c r="DQ8">
        <v>13.0787</v>
      </c>
      <c r="DR8">
        <v>15.2986</v>
      </c>
      <c r="DS8">
        <v>15.671099999999999</v>
      </c>
      <c r="DU8" s="1">
        <v>40178</v>
      </c>
      <c r="DV8" t="s">
        <v>93</v>
      </c>
      <c r="DW8" t="s">
        <v>93</v>
      </c>
      <c r="DX8" t="s">
        <v>93</v>
      </c>
      <c r="DZ8" s="1">
        <v>39813</v>
      </c>
      <c r="EA8">
        <v>6.4348000000000001</v>
      </c>
      <c r="EB8">
        <v>12.153499999999999</v>
      </c>
      <c r="EC8">
        <v>13.749700000000001</v>
      </c>
      <c r="EE8" s="1">
        <v>40178</v>
      </c>
      <c r="EF8">
        <v>14.915900000000001</v>
      </c>
      <c r="EG8">
        <v>17.465199999999999</v>
      </c>
      <c r="EH8">
        <v>18.362200000000001</v>
      </c>
      <c r="EJ8" s="1">
        <v>40178</v>
      </c>
      <c r="EK8" t="s">
        <v>93</v>
      </c>
      <c r="EL8" t="s">
        <v>93</v>
      </c>
      <c r="EM8" t="s">
        <v>93</v>
      </c>
      <c r="EO8" s="1">
        <v>40178</v>
      </c>
      <c r="EP8">
        <v>17.602900000000002</v>
      </c>
      <c r="EQ8">
        <v>18.798200000000001</v>
      </c>
      <c r="ER8">
        <v>19.101099999999999</v>
      </c>
      <c r="ET8" s="1">
        <v>40178</v>
      </c>
      <c r="EU8">
        <v>14.584099999999999</v>
      </c>
      <c r="EV8">
        <v>15.630800000000001</v>
      </c>
      <c r="EW8">
        <v>15.831099999999999</v>
      </c>
      <c r="EY8" s="1">
        <v>40178</v>
      </c>
      <c r="EZ8">
        <v>12.1493</v>
      </c>
      <c r="FA8">
        <v>14.5098</v>
      </c>
      <c r="FB8">
        <v>15.083399999999999</v>
      </c>
      <c r="FD8" s="1">
        <v>40178</v>
      </c>
      <c r="FE8">
        <v>17.164899999999999</v>
      </c>
      <c r="FF8">
        <v>16.495899999999999</v>
      </c>
      <c r="FG8">
        <v>15.9877</v>
      </c>
      <c r="FI8" s="1">
        <v>40178</v>
      </c>
      <c r="FJ8">
        <v>17.164899999999999</v>
      </c>
      <c r="FK8">
        <v>16.495899999999999</v>
      </c>
      <c r="FL8">
        <v>15.9877</v>
      </c>
      <c r="FN8" s="1">
        <v>40178</v>
      </c>
      <c r="FO8">
        <v>18.159600000000001</v>
      </c>
      <c r="FP8">
        <v>17.120699999999999</v>
      </c>
      <c r="FQ8">
        <v>16.579699999999999</v>
      </c>
      <c r="FS8" s="1">
        <v>40178</v>
      </c>
      <c r="FT8">
        <v>16.921900000000001</v>
      </c>
      <c r="FU8">
        <v>16.1404</v>
      </c>
      <c r="FV8">
        <v>15.7468</v>
      </c>
      <c r="FX8" s="1">
        <v>40178</v>
      </c>
      <c r="FY8">
        <v>14.406000000000001</v>
      </c>
      <c r="FZ8">
        <v>14.5448</v>
      </c>
      <c r="GA8">
        <v>14.6473</v>
      </c>
      <c r="GC8" s="1">
        <v>40178</v>
      </c>
      <c r="GD8">
        <v>13.5489</v>
      </c>
      <c r="GE8">
        <v>14.522500000000001</v>
      </c>
      <c r="GF8">
        <v>15.1661</v>
      </c>
      <c r="GH8" s="1">
        <v>40178</v>
      </c>
      <c r="GI8">
        <v>15.4191</v>
      </c>
      <c r="GJ8">
        <v>16.364000000000001</v>
      </c>
      <c r="GK8">
        <v>16.4147</v>
      </c>
      <c r="GM8" s="1">
        <v>39813</v>
      </c>
      <c r="GN8">
        <v>11.2903</v>
      </c>
      <c r="GO8">
        <v>12.686299999999999</v>
      </c>
      <c r="GP8">
        <v>14.317500000000001</v>
      </c>
      <c r="GR8" s="1">
        <v>40178</v>
      </c>
      <c r="GS8">
        <v>17.829000000000001</v>
      </c>
      <c r="GT8">
        <v>18.3292</v>
      </c>
      <c r="GU8">
        <v>18.5047</v>
      </c>
      <c r="GW8" s="1">
        <v>40178</v>
      </c>
      <c r="GX8">
        <v>17.0928</v>
      </c>
      <c r="GY8">
        <v>17.805900000000001</v>
      </c>
      <c r="GZ8">
        <v>18.591899999999999</v>
      </c>
      <c r="HB8" s="1">
        <v>40178</v>
      </c>
      <c r="HC8">
        <v>17.058399999999999</v>
      </c>
      <c r="HD8">
        <v>16.88</v>
      </c>
      <c r="HE8">
        <v>16.799099999999999</v>
      </c>
      <c r="HG8" s="1">
        <v>40178</v>
      </c>
      <c r="HH8" t="s">
        <v>93</v>
      </c>
      <c r="HI8" t="s">
        <v>93</v>
      </c>
      <c r="HJ8" t="s">
        <v>93</v>
      </c>
      <c r="HL8" s="1">
        <v>40178</v>
      </c>
      <c r="HM8">
        <v>11.0281</v>
      </c>
      <c r="HN8">
        <v>15.1937</v>
      </c>
      <c r="HO8">
        <v>16.1477</v>
      </c>
      <c r="HQ8" s="1">
        <v>40178</v>
      </c>
      <c r="HR8">
        <v>15.348699999999999</v>
      </c>
      <c r="HS8">
        <v>14.6396</v>
      </c>
      <c r="HT8">
        <v>11.4001</v>
      </c>
      <c r="HV8" s="1">
        <v>40178</v>
      </c>
      <c r="HW8">
        <v>0</v>
      </c>
      <c r="HX8">
        <v>17.060400000000001</v>
      </c>
      <c r="HY8">
        <v>17.060400000000001</v>
      </c>
      <c r="IA8" s="1">
        <v>40178</v>
      </c>
      <c r="IB8">
        <v>0</v>
      </c>
      <c r="IC8">
        <v>17.651800000000001</v>
      </c>
      <c r="ID8">
        <v>17.651800000000001</v>
      </c>
      <c r="IF8" s="1">
        <v>40178</v>
      </c>
      <c r="IG8">
        <v>10.8124</v>
      </c>
      <c r="IH8">
        <v>14.6372</v>
      </c>
      <c r="II8">
        <v>17.6876</v>
      </c>
      <c r="IK8" s="1">
        <v>40178</v>
      </c>
      <c r="IL8">
        <v>2.7932999999999999</v>
      </c>
      <c r="IM8">
        <v>7.7374000000000001</v>
      </c>
      <c r="IN8">
        <v>11.821899999999999</v>
      </c>
      <c r="IP8" s="1">
        <v>40178</v>
      </c>
      <c r="IQ8">
        <v>7.7706999999999997</v>
      </c>
      <c r="IR8">
        <v>11.7134</v>
      </c>
      <c r="IS8">
        <v>15.538600000000001</v>
      </c>
      <c r="IU8" s="1">
        <v>40178</v>
      </c>
      <c r="IV8">
        <v>11.796099999999999</v>
      </c>
      <c r="IW8">
        <v>16.152999999999999</v>
      </c>
      <c r="IX8">
        <v>16.532900000000001</v>
      </c>
      <c r="IZ8" s="1">
        <v>40178</v>
      </c>
      <c r="JA8" t="s">
        <v>93</v>
      </c>
      <c r="JB8" t="s">
        <v>93</v>
      </c>
      <c r="JC8" t="s">
        <v>93</v>
      </c>
      <c r="JE8" s="1">
        <v>40178</v>
      </c>
      <c r="JF8">
        <v>17.036200000000001</v>
      </c>
      <c r="JG8">
        <v>16.8063</v>
      </c>
      <c r="JH8">
        <v>14.628</v>
      </c>
      <c r="JJ8" s="1">
        <v>40178</v>
      </c>
      <c r="JK8">
        <v>16.777100000000001</v>
      </c>
      <c r="JL8">
        <v>16.363199999999999</v>
      </c>
      <c r="JM8">
        <v>16.029399999999999</v>
      </c>
      <c r="JO8" s="1">
        <v>40178</v>
      </c>
      <c r="JP8">
        <v>14.986000000000001</v>
      </c>
      <c r="JQ8">
        <v>18.193100000000001</v>
      </c>
      <c r="JR8">
        <v>18.564599999999999</v>
      </c>
      <c r="JT8" s="1">
        <v>40178</v>
      </c>
      <c r="JU8">
        <v>11.637600000000001</v>
      </c>
      <c r="JV8">
        <v>16.070499999999999</v>
      </c>
      <c r="JW8">
        <v>16.348299999999998</v>
      </c>
      <c r="JY8" s="1">
        <v>40178</v>
      </c>
      <c r="JZ8">
        <v>13.0015</v>
      </c>
      <c r="KA8">
        <v>14.831200000000001</v>
      </c>
      <c r="KB8">
        <v>14.9137</v>
      </c>
      <c r="KD8" s="1">
        <v>40178</v>
      </c>
      <c r="KE8">
        <v>16.415400000000002</v>
      </c>
      <c r="KF8">
        <v>17.061299999999999</v>
      </c>
      <c r="KG8">
        <v>17.2166</v>
      </c>
      <c r="KI8" s="1">
        <v>40178</v>
      </c>
      <c r="KJ8">
        <v>13.754099999999999</v>
      </c>
      <c r="KK8">
        <v>16.433599999999998</v>
      </c>
      <c r="KL8">
        <v>17.224499999999999</v>
      </c>
      <c r="KN8" s="1">
        <v>40178</v>
      </c>
      <c r="KO8">
        <v>13.754099999999999</v>
      </c>
      <c r="KP8">
        <v>16.433599999999998</v>
      </c>
      <c r="KQ8">
        <v>17.224499999999999</v>
      </c>
      <c r="KS8" s="1">
        <v>40178</v>
      </c>
      <c r="KT8" t="s">
        <v>93</v>
      </c>
      <c r="KU8" t="s">
        <v>93</v>
      </c>
      <c r="KV8" t="s">
        <v>93</v>
      </c>
      <c r="KX8" s="1">
        <v>40178</v>
      </c>
      <c r="KY8">
        <v>0</v>
      </c>
      <c r="KZ8">
        <v>17.060400000000001</v>
      </c>
      <c r="LA8">
        <v>17.060400000000001</v>
      </c>
      <c r="LC8" s="1">
        <v>40178</v>
      </c>
      <c r="LD8">
        <v>11.957100000000001</v>
      </c>
      <c r="LE8">
        <v>15.2126</v>
      </c>
      <c r="LF8">
        <v>15.2858</v>
      </c>
      <c r="LH8" s="1">
        <v>40178</v>
      </c>
      <c r="LI8">
        <v>17.113299999999999</v>
      </c>
      <c r="LJ8">
        <v>17.0928</v>
      </c>
      <c r="LK8">
        <v>17.060400000000001</v>
      </c>
      <c r="LM8" s="1">
        <v>40178</v>
      </c>
      <c r="LN8" t="s">
        <v>93</v>
      </c>
      <c r="LO8" t="s">
        <v>93</v>
      </c>
      <c r="LP8" t="s">
        <v>93</v>
      </c>
      <c r="LR8" s="1">
        <v>40178</v>
      </c>
      <c r="LS8" t="s">
        <v>93</v>
      </c>
      <c r="LT8" t="s">
        <v>93</v>
      </c>
      <c r="LU8" t="s">
        <v>93</v>
      </c>
      <c r="MA8" s="1">
        <v>40178</v>
      </c>
      <c r="MB8" t="s">
        <v>93</v>
      </c>
      <c r="MC8" t="s">
        <v>93</v>
      </c>
      <c r="MD8" t="s">
        <v>93</v>
      </c>
      <c r="MF8" s="1">
        <v>40178</v>
      </c>
      <c r="MG8">
        <v>13.8553</v>
      </c>
      <c r="MH8">
        <v>16.3201</v>
      </c>
      <c r="MI8">
        <v>17.313800000000001</v>
      </c>
      <c r="MK8" s="1">
        <v>40178</v>
      </c>
      <c r="ML8" t="s">
        <v>93</v>
      </c>
      <c r="MM8" t="s">
        <v>93</v>
      </c>
      <c r="MN8" t="s">
        <v>93</v>
      </c>
      <c r="MP8" s="1">
        <v>40178</v>
      </c>
      <c r="MQ8">
        <v>12.2385</v>
      </c>
      <c r="MR8">
        <v>14.4145</v>
      </c>
      <c r="MS8">
        <v>15.645</v>
      </c>
      <c r="MU8" s="1">
        <v>40178</v>
      </c>
      <c r="MV8">
        <v>13.7814</v>
      </c>
      <c r="MW8">
        <v>15.2735</v>
      </c>
      <c r="MX8">
        <v>16.523199999999999</v>
      </c>
      <c r="MZ8" s="1">
        <v>40178</v>
      </c>
      <c r="NA8">
        <v>16.834099999999999</v>
      </c>
      <c r="NB8">
        <v>17.317299999999999</v>
      </c>
      <c r="NC8">
        <v>17.456700000000001</v>
      </c>
      <c r="NE8" s="1">
        <v>39903</v>
      </c>
      <c r="NF8">
        <v>16.182700000000001</v>
      </c>
      <c r="NG8">
        <v>16.429600000000001</v>
      </c>
      <c r="NH8">
        <v>16.6448</v>
      </c>
      <c r="NJ8" s="1">
        <v>40178</v>
      </c>
      <c r="NK8" t="s">
        <v>93</v>
      </c>
      <c r="NL8" t="s">
        <v>93</v>
      </c>
      <c r="NM8" t="s">
        <v>93</v>
      </c>
      <c r="NO8" s="1">
        <v>40178</v>
      </c>
      <c r="NP8">
        <v>12.141400000000001</v>
      </c>
      <c r="NQ8">
        <v>14.1228</v>
      </c>
      <c r="NR8">
        <v>17.060400000000001</v>
      </c>
      <c r="NT8" s="1">
        <v>40178</v>
      </c>
      <c r="NU8">
        <v>11.5357</v>
      </c>
      <c r="NV8">
        <v>14.0945</v>
      </c>
      <c r="NW8">
        <v>15.3155</v>
      </c>
      <c r="NY8" s="1">
        <v>40178</v>
      </c>
      <c r="NZ8">
        <v>16.526199999999999</v>
      </c>
      <c r="OA8">
        <v>16.282699999999998</v>
      </c>
      <c r="OB8">
        <v>16.2255</v>
      </c>
      <c r="OD8" s="1">
        <v>40178</v>
      </c>
      <c r="OE8">
        <v>14.2418</v>
      </c>
      <c r="OF8">
        <v>15.3645</v>
      </c>
      <c r="OG8">
        <v>15.4994</v>
      </c>
      <c r="OI8" s="1">
        <v>40178</v>
      </c>
      <c r="OJ8">
        <v>12.577400000000001</v>
      </c>
      <c r="OK8">
        <v>14.713800000000001</v>
      </c>
      <c r="OL8">
        <v>15.606199999999999</v>
      </c>
      <c r="ON8" s="1">
        <v>40178</v>
      </c>
      <c r="OO8">
        <v>13.014099999999999</v>
      </c>
      <c r="OP8">
        <v>17.091899999999999</v>
      </c>
      <c r="OQ8">
        <v>18.005199999999999</v>
      </c>
      <c r="OS8" s="1">
        <v>40178</v>
      </c>
      <c r="OT8">
        <v>12.061</v>
      </c>
      <c r="OU8">
        <v>16.526499999999999</v>
      </c>
      <c r="OV8">
        <v>17.2607</v>
      </c>
      <c r="OX8" s="1">
        <v>40178</v>
      </c>
      <c r="OY8" t="s">
        <v>93</v>
      </c>
      <c r="OZ8" t="s">
        <v>93</v>
      </c>
      <c r="PA8" t="s">
        <v>93</v>
      </c>
      <c r="PC8" s="1">
        <v>40178</v>
      </c>
      <c r="PD8">
        <v>0</v>
      </c>
      <c r="PE8">
        <v>17.060400000000001</v>
      </c>
      <c r="PF8">
        <v>17.060400000000001</v>
      </c>
      <c r="PH8" s="1">
        <v>40178</v>
      </c>
      <c r="PI8">
        <v>11.562799999999999</v>
      </c>
      <c r="PJ8">
        <v>13.8476</v>
      </c>
      <c r="PK8">
        <v>14.266500000000001</v>
      </c>
      <c r="PM8" s="1">
        <v>40178</v>
      </c>
      <c r="PN8">
        <v>12.898300000000001</v>
      </c>
      <c r="PO8">
        <v>16.0199</v>
      </c>
      <c r="PP8">
        <v>16.531500000000001</v>
      </c>
      <c r="PR8" s="1">
        <v>40178</v>
      </c>
      <c r="PS8">
        <v>15.390599999999999</v>
      </c>
      <c r="PT8">
        <v>15.17</v>
      </c>
      <c r="PU8">
        <v>15.1693</v>
      </c>
    </row>
    <row r="9" spans="1:437" x14ac:dyDescent="0.25">
      <c r="A9" s="1">
        <v>40543</v>
      </c>
      <c r="B9" t="s">
        <v>93</v>
      </c>
      <c r="C9" t="s">
        <v>93</v>
      </c>
      <c r="D9" t="s">
        <v>93</v>
      </c>
      <c r="F9" s="1">
        <v>40543</v>
      </c>
      <c r="G9">
        <v>13.2843</v>
      </c>
      <c r="H9">
        <v>12.8643</v>
      </c>
      <c r="I9">
        <v>12.8462</v>
      </c>
      <c r="J9" s="1">
        <v>40543</v>
      </c>
      <c r="K9">
        <v>15.704599999999999</v>
      </c>
      <c r="L9">
        <v>12.9732</v>
      </c>
      <c r="M9">
        <v>12.758100000000001</v>
      </c>
      <c r="O9" s="1">
        <v>40543</v>
      </c>
      <c r="P9">
        <v>12.89</v>
      </c>
      <c r="Q9">
        <v>13.218500000000001</v>
      </c>
      <c r="R9">
        <v>13.258100000000001</v>
      </c>
      <c r="T9" s="1">
        <v>40543</v>
      </c>
      <c r="U9">
        <v>12.2713</v>
      </c>
      <c r="V9">
        <v>13.019</v>
      </c>
      <c r="W9">
        <v>13.258100000000001</v>
      </c>
      <c r="Y9" s="1">
        <v>40543</v>
      </c>
      <c r="Z9" t="s">
        <v>93</v>
      </c>
      <c r="AA9" t="s">
        <v>93</v>
      </c>
      <c r="AB9" t="s">
        <v>93</v>
      </c>
      <c r="AD9" s="1">
        <v>40543</v>
      </c>
      <c r="AE9" t="s">
        <v>93</v>
      </c>
      <c r="AF9" t="s">
        <v>93</v>
      </c>
      <c r="AG9" t="s">
        <v>93</v>
      </c>
      <c r="AI9" s="1">
        <v>40543</v>
      </c>
      <c r="AJ9">
        <v>12.082800000000001</v>
      </c>
      <c r="AK9">
        <v>13.3972</v>
      </c>
      <c r="AL9">
        <v>13.4495</v>
      </c>
      <c r="AN9" s="1">
        <v>40543</v>
      </c>
      <c r="AO9">
        <v>12.9345</v>
      </c>
      <c r="AP9">
        <v>13.075699999999999</v>
      </c>
      <c r="AQ9">
        <v>13.2286</v>
      </c>
      <c r="AS9" s="1">
        <v>40543</v>
      </c>
      <c r="AT9">
        <v>12.121600000000001</v>
      </c>
      <c r="AU9">
        <v>12.7994</v>
      </c>
      <c r="AV9">
        <v>13.214700000000001</v>
      </c>
      <c r="AX9" s="1">
        <v>40543</v>
      </c>
      <c r="AY9">
        <v>12.121600000000001</v>
      </c>
      <c r="AZ9">
        <v>12.7994</v>
      </c>
      <c r="BA9">
        <v>13.214700000000001</v>
      </c>
      <c r="BC9" s="1">
        <v>40543</v>
      </c>
      <c r="BD9">
        <v>0</v>
      </c>
      <c r="BE9">
        <v>13.258100000000001</v>
      </c>
      <c r="BF9">
        <v>13.258100000000001</v>
      </c>
      <c r="BH9" s="1">
        <v>40543</v>
      </c>
      <c r="BI9">
        <v>20.9131</v>
      </c>
      <c r="BJ9">
        <v>18.551300000000001</v>
      </c>
      <c r="BK9">
        <v>13.2254</v>
      </c>
      <c r="BM9" s="1">
        <v>40543</v>
      </c>
      <c r="BN9">
        <v>16.951599999999999</v>
      </c>
      <c r="BO9">
        <v>14.226599999999999</v>
      </c>
      <c r="BP9">
        <v>12.856299999999999</v>
      </c>
      <c r="BR9" s="1">
        <v>40543</v>
      </c>
      <c r="BS9">
        <v>11.6708</v>
      </c>
      <c r="BT9">
        <v>11.824</v>
      </c>
      <c r="BU9">
        <v>13.258100000000001</v>
      </c>
      <c r="BW9" s="1">
        <v>40543</v>
      </c>
      <c r="BX9">
        <v>16.855599999999999</v>
      </c>
      <c r="BY9">
        <v>13.473000000000001</v>
      </c>
      <c r="BZ9">
        <v>13.3057</v>
      </c>
      <c r="CB9" s="1">
        <v>40543</v>
      </c>
      <c r="CC9">
        <v>14.9863</v>
      </c>
      <c r="CD9">
        <v>13.3551</v>
      </c>
      <c r="CE9">
        <v>12.862500000000001</v>
      </c>
      <c r="CG9" s="1">
        <v>40543</v>
      </c>
      <c r="CH9">
        <v>18.586300000000001</v>
      </c>
      <c r="CI9">
        <v>15.5527</v>
      </c>
      <c r="CJ9">
        <v>12.8467</v>
      </c>
      <c r="CL9" s="1">
        <v>40543</v>
      </c>
      <c r="CM9">
        <v>10.6587</v>
      </c>
      <c r="CN9">
        <v>12.729900000000001</v>
      </c>
      <c r="CO9">
        <v>12.8977</v>
      </c>
      <c r="CQ9" s="1">
        <v>40543</v>
      </c>
      <c r="CR9">
        <v>0</v>
      </c>
      <c r="CS9">
        <v>12.942399999999999</v>
      </c>
      <c r="CT9">
        <v>12.942399999999999</v>
      </c>
      <c r="CV9" s="1">
        <v>40543</v>
      </c>
      <c r="CW9">
        <v>15.3432</v>
      </c>
      <c r="CX9">
        <v>13.9984</v>
      </c>
      <c r="CY9">
        <v>12.7417</v>
      </c>
      <c r="DA9" s="1">
        <v>40543</v>
      </c>
      <c r="DB9" t="s">
        <v>93</v>
      </c>
      <c r="DC9" t="s">
        <v>93</v>
      </c>
      <c r="DD9" t="s">
        <v>93</v>
      </c>
      <c r="DF9" s="1">
        <v>40543</v>
      </c>
      <c r="DG9">
        <v>16.914999999999999</v>
      </c>
      <c r="DH9">
        <v>12.8887</v>
      </c>
      <c r="DI9">
        <v>12.852</v>
      </c>
      <c r="DK9" s="1">
        <v>40543</v>
      </c>
      <c r="DL9">
        <v>11.036199999999999</v>
      </c>
      <c r="DM9">
        <v>12.2157</v>
      </c>
      <c r="DN9">
        <v>12.775499999999999</v>
      </c>
      <c r="DP9" s="1">
        <v>40543</v>
      </c>
      <c r="DQ9">
        <v>12.3727</v>
      </c>
      <c r="DR9">
        <v>12.670500000000001</v>
      </c>
      <c r="DS9">
        <v>12.727399999999999</v>
      </c>
      <c r="DU9" s="1">
        <v>40543</v>
      </c>
      <c r="DV9" t="s">
        <v>93</v>
      </c>
      <c r="DW9" t="s">
        <v>93</v>
      </c>
      <c r="DX9" t="s">
        <v>93</v>
      </c>
      <c r="DZ9" s="1">
        <v>39903</v>
      </c>
      <c r="EA9">
        <v>19.04</v>
      </c>
      <c r="EB9">
        <v>18.4422</v>
      </c>
      <c r="EC9">
        <v>16.548500000000001</v>
      </c>
      <c r="EE9" s="1">
        <v>40543</v>
      </c>
      <c r="EF9">
        <v>14.658300000000001</v>
      </c>
      <c r="EG9">
        <v>13.9186</v>
      </c>
      <c r="EH9">
        <v>13.5364</v>
      </c>
      <c r="EJ9" s="1">
        <v>40543</v>
      </c>
      <c r="EK9">
        <v>11.1168</v>
      </c>
      <c r="EL9">
        <v>13.1534</v>
      </c>
      <c r="EM9">
        <v>13.258100000000001</v>
      </c>
      <c r="EO9" s="1">
        <v>40543</v>
      </c>
      <c r="EP9">
        <v>16.165700000000001</v>
      </c>
      <c r="EQ9">
        <v>14.3558</v>
      </c>
      <c r="ER9">
        <v>13.6835</v>
      </c>
      <c r="ET9" s="1">
        <v>40543</v>
      </c>
      <c r="EU9">
        <v>12.772399999999999</v>
      </c>
      <c r="EV9">
        <v>12.827199999999999</v>
      </c>
      <c r="EW9">
        <v>12.837899999999999</v>
      </c>
      <c r="EY9" s="1">
        <v>40543</v>
      </c>
      <c r="EZ9">
        <v>11.879899999999999</v>
      </c>
      <c r="FA9">
        <v>12.579000000000001</v>
      </c>
      <c r="FB9">
        <v>12.7523</v>
      </c>
      <c r="FD9" s="1">
        <v>40543</v>
      </c>
      <c r="FE9">
        <v>10.61</v>
      </c>
      <c r="FF9">
        <v>11.617100000000001</v>
      </c>
      <c r="FG9">
        <v>13.0433</v>
      </c>
      <c r="FI9" s="1">
        <v>40543</v>
      </c>
      <c r="FJ9">
        <v>10.61</v>
      </c>
      <c r="FK9">
        <v>11.617100000000001</v>
      </c>
      <c r="FL9">
        <v>13.0433</v>
      </c>
      <c r="FN9" s="1">
        <v>40543</v>
      </c>
      <c r="FO9">
        <v>15.09</v>
      </c>
      <c r="FP9">
        <v>13.6904</v>
      </c>
      <c r="FQ9">
        <v>13.298500000000001</v>
      </c>
      <c r="FS9" s="1">
        <v>40543</v>
      </c>
      <c r="FT9">
        <v>16.837399999999999</v>
      </c>
      <c r="FU9">
        <v>14.492699999999999</v>
      </c>
      <c r="FV9">
        <v>12.806100000000001</v>
      </c>
      <c r="FX9" s="1">
        <v>40543</v>
      </c>
      <c r="FY9">
        <v>14.540699999999999</v>
      </c>
      <c r="FZ9">
        <v>13.5197</v>
      </c>
      <c r="GA9">
        <v>12.6295</v>
      </c>
      <c r="GC9" s="1">
        <v>40543</v>
      </c>
      <c r="GD9">
        <v>14.0106</v>
      </c>
      <c r="GE9">
        <v>13.32</v>
      </c>
      <c r="GF9">
        <v>12.5627</v>
      </c>
      <c r="GH9" s="1">
        <v>40543</v>
      </c>
      <c r="GI9">
        <v>15.5021</v>
      </c>
      <c r="GJ9">
        <v>13.0403</v>
      </c>
      <c r="GK9">
        <v>12.9717</v>
      </c>
      <c r="GM9" s="1">
        <v>40178</v>
      </c>
      <c r="GN9">
        <v>11.1663</v>
      </c>
      <c r="GO9">
        <v>16.7425</v>
      </c>
      <c r="GP9">
        <v>17.060400000000001</v>
      </c>
      <c r="GR9" s="1">
        <v>40543</v>
      </c>
      <c r="GS9">
        <v>14.9466</v>
      </c>
      <c r="GT9">
        <v>14.065</v>
      </c>
      <c r="GU9">
        <v>13.6859</v>
      </c>
      <c r="GW9" s="1">
        <v>40543</v>
      </c>
      <c r="GX9">
        <v>13.928000000000001</v>
      </c>
      <c r="GY9">
        <v>13.8325</v>
      </c>
      <c r="GZ9">
        <v>13.690300000000001</v>
      </c>
      <c r="HB9" s="1">
        <v>40543</v>
      </c>
      <c r="HC9">
        <v>10.936</v>
      </c>
      <c r="HD9">
        <v>12.339499999999999</v>
      </c>
      <c r="HE9">
        <v>13.113300000000001</v>
      </c>
      <c r="HG9" s="1">
        <v>40543</v>
      </c>
      <c r="HH9" t="s">
        <v>93</v>
      </c>
      <c r="HI9" t="s">
        <v>93</v>
      </c>
      <c r="HJ9" t="s">
        <v>93</v>
      </c>
      <c r="HL9" s="1">
        <v>40543</v>
      </c>
      <c r="HM9">
        <v>10.312799999999999</v>
      </c>
      <c r="HN9">
        <v>12.316599999999999</v>
      </c>
      <c r="HO9">
        <v>12.993600000000001</v>
      </c>
      <c r="HQ9" s="1">
        <v>40543</v>
      </c>
      <c r="HR9">
        <v>15.8552</v>
      </c>
      <c r="HS9">
        <v>14.654</v>
      </c>
      <c r="HT9">
        <v>12.7111</v>
      </c>
      <c r="HV9" s="1">
        <v>40543</v>
      </c>
      <c r="HW9">
        <v>0</v>
      </c>
      <c r="HX9">
        <v>13.258100000000001</v>
      </c>
      <c r="HY9">
        <v>13.258100000000001</v>
      </c>
      <c r="IA9" s="1">
        <v>40543</v>
      </c>
      <c r="IB9">
        <v>0</v>
      </c>
      <c r="IC9">
        <v>13.2425</v>
      </c>
      <c r="ID9">
        <v>13.2425</v>
      </c>
      <c r="IF9" s="1">
        <v>40543</v>
      </c>
      <c r="IG9">
        <v>12.118399999999999</v>
      </c>
      <c r="IH9">
        <v>12.849299999999999</v>
      </c>
      <c r="II9">
        <v>13.2903</v>
      </c>
      <c r="IK9" s="1">
        <v>40543</v>
      </c>
      <c r="IL9">
        <v>1.6071</v>
      </c>
      <c r="IM9">
        <v>6.0403000000000002</v>
      </c>
      <c r="IN9">
        <v>10.7597</v>
      </c>
      <c r="IP9" s="1">
        <v>40543</v>
      </c>
      <c r="IQ9">
        <v>12.254099999999999</v>
      </c>
      <c r="IR9">
        <v>12.3995</v>
      </c>
      <c r="IS9">
        <v>12.5274</v>
      </c>
      <c r="IU9" s="1">
        <v>40543</v>
      </c>
      <c r="IV9">
        <v>12.0785</v>
      </c>
      <c r="IW9">
        <v>12.911</v>
      </c>
      <c r="IX9">
        <v>12.9902</v>
      </c>
      <c r="IZ9" s="1">
        <v>40543</v>
      </c>
      <c r="JA9" t="s">
        <v>93</v>
      </c>
      <c r="JB9" t="s">
        <v>93</v>
      </c>
      <c r="JC9" t="s">
        <v>93</v>
      </c>
      <c r="JE9" s="1">
        <v>40543</v>
      </c>
      <c r="JF9">
        <v>10.628399999999999</v>
      </c>
      <c r="JG9">
        <v>10.7027</v>
      </c>
      <c r="JH9">
        <v>13.258100000000001</v>
      </c>
      <c r="JJ9" s="1">
        <v>40543</v>
      </c>
      <c r="JK9">
        <v>20.4023</v>
      </c>
      <c r="JL9">
        <v>17.787600000000001</v>
      </c>
      <c r="JM9">
        <v>12.923999999999999</v>
      </c>
      <c r="JO9" s="1">
        <v>40543</v>
      </c>
      <c r="JP9">
        <v>14.9932</v>
      </c>
      <c r="JQ9">
        <v>13.697699999999999</v>
      </c>
      <c r="JR9">
        <v>13.364100000000001</v>
      </c>
      <c r="JT9" s="1">
        <v>40543</v>
      </c>
      <c r="JU9">
        <v>12.2119</v>
      </c>
      <c r="JV9">
        <v>12.957100000000001</v>
      </c>
      <c r="JW9">
        <v>13.0077</v>
      </c>
      <c r="JY9" s="1">
        <v>40543</v>
      </c>
      <c r="JZ9">
        <v>11.246499999999999</v>
      </c>
      <c r="KA9">
        <v>12.755800000000001</v>
      </c>
      <c r="KB9">
        <v>12.8066</v>
      </c>
      <c r="KD9" s="1">
        <v>40543</v>
      </c>
      <c r="KE9">
        <v>14.7707</v>
      </c>
      <c r="KF9">
        <v>13.7857</v>
      </c>
      <c r="KG9">
        <v>13.3269</v>
      </c>
      <c r="KI9" s="1">
        <v>40543</v>
      </c>
      <c r="KJ9">
        <v>13.484</v>
      </c>
      <c r="KK9">
        <v>13.3386</v>
      </c>
      <c r="KL9">
        <v>13.2943</v>
      </c>
      <c r="KN9" s="1">
        <v>40543</v>
      </c>
      <c r="KO9">
        <v>13.484</v>
      </c>
      <c r="KP9">
        <v>13.3386</v>
      </c>
      <c r="KQ9">
        <v>13.2943</v>
      </c>
      <c r="KS9" s="1">
        <v>40543</v>
      </c>
      <c r="KT9" t="s">
        <v>93</v>
      </c>
      <c r="KU9" t="s">
        <v>93</v>
      </c>
      <c r="KV9" t="s">
        <v>93</v>
      </c>
      <c r="KX9" s="1">
        <v>40543</v>
      </c>
      <c r="KY9">
        <v>0</v>
      </c>
      <c r="KZ9">
        <v>12.649900000000001</v>
      </c>
      <c r="LA9">
        <v>12.649900000000001</v>
      </c>
      <c r="LC9" s="1">
        <v>40543</v>
      </c>
      <c r="LD9">
        <v>12.471399999999999</v>
      </c>
      <c r="LE9">
        <v>12.8248</v>
      </c>
      <c r="LF9">
        <v>12.8316</v>
      </c>
      <c r="LH9" s="1">
        <v>40543</v>
      </c>
      <c r="LI9">
        <v>16.848500000000001</v>
      </c>
      <c r="LJ9">
        <v>15.430199999999999</v>
      </c>
      <c r="LK9">
        <v>13.258100000000001</v>
      </c>
      <c r="LM9" s="1">
        <v>40543</v>
      </c>
      <c r="LN9" t="s">
        <v>93</v>
      </c>
      <c r="LO9" t="s">
        <v>93</v>
      </c>
      <c r="LP9" t="s">
        <v>93</v>
      </c>
      <c r="LR9" s="1">
        <v>40543</v>
      </c>
      <c r="LS9" t="s">
        <v>93</v>
      </c>
      <c r="LT9" t="s">
        <v>93</v>
      </c>
      <c r="LU9" t="s">
        <v>93</v>
      </c>
      <c r="MA9" s="1">
        <v>40543</v>
      </c>
      <c r="MB9" t="s">
        <v>93</v>
      </c>
      <c r="MC9" t="s">
        <v>93</v>
      </c>
      <c r="MD9" t="s">
        <v>93</v>
      </c>
      <c r="MF9" s="1">
        <v>40543</v>
      </c>
      <c r="MG9">
        <v>13.617599999999999</v>
      </c>
      <c r="MH9">
        <v>13.235300000000001</v>
      </c>
      <c r="MI9">
        <v>13.113200000000001</v>
      </c>
      <c r="MK9" s="1">
        <v>40543</v>
      </c>
      <c r="ML9" t="s">
        <v>93</v>
      </c>
      <c r="MM9" t="s">
        <v>93</v>
      </c>
      <c r="MN9" t="s">
        <v>93</v>
      </c>
      <c r="MP9" s="1">
        <v>40543</v>
      </c>
      <c r="MQ9">
        <v>13.3827</v>
      </c>
      <c r="MR9">
        <v>13.2127</v>
      </c>
      <c r="MS9">
        <v>13.0611</v>
      </c>
      <c r="MU9" s="1">
        <v>40543</v>
      </c>
      <c r="MV9">
        <v>13.633900000000001</v>
      </c>
      <c r="MW9">
        <v>13.2845</v>
      </c>
      <c r="MX9">
        <v>12.9869</v>
      </c>
      <c r="MZ9" s="1">
        <v>40543</v>
      </c>
      <c r="NA9">
        <v>11.861000000000001</v>
      </c>
      <c r="NB9">
        <v>12.6808</v>
      </c>
      <c r="NC9">
        <v>12.852</v>
      </c>
      <c r="NE9" s="1">
        <v>40178</v>
      </c>
      <c r="NF9">
        <v>16.182700000000001</v>
      </c>
      <c r="NG9">
        <v>16.429600000000001</v>
      </c>
      <c r="NH9">
        <v>16.6448</v>
      </c>
      <c r="NJ9" s="1">
        <v>40543</v>
      </c>
      <c r="NK9" t="s">
        <v>93</v>
      </c>
      <c r="NL9" t="s">
        <v>93</v>
      </c>
      <c r="NM9" t="s">
        <v>93</v>
      </c>
      <c r="NO9" s="1">
        <v>40543</v>
      </c>
      <c r="NP9">
        <v>15.9137</v>
      </c>
      <c r="NQ9">
        <v>14.4612</v>
      </c>
      <c r="NR9">
        <v>13.258100000000001</v>
      </c>
      <c r="NT9" s="1">
        <v>40543</v>
      </c>
      <c r="NU9">
        <v>12.936400000000001</v>
      </c>
      <c r="NV9">
        <v>12.7888</v>
      </c>
      <c r="NW9">
        <v>12.703900000000001</v>
      </c>
      <c r="NY9" s="1">
        <v>40543</v>
      </c>
      <c r="NZ9">
        <v>16.8919</v>
      </c>
      <c r="OA9">
        <v>13.5084</v>
      </c>
      <c r="OB9">
        <v>12.8592</v>
      </c>
      <c r="OD9" s="1">
        <v>40543</v>
      </c>
      <c r="OE9">
        <v>14.316599999999999</v>
      </c>
      <c r="OF9">
        <v>12.9903</v>
      </c>
      <c r="OG9">
        <v>12.885999999999999</v>
      </c>
      <c r="OI9" s="1">
        <v>40543</v>
      </c>
      <c r="OJ9">
        <v>12.996600000000001</v>
      </c>
      <c r="OK9">
        <v>12.854799999999999</v>
      </c>
      <c r="OL9">
        <v>12.8005</v>
      </c>
      <c r="ON9" s="1">
        <v>40543</v>
      </c>
      <c r="OO9">
        <v>12.817500000000001</v>
      </c>
      <c r="OP9">
        <v>13.3447</v>
      </c>
      <c r="OQ9">
        <v>13.537699999999999</v>
      </c>
      <c r="OS9" s="1">
        <v>40543</v>
      </c>
      <c r="OT9">
        <v>13.699199999999999</v>
      </c>
      <c r="OU9">
        <v>13.409000000000001</v>
      </c>
      <c r="OV9">
        <v>13.3649</v>
      </c>
      <c r="OX9" s="1">
        <v>40543</v>
      </c>
      <c r="OY9" t="s">
        <v>93</v>
      </c>
      <c r="OZ9" t="s">
        <v>93</v>
      </c>
      <c r="PA9" t="s">
        <v>93</v>
      </c>
      <c r="PC9" s="1">
        <v>40543</v>
      </c>
      <c r="PD9">
        <v>0</v>
      </c>
      <c r="PE9">
        <v>13.258100000000001</v>
      </c>
      <c r="PF9">
        <v>13.258100000000001</v>
      </c>
      <c r="PH9" s="1">
        <v>40543</v>
      </c>
      <c r="PI9">
        <v>11.813700000000001</v>
      </c>
      <c r="PJ9">
        <v>12.6107</v>
      </c>
      <c r="PK9">
        <v>12.6839</v>
      </c>
      <c r="PM9" s="1">
        <v>40543</v>
      </c>
      <c r="PN9">
        <v>12.376099999999999</v>
      </c>
      <c r="PO9">
        <v>12.918200000000001</v>
      </c>
      <c r="PP9">
        <v>13.015000000000001</v>
      </c>
      <c r="PR9" s="1">
        <v>40543</v>
      </c>
      <c r="PS9">
        <v>16.858599999999999</v>
      </c>
      <c r="PT9">
        <v>12.7585</v>
      </c>
      <c r="PU9">
        <v>12.7409</v>
      </c>
    </row>
    <row r="10" spans="1:437" x14ac:dyDescent="0.25">
      <c r="A10" s="1">
        <v>40907</v>
      </c>
      <c r="B10" t="s">
        <v>93</v>
      </c>
      <c r="C10" t="s">
        <v>93</v>
      </c>
      <c r="D10" t="s">
        <v>93</v>
      </c>
      <c r="F10" s="1">
        <v>40907</v>
      </c>
      <c r="G10">
        <v>13.2843</v>
      </c>
      <c r="H10">
        <v>12.8643</v>
      </c>
      <c r="I10">
        <v>12.8462</v>
      </c>
      <c r="J10" s="1">
        <v>40907</v>
      </c>
      <c r="K10">
        <v>15.704599999999999</v>
      </c>
      <c r="L10">
        <v>12.9732</v>
      </c>
      <c r="M10">
        <v>12.758100000000001</v>
      </c>
      <c r="O10" s="1">
        <v>40907</v>
      </c>
      <c r="P10">
        <v>12.89</v>
      </c>
      <c r="Q10">
        <v>13.218500000000001</v>
      </c>
      <c r="R10">
        <v>13.258100000000001</v>
      </c>
      <c r="T10" s="1">
        <v>40907</v>
      </c>
      <c r="U10">
        <v>12.2713</v>
      </c>
      <c r="V10">
        <v>13.019</v>
      </c>
      <c r="W10">
        <v>13.258100000000001</v>
      </c>
      <c r="Y10" s="1">
        <v>40907</v>
      </c>
      <c r="Z10" t="s">
        <v>93</v>
      </c>
      <c r="AA10" t="s">
        <v>93</v>
      </c>
      <c r="AB10" t="s">
        <v>93</v>
      </c>
      <c r="AD10" s="1">
        <v>40907</v>
      </c>
      <c r="AE10" t="s">
        <v>93</v>
      </c>
      <c r="AF10" t="s">
        <v>93</v>
      </c>
      <c r="AG10" t="s">
        <v>93</v>
      </c>
      <c r="AI10" s="1">
        <v>40907</v>
      </c>
      <c r="AJ10">
        <v>12.082800000000001</v>
      </c>
      <c r="AK10">
        <v>13.3972</v>
      </c>
      <c r="AL10">
        <v>13.4495</v>
      </c>
      <c r="AN10" s="1">
        <v>40907</v>
      </c>
      <c r="AO10">
        <v>12.9345</v>
      </c>
      <c r="AP10">
        <v>13.075699999999999</v>
      </c>
      <c r="AQ10">
        <v>13.2286</v>
      </c>
      <c r="AS10" s="1">
        <v>40907</v>
      </c>
      <c r="AT10">
        <v>12.121600000000001</v>
      </c>
      <c r="AU10">
        <v>12.7994</v>
      </c>
      <c r="AV10">
        <v>13.214700000000001</v>
      </c>
      <c r="AX10" s="1">
        <v>40907</v>
      </c>
      <c r="AY10">
        <v>12.121600000000001</v>
      </c>
      <c r="AZ10">
        <v>12.7994</v>
      </c>
      <c r="BA10">
        <v>13.214700000000001</v>
      </c>
      <c r="BC10" s="1">
        <v>40907</v>
      </c>
      <c r="BD10">
        <v>0</v>
      </c>
      <c r="BE10">
        <v>13.258100000000001</v>
      </c>
      <c r="BF10">
        <v>13.258100000000001</v>
      </c>
      <c r="BH10" s="1">
        <v>40907</v>
      </c>
      <c r="BI10">
        <v>20.9131</v>
      </c>
      <c r="BJ10">
        <v>18.551300000000001</v>
      </c>
      <c r="BK10">
        <v>13.2254</v>
      </c>
      <c r="BM10" s="1">
        <v>40907</v>
      </c>
      <c r="BN10">
        <v>16.951599999999999</v>
      </c>
      <c r="BO10">
        <v>14.226599999999999</v>
      </c>
      <c r="BP10">
        <v>12.856299999999999</v>
      </c>
      <c r="BR10" s="1">
        <v>40907</v>
      </c>
      <c r="BS10">
        <v>11.6708</v>
      </c>
      <c r="BT10">
        <v>11.824</v>
      </c>
      <c r="BU10">
        <v>13.258100000000001</v>
      </c>
      <c r="BW10" s="1">
        <v>40907</v>
      </c>
      <c r="BX10">
        <v>16.855599999999999</v>
      </c>
      <c r="BY10">
        <v>13.473000000000001</v>
      </c>
      <c r="BZ10">
        <v>13.3057</v>
      </c>
      <c r="CB10" s="1">
        <v>40907</v>
      </c>
      <c r="CC10">
        <v>14.9863</v>
      </c>
      <c r="CD10">
        <v>13.3551</v>
      </c>
      <c r="CE10">
        <v>12.862500000000001</v>
      </c>
      <c r="CG10" s="1">
        <v>40907</v>
      </c>
      <c r="CH10">
        <v>18.586300000000001</v>
      </c>
      <c r="CI10">
        <v>15.5527</v>
      </c>
      <c r="CJ10">
        <v>12.8467</v>
      </c>
      <c r="CL10" s="1">
        <v>40907</v>
      </c>
      <c r="CM10">
        <v>10.6587</v>
      </c>
      <c r="CN10">
        <v>12.729900000000001</v>
      </c>
      <c r="CO10">
        <v>12.8977</v>
      </c>
      <c r="CQ10" s="1">
        <v>40907</v>
      </c>
      <c r="CR10">
        <v>0</v>
      </c>
      <c r="CS10">
        <v>12.942399999999999</v>
      </c>
      <c r="CT10">
        <v>12.942399999999999</v>
      </c>
      <c r="CV10" s="1">
        <v>40907</v>
      </c>
      <c r="CW10">
        <v>15.3432</v>
      </c>
      <c r="CX10">
        <v>13.9984</v>
      </c>
      <c r="CY10">
        <v>12.7417</v>
      </c>
      <c r="DA10" s="1">
        <v>40907</v>
      </c>
      <c r="DB10" t="s">
        <v>93</v>
      </c>
      <c r="DC10" t="s">
        <v>93</v>
      </c>
      <c r="DD10" t="s">
        <v>93</v>
      </c>
      <c r="DF10" s="1">
        <v>40907</v>
      </c>
      <c r="DG10">
        <v>16.914999999999999</v>
      </c>
      <c r="DH10">
        <v>12.8887</v>
      </c>
      <c r="DI10">
        <v>12.852</v>
      </c>
      <c r="DK10" s="1">
        <v>40907</v>
      </c>
      <c r="DL10">
        <v>11.036199999999999</v>
      </c>
      <c r="DM10">
        <v>12.2157</v>
      </c>
      <c r="DN10">
        <v>12.775499999999999</v>
      </c>
      <c r="DP10" s="1">
        <v>40907</v>
      </c>
      <c r="DQ10">
        <v>12.3727</v>
      </c>
      <c r="DR10">
        <v>12.670500000000001</v>
      </c>
      <c r="DS10">
        <v>12.727399999999999</v>
      </c>
      <c r="DU10" s="1">
        <v>40907</v>
      </c>
      <c r="DV10" t="s">
        <v>93</v>
      </c>
      <c r="DW10" t="s">
        <v>93</v>
      </c>
      <c r="DX10" t="s">
        <v>93</v>
      </c>
      <c r="DZ10" s="1">
        <v>40178</v>
      </c>
      <c r="EA10">
        <v>19.04</v>
      </c>
      <c r="EB10">
        <v>18.4422</v>
      </c>
      <c r="EC10">
        <v>16.548500000000001</v>
      </c>
      <c r="EE10" s="1">
        <v>40907</v>
      </c>
      <c r="EF10">
        <v>14.658300000000001</v>
      </c>
      <c r="EG10">
        <v>13.9186</v>
      </c>
      <c r="EH10">
        <v>13.5364</v>
      </c>
      <c r="EJ10" s="1">
        <v>40907</v>
      </c>
      <c r="EK10">
        <v>11.1168</v>
      </c>
      <c r="EL10">
        <v>13.1534</v>
      </c>
      <c r="EM10">
        <v>13.258100000000001</v>
      </c>
      <c r="EO10" s="1">
        <v>40907</v>
      </c>
      <c r="EP10">
        <v>16.165700000000001</v>
      </c>
      <c r="EQ10">
        <v>14.3558</v>
      </c>
      <c r="ER10">
        <v>13.6835</v>
      </c>
      <c r="ET10" s="1">
        <v>40907</v>
      </c>
      <c r="EU10">
        <v>12.772399999999999</v>
      </c>
      <c r="EV10">
        <v>12.827199999999999</v>
      </c>
      <c r="EW10">
        <v>12.837899999999999</v>
      </c>
      <c r="EY10" s="1">
        <v>40907</v>
      </c>
      <c r="EZ10">
        <v>11.879899999999999</v>
      </c>
      <c r="FA10">
        <v>12.579000000000001</v>
      </c>
      <c r="FB10">
        <v>12.7523</v>
      </c>
      <c r="FD10" s="1">
        <v>40907</v>
      </c>
      <c r="FE10">
        <v>10.61</v>
      </c>
      <c r="FF10">
        <v>11.617100000000001</v>
      </c>
      <c r="FG10">
        <v>13.0433</v>
      </c>
      <c r="FI10" s="1">
        <v>40907</v>
      </c>
      <c r="FJ10">
        <v>10.61</v>
      </c>
      <c r="FK10">
        <v>11.617100000000001</v>
      </c>
      <c r="FL10">
        <v>13.0433</v>
      </c>
      <c r="FN10" s="1">
        <v>40907</v>
      </c>
      <c r="FO10">
        <v>15.09</v>
      </c>
      <c r="FP10">
        <v>13.6904</v>
      </c>
      <c r="FQ10">
        <v>13.298500000000001</v>
      </c>
      <c r="FS10" s="1">
        <v>40907</v>
      </c>
      <c r="FT10">
        <v>16.837399999999999</v>
      </c>
      <c r="FU10">
        <v>14.492699999999999</v>
      </c>
      <c r="FV10">
        <v>12.806100000000001</v>
      </c>
      <c r="FX10" s="1">
        <v>40907</v>
      </c>
      <c r="FY10">
        <v>14.540699999999999</v>
      </c>
      <c r="FZ10">
        <v>13.5197</v>
      </c>
      <c r="GA10">
        <v>12.6295</v>
      </c>
      <c r="GC10" s="1">
        <v>40907</v>
      </c>
      <c r="GD10">
        <v>14.0106</v>
      </c>
      <c r="GE10">
        <v>13.32</v>
      </c>
      <c r="GF10">
        <v>12.5627</v>
      </c>
      <c r="GH10" s="1">
        <v>40907</v>
      </c>
      <c r="GI10">
        <v>15.5021</v>
      </c>
      <c r="GJ10">
        <v>13.0403</v>
      </c>
      <c r="GK10">
        <v>12.9717</v>
      </c>
      <c r="GM10" s="1">
        <v>40543</v>
      </c>
      <c r="GN10">
        <v>11.262</v>
      </c>
      <c r="GO10">
        <v>12.8245</v>
      </c>
      <c r="GP10">
        <v>12.8649</v>
      </c>
      <c r="GR10" s="1">
        <v>40907</v>
      </c>
      <c r="GS10">
        <v>14.9466</v>
      </c>
      <c r="GT10">
        <v>14.065</v>
      </c>
      <c r="GU10">
        <v>13.6859</v>
      </c>
      <c r="GW10" s="1">
        <v>40907</v>
      </c>
      <c r="GX10">
        <v>13.928000000000001</v>
      </c>
      <c r="GY10">
        <v>13.8325</v>
      </c>
      <c r="GZ10">
        <v>13.690300000000001</v>
      </c>
      <c r="HB10" s="1">
        <v>40907</v>
      </c>
      <c r="HC10">
        <v>10.936</v>
      </c>
      <c r="HD10">
        <v>12.339499999999999</v>
      </c>
      <c r="HE10">
        <v>13.113300000000001</v>
      </c>
      <c r="HG10" s="1">
        <v>40907</v>
      </c>
      <c r="HH10" t="s">
        <v>93</v>
      </c>
      <c r="HI10" t="s">
        <v>93</v>
      </c>
      <c r="HJ10" t="s">
        <v>93</v>
      </c>
      <c r="HL10" s="1">
        <v>40907</v>
      </c>
      <c r="HM10">
        <v>10.312799999999999</v>
      </c>
      <c r="HN10">
        <v>12.316599999999999</v>
      </c>
      <c r="HO10">
        <v>12.993600000000001</v>
      </c>
      <c r="HQ10" s="1">
        <v>40907</v>
      </c>
      <c r="HR10">
        <v>15.8552</v>
      </c>
      <c r="HS10">
        <v>14.654</v>
      </c>
      <c r="HT10">
        <v>12.7111</v>
      </c>
      <c r="HV10" s="1">
        <v>40907</v>
      </c>
      <c r="HW10">
        <v>0</v>
      </c>
      <c r="HX10">
        <v>13.258100000000001</v>
      </c>
      <c r="HY10">
        <v>13.258100000000001</v>
      </c>
      <c r="IA10" s="1">
        <v>40907</v>
      </c>
      <c r="IB10">
        <v>0</v>
      </c>
      <c r="IC10">
        <v>13.2425</v>
      </c>
      <c r="ID10">
        <v>13.2425</v>
      </c>
      <c r="IF10" s="1">
        <v>40907</v>
      </c>
      <c r="IG10">
        <v>12.118399999999999</v>
      </c>
      <c r="IH10">
        <v>12.849299999999999</v>
      </c>
      <c r="II10">
        <v>13.2903</v>
      </c>
      <c r="IK10" s="1">
        <v>40907</v>
      </c>
      <c r="IL10">
        <v>1.6071</v>
      </c>
      <c r="IM10">
        <v>6.0403000000000002</v>
      </c>
      <c r="IN10">
        <v>10.7597</v>
      </c>
      <c r="IP10" s="1">
        <v>40907</v>
      </c>
      <c r="IQ10">
        <v>12.254099999999999</v>
      </c>
      <c r="IR10">
        <v>12.3995</v>
      </c>
      <c r="IS10">
        <v>12.5274</v>
      </c>
      <c r="IU10" s="1">
        <v>40907</v>
      </c>
      <c r="IV10">
        <v>12.0785</v>
      </c>
      <c r="IW10">
        <v>12.911</v>
      </c>
      <c r="IX10">
        <v>12.9902</v>
      </c>
      <c r="IZ10" s="1">
        <v>40907</v>
      </c>
      <c r="JA10" t="s">
        <v>93</v>
      </c>
      <c r="JB10" t="s">
        <v>93</v>
      </c>
      <c r="JC10" t="s">
        <v>93</v>
      </c>
      <c r="JE10" s="1">
        <v>40907</v>
      </c>
      <c r="JF10">
        <v>10.628399999999999</v>
      </c>
      <c r="JG10">
        <v>10.7027</v>
      </c>
      <c r="JH10">
        <v>13.258100000000001</v>
      </c>
      <c r="JJ10" s="1">
        <v>40907</v>
      </c>
      <c r="JK10">
        <v>20.4023</v>
      </c>
      <c r="JL10">
        <v>17.787600000000001</v>
      </c>
      <c r="JM10">
        <v>12.923999999999999</v>
      </c>
      <c r="JO10" s="1">
        <v>40907</v>
      </c>
      <c r="JP10">
        <v>14.9932</v>
      </c>
      <c r="JQ10">
        <v>13.697699999999999</v>
      </c>
      <c r="JR10">
        <v>13.364100000000001</v>
      </c>
      <c r="JT10" s="1">
        <v>40907</v>
      </c>
      <c r="JU10">
        <v>12.2119</v>
      </c>
      <c r="JV10">
        <v>12.957100000000001</v>
      </c>
      <c r="JW10">
        <v>13.0077</v>
      </c>
      <c r="JY10" s="1">
        <v>40907</v>
      </c>
      <c r="JZ10">
        <v>11.246499999999999</v>
      </c>
      <c r="KA10">
        <v>12.755800000000001</v>
      </c>
      <c r="KB10">
        <v>12.8066</v>
      </c>
      <c r="KD10" s="1">
        <v>40907</v>
      </c>
      <c r="KE10">
        <v>14.7707</v>
      </c>
      <c r="KF10">
        <v>13.7857</v>
      </c>
      <c r="KG10">
        <v>13.3269</v>
      </c>
      <c r="KI10" s="1">
        <v>40907</v>
      </c>
      <c r="KJ10">
        <v>13.484</v>
      </c>
      <c r="KK10">
        <v>13.3386</v>
      </c>
      <c r="KL10">
        <v>13.2943</v>
      </c>
      <c r="KN10" s="1">
        <v>40907</v>
      </c>
      <c r="KO10">
        <v>13.484</v>
      </c>
      <c r="KP10">
        <v>13.3386</v>
      </c>
      <c r="KQ10">
        <v>13.2943</v>
      </c>
      <c r="KS10" s="1">
        <v>40907</v>
      </c>
      <c r="KT10" t="s">
        <v>93</v>
      </c>
      <c r="KU10" t="s">
        <v>93</v>
      </c>
      <c r="KV10" t="s">
        <v>93</v>
      </c>
      <c r="KX10" s="1">
        <v>40907</v>
      </c>
      <c r="KY10">
        <v>0</v>
      </c>
      <c r="KZ10">
        <v>12.649900000000001</v>
      </c>
      <c r="LA10">
        <v>12.649900000000001</v>
      </c>
      <c r="LC10" s="1">
        <v>40907</v>
      </c>
      <c r="LD10">
        <v>12.471399999999999</v>
      </c>
      <c r="LE10">
        <v>12.8248</v>
      </c>
      <c r="LF10">
        <v>12.8316</v>
      </c>
      <c r="LH10" s="1">
        <v>40907</v>
      </c>
      <c r="LI10">
        <v>16.848500000000001</v>
      </c>
      <c r="LJ10">
        <v>15.430199999999999</v>
      </c>
      <c r="LK10">
        <v>13.258100000000001</v>
      </c>
      <c r="LM10" s="1">
        <v>40907</v>
      </c>
      <c r="LN10" t="s">
        <v>93</v>
      </c>
      <c r="LO10" t="s">
        <v>93</v>
      </c>
      <c r="LP10" t="s">
        <v>93</v>
      </c>
      <c r="LR10" s="1">
        <v>40907</v>
      </c>
      <c r="LS10" t="s">
        <v>93</v>
      </c>
      <c r="LT10" t="s">
        <v>93</v>
      </c>
      <c r="LU10" t="s">
        <v>93</v>
      </c>
      <c r="MA10" s="1">
        <v>40907</v>
      </c>
      <c r="MB10" t="s">
        <v>93</v>
      </c>
      <c r="MC10" t="s">
        <v>93</v>
      </c>
      <c r="MD10" t="s">
        <v>93</v>
      </c>
      <c r="MF10" s="1">
        <v>40907</v>
      </c>
      <c r="MG10">
        <v>13.617599999999999</v>
      </c>
      <c r="MH10">
        <v>13.235300000000001</v>
      </c>
      <c r="MI10">
        <v>13.113200000000001</v>
      </c>
      <c r="MK10" s="1">
        <v>40907</v>
      </c>
      <c r="ML10" t="s">
        <v>93</v>
      </c>
      <c r="MM10" t="s">
        <v>93</v>
      </c>
      <c r="MN10" t="s">
        <v>93</v>
      </c>
      <c r="MP10" s="1">
        <v>40907</v>
      </c>
      <c r="MQ10">
        <v>13.3827</v>
      </c>
      <c r="MR10">
        <v>13.2127</v>
      </c>
      <c r="MS10">
        <v>13.0611</v>
      </c>
      <c r="MU10" s="1">
        <v>40907</v>
      </c>
      <c r="MV10">
        <v>13.633900000000001</v>
      </c>
      <c r="MW10">
        <v>13.2845</v>
      </c>
      <c r="MX10">
        <v>12.9869</v>
      </c>
      <c r="MZ10" s="1">
        <v>40907</v>
      </c>
      <c r="NA10">
        <v>11.861000000000001</v>
      </c>
      <c r="NB10">
        <v>12.6808</v>
      </c>
      <c r="NC10">
        <v>12.852</v>
      </c>
      <c r="NE10" s="1">
        <v>40268</v>
      </c>
      <c r="NF10">
        <v>12.404500000000001</v>
      </c>
      <c r="NG10">
        <v>14.706</v>
      </c>
      <c r="NH10">
        <v>15.9017</v>
      </c>
      <c r="NJ10" s="1">
        <v>40907</v>
      </c>
      <c r="NK10" t="s">
        <v>93</v>
      </c>
      <c r="NL10" t="s">
        <v>93</v>
      </c>
      <c r="NM10" t="s">
        <v>93</v>
      </c>
      <c r="NO10" s="1">
        <v>40907</v>
      </c>
      <c r="NP10">
        <v>15.9137</v>
      </c>
      <c r="NQ10">
        <v>14.4612</v>
      </c>
      <c r="NR10">
        <v>13.258100000000001</v>
      </c>
      <c r="NT10" s="1">
        <v>40907</v>
      </c>
      <c r="NU10">
        <v>12.936400000000001</v>
      </c>
      <c r="NV10">
        <v>12.7888</v>
      </c>
      <c r="NW10">
        <v>12.703900000000001</v>
      </c>
      <c r="NY10" s="1">
        <v>40907</v>
      </c>
      <c r="NZ10">
        <v>16.8919</v>
      </c>
      <c r="OA10">
        <v>13.5084</v>
      </c>
      <c r="OB10">
        <v>12.8592</v>
      </c>
      <c r="OD10" s="1">
        <v>40907</v>
      </c>
      <c r="OE10">
        <v>14.316599999999999</v>
      </c>
      <c r="OF10">
        <v>12.9903</v>
      </c>
      <c r="OG10">
        <v>12.885999999999999</v>
      </c>
      <c r="OI10" s="1">
        <v>40907</v>
      </c>
      <c r="OJ10">
        <v>12.996600000000001</v>
      </c>
      <c r="OK10">
        <v>12.854799999999999</v>
      </c>
      <c r="OL10">
        <v>12.8005</v>
      </c>
      <c r="ON10" s="1">
        <v>40907</v>
      </c>
      <c r="OO10">
        <v>12.817500000000001</v>
      </c>
      <c r="OP10">
        <v>13.3447</v>
      </c>
      <c r="OQ10">
        <v>13.537699999999999</v>
      </c>
      <c r="OS10" s="1">
        <v>40907</v>
      </c>
      <c r="OT10">
        <v>13.699199999999999</v>
      </c>
      <c r="OU10">
        <v>13.409000000000001</v>
      </c>
      <c r="OV10">
        <v>13.3649</v>
      </c>
      <c r="OX10" s="1">
        <v>40907</v>
      </c>
      <c r="OY10" t="s">
        <v>93</v>
      </c>
      <c r="OZ10" t="s">
        <v>93</v>
      </c>
      <c r="PA10" t="s">
        <v>93</v>
      </c>
      <c r="PC10" s="1">
        <v>40907</v>
      </c>
      <c r="PD10">
        <v>0</v>
      </c>
      <c r="PE10">
        <v>13.258100000000001</v>
      </c>
      <c r="PF10">
        <v>13.258100000000001</v>
      </c>
      <c r="PH10" s="1">
        <v>40907</v>
      </c>
      <c r="PI10">
        <v>11.813700000000001</v>
      </c>
      <c r="PJ10">
        <v>12.6107</v>
      </c>
      <c r="PK10">
        <v>12.6839</v>
      </c>
      <c r="PM10" s="1">
        <v>40907</v>
      </c>
      <c r="PN10">
        <v>12.376099999999999</v>
      </c>
      <c r="PO10">
        <v>12.918200000000001</v>
      </c>
      <c r="PP10">
        <v>13.015000000000001</v>
      </c>
      <c r="PR10" s="1">
        <v>40907</v>
      </c>
      <c r="PS10">
        <v>16.858599999999999</v>
      </c>
      <c r="PT10">
        <v>12.7585</v>
      </c>
      <c r="PU10">
        <v>12.7409</v>
      </c>
    </row>
    <row r="11" spans="1:437" x14ac:dyDescent="0.25">
      <c r="A11" s="1">
        <v>41274</v>
      </c>
      <c r="B11" t="s">
        <v>93</v>
      </c>
      <c r="C11" t="s">
        <v>93</v>
      </c>
      <c r="D11" t="s">
        <v>93</v>
      </c>
      <c r="F11" s="1">
        <v>40908</v>
      </c>
      <c r="G11">
        <v>11.901999999999999</v>
      </c>
      <c r="H11">
        <v>13.6435</v>
      </c>
      <c r="I11">
        <v>13.6776</v>
      </c>
      <c r="J11" s="1">
        <v>40908</v>
      </c>
      <c r="K11">
        <v>13.843299999999999</v>
      </c>
      <c r="L11">
        <v>14.1031</v>
      </c>
      <c r="M11">
        <v>14.1173</v>
      </c>
      <c r="O11" s="1">
        <v>40908</v>
      </c>
      <c r="P11">
        <v>13.2834</v>
      </c>
      <c r="Q11">
        <v>14.1351</v>
      </c>
      <c r="R11">
        <v>14.298</v>
      </c>
      <c r="T11" s="1">
        <v>40908</v>
      </c>
      <c r="U11">
        <v>11.606400000000001</v>
      </c>
      <c r="V11">
        <v>14.722300000000001</v>
      </c>
      <c r="W11">
        <v>14.781499999999999</v>
      </c>
      <c r="Y11" s="1">
        <v>41274</v>
      </c>
      <c r="Z11">
        <v>0</v>
      </c>
      <c r="AA11">
        <v>12.2867</v>
      </c>
      <c r="AB11">
        <v>12.2867</v>
      </c>
      <c r="AD11" s="1">
        <v>41274</v>
      </c>
      <c r="AE11">
        <v>12.1684</v>
      </c>
      <c r="AF11">
        <v>12.1808</v>
      </c>
      <c r="AG11">
        <v>12.2867</v>
      </c>
      <c r="AI11" s="1">
        <v>40908</v>
      </c>
      <c r="AJ11">
        <v>11.440799999999999</v>
      </c>
      <c r="AK11">
        <v>14.7311</v>
      </c>
      <c r="AL11">
        <v>14.9353</v>
      </c>
      <c r="AN11" s="1">
        <v>40908</v>
      </c>
      <c r="AO11">
        <v>12.507300000000001</v>
      </c>
      <c r="AP11">
        <v>13.1637</v>
      </c>
      <c r="AQ11">
        <v>14.610300000000001</v>
      </c>
      <c r="AS11" s="1">
        <v>40908</v>
      </c>
      <c r="AT11">
        <v>13.1982</v>
      </c>
      <c r="AU11">
        <v>13.9031</v>
      </c>
      <c r="AV11">
        <v>14.6081</v>
      </c>
      <c r="AX11" s="1">
        <v>40908</v>
      </c>
      <c r="AY11">
        <v>13.1982</v>
      </c>
      <c r="AZ11">
        <v>13.9031</v>
      </c>
      <c r="BA11">
        <v>14.6081</v>
      </c>
      <c r="BC11" s="1">
        <v>40908</v>
      </c>
      <c r="BD11">
        <v>0</v>
      </c>
      <c r="BE11">
        <v>14.6335</v>
      </c>
      <c r="BF11">
        <v>14.6335</v>
      </c>
      <c r="BH11" s="1">
        <v>40908</v>
      </c>
      <c r="BI11">
        <v>20.686499999999999</v>
      </c>
      <c r="BJ11">
        <v>19.242000000000001</v>
      </c>
      <c r="BK11">
        <v>13.946</v>
      </c>
      <c r="BM11" s="1">
        <v>40908</v>
      </c>
      <c r="BN11">
        <v>10.212199999999999</v>
      </c>
      <c r="BO11">
        <v>11.9627</v>
      </c>
      <c r="BP11">
        <v>13.488899999999999</v>
      </c>
      <c r="BR11" s="1">
        <v>40908</v>
      </c>
      <c r="BS11">
        <v>14.823399999999999</v>
      </c>
      <c r="BT11">
        <v>14.8025</v>
      </c>
      <c r="BU11">
        <v>14.6335</v>
      </c>
      <c r="BW11" s="1">
        <v>40908</v>
      </c>
      <c r="BX11">
        <v>15.8942</v>
      </c>
      <c r="BY11">
        <v>14.7578</v>
      </c>
      <c r="BZ11">
        <v>14.6792</v>
      </c>
      <c r="CB11" s="1">
        <v>40908</v>
      </c>
      <c r="CC11">
        <v>16.043600000000001</v>
      </c>
      <c r="CD11">
        <v>14.498200000000001</v>
      </c>
      <c r="CE11">
        <v>14.1052</v>
      </c>
      <c r="CG11" s="1">
        <v>40908</v>
      </c>
      <c r="CH11">
        <v>18.335100000000001</v>
      </c>
      <c r="CI11">
        <v>16.7774</v>
      </c>
      <c r="CJ11">
        <v>14.2676</v>
      </c>
      <c r="CL11" s="1">
        <v>40908</v>
      </c>
      <c r="CM11">
        <v>11.196899999999999</v>
      </c>
      <c r="CN11">
        <v>13.1731</v>
      </c>
      <c r="CO11">
        <v>13.8094</v>
      </c>
      <c r="CQ11" s="1">
        <v>40908</v>
      </c>
      <c r="CR11">
        <v>11.3695</v>
      </c>
      <c r="CS11">
        <v>13.8445</v>
      </c>
      <c r="CT11">
        <v>13.8588</v>
      </c>
      <c r="CV11" s="1">
        <v>40908</v>
      </c>
      <c r="CW11">
        <v>13.2098</v>
      </c>
      <c r="CX11">
        <v>13.5594</v>
      </c>
      <c r="CY11">
        <v>13.855600000000001</v>
      </c>
      <c r="DA11" s="1">
        <v>41274</v>
      </c>
      <c r="DB11" t="s">
        <v>93</v>
      </c>
      <c r="DC11" t="s">
        <v>93</v>
      </c>
      <c r="DD11" t="s">
        <v>93</v>
      </c>
      <c r="DF11" s="1">
        <v>40908</v>
      </c>
      <c r="DG11">
        <v>15.2003</v>
      </c>
      <c r="DH11">
        <v>14.314399999999999</v>
      </c>
      <c r="DI11">
        <v>14.268599999999999</v>
      </c>
      <c r="DK11" s="1">
        <v>40908</v>
      </c>
      <c r="DL11">
        <v>11.432</v>
      </c>
      <c r="DM11">
        <v>12.829700000000001</v>
      </c>
      <c r="DN11">
        <v>13.589399999999999</v>
      </c>
      <c r="DP11" s="1">
        <v>40908</v>
      </c>
      <c r="DQ11">
        <v>12.8238</v>
      </c>
      <c r="DR11">
        <v>13.423</v>
      </c>
      <c r="DS11">
        <v>13.5671</v>
      </c>
      <c r="DU11" s="1">
        <v>41274</v>
      </c>
      <c r="DV11" t="s">
        <v>93</v>
      </c>
      <c r="DW11" t="s">
        <v>93</v>
      </c>
      <c r="DX11" t="s">
        <v>93</v>
      </c>
      <c r="DZ11" s="1">
        <v>40268</v>
      </c>
      <c r="EA11">
        <v>14.097</v>
      </c>
      <c r="EB11">
        <v>15.0975</v>
      </c>
      <c r="EC11">
        <v>15.7721</v>
      </c>
      <c r="EE11" s="1">
        <v>40908</v>
      </c>
      <c r="EF11">
        <v>17.9101</v>
      </c>
      <c r="EG11">
        <v>16.676400000000001</v>
      </c>
      <c r="EH11">
        <v>15.101100000000001</v>
      </c>
      <c r="EJ11" s="1">
        <v>40908</v>
      </c>
      <c r="EK11">
        <v>9.6301000000000005</v>
      </c>
      <c r="EL11">
        <v>14.5943</v>
      </c>
      <c r="EM11">
        <v>14.6335</v>
      </c>
      <c r="EO11" s="1">
        <v>40908</v>
      </c>
      <c r="EP11">
        <v>14.4293</v>
      </c>
      <c r="EQ11">
        <v>14.770899999999999</v>
      </c>
      <c r="ER11">
        <v>15.0282</v>
      </c>
      <c r="ET11" s="1">
        <v>40908</v>
      </c>
      <c r="EU11">
        <v>13.529</v>
      </c>
      <c r="EV11">
        <v>14.4476</v>
      </c>
      <c r="EW11">
        <v>14.807399999999999</v>
      </c>
      <c r="EY11" s="1">
        <v>40908</v>
      </c>
      <c r="EZ11">
        <v>12.1616</v>
      </c>
      <c r="FA11">
        <v>13.4724</v>
      </c>
      <c r="FB11">
        <v>13.717000000000001</v>
      </c>
      <c r="FD11" s="1">
        <v>40908</v>
      </c>
      <c r="FE11">
        <v>13.6905</v>
      </c>
      <c r="FF11">
        <v>13.994199999999999</v>
      </c>
      <c r="FG11">
        <v>14.5648</v>
      </c>
      <c r="FI11" s="1">
        <v>40908</v>
      </c>
      <c r="FJ11">
        <v>13.6905</v>
      </c>
      <c r="FK11">
        <v>13.994199999999999</v>
      </c>
      <c r="FL11">
        <v>14.5648</v>
      </c>
      <c r="FN11" s="1">
        <v>40908</v>
      </c>
      <c r="FO11">
        <v>8.1384000000000007</v>
      </c>
      <c r="FP11">
        <v>12.550700000000001</v>
      </c>
      <c r="FQ11">
        <v>14.1632</v>
      </c>
      <c r="FS11" s="1">
        <v>40908</v>
      </c>
      <c r="FT11">
        <v>16.8996</v>
      </c>
      <c r="FU11">
        <v>15.492800000000001</v>
      </c>
      <c r="FV11">
        <v>14.2011</v>
      </c>
      <c r="FX11" s="1">
        <v>40908</v>
      </c>
      <c r="FY11">
        <v>15.4537</v>
      </c>
      <c r="FZ11">
        <v>14.388999999999999</v>
      </c>
      <c r="GA11">
        <v>13.3896</v>
      </c>
      <c r="GC11" s="1">
        <v>40908</v>
      </c>
      <c r="GD11">
        <v>13.5685</v>
      </c>
      <c r="GE11">
        <v>13.613300000000001</v>
      </c>
      <c r="GF11">
        <v>13.661</v>
      </c>
      <c r="GH11" s="1">
        <v>40908</v>
      </c>
      <c r="GI11">
        <v>16.306899999999999</v>
      </c>
      <c r="GJ11">
        <v>14.6601</v>
      </c>
      <c r="GK11">
        <v>14.6167</v>
      </c>
      <c r="GM11" s="1">
        <v>40907</v>
      </c>
      <c r="GN11">
        <v>11.262</v>
      </c>
      <c r="GO11">
        <v>12.8245</v>
      </c>
      <c r="GP11">
        <v>12.8649</v>
      </c>
      <c r="GR11" s="1">
        <v>40908</v>
      </c>
      <c r="GS11">
        <v>16.262899999999998</v>
      </c>
      <c r="GT11">
        <v>15.474</v>
      </c>
      <c r="GU11">
        <v>15.0373</v>
      </c>
      <c r="GW11" s="1">
        <v>40908</v>
      </c>
      <c r="GX11">
        <v>15.5097</v>
      </c>
      <c r="GY11">
        <v>15.3575</v>
      </c>
      <c r="GZ11">
        <v>15.0442</v>
      </c>
      <c r="HB11" s="1">
        <v>40908</v>
      </c>
      <c r="HC11">
        <v>19.388000000000002</v>
      </c>
      <c r="HD11">
        <v>17.6662</v>
      </c>
      <c r="HE11">
        <v>15.0755</v>
      </c>
      <c r="HG11" s="1">
        <v>41274</v>
      </c>
      <c r="HH11" t="s">
        <v>93</v>
      </c>
      <c r="HI11" t="s">
        <v>93</v>
      </c>
      <c r="HJ11" t="s">
        <v>93</v>
      </c>
      <c r="HL11" s="1">
        <v>40908</v>
      </c>
      <c r="HM11">
        <v>19.832000000000001</v>
      </c>
      <c r="HN11">
        <v>17.2117</v>
      </c>
      <c r="HO11">
        <v>14.5779</v>
      </c>
      <c r="HQ11" s="1">
        <v>40908</v>
      </c>
      <c r="HR11">
        <v>16.0688</v>
      </c>
      <c r="HS11">
        <v>15.7212</v>
      </c>
      <c r="HT11">
        <v>13.7989</v>
      </c>
      <c r="HV11" s="1">
        <v>40908</v>
      </c>
      <c r="HW11">
        <v>0</v>
      </c>
      <c r="HX11">
        <v>14.6335</v>
      </c>
      <c r="HY11">
        <v>14.6335</v>
      </c>
      <c r="IA11" s="1">
        <v>40908</v>
      </c>
      <c r="IB11">
        <v>0</v>
      </c>
      <c r="IC11">
        <v>14.6966</v>
      </c>
      <c r="ID11">
        <v>14.6966</v>
      </c>
      <c r="IF11" s="1">
        <v>40908</v>
      </c>
      <c r="IG11">
        <v>13.4872</v>
      </c>
      <c r="IH11">
        <v>14.102399999999999</v>
      </c>
      <c r="II11">
        <v>14.703900000000001</v>
      </c>
      <c r="IK11" s="1">
        <v>40908</v>
      </c>
      <c r="IL11">
        <v>2.2204999999999999</v>
      </c>
      <c r="IM11">
        <v>5.8703000000000003</v>
      </c>
      <c r="IN11">
        <v>9.6925000000000008</v>
      </c>
      <c r="IP11" s="1">
        <v>40908</v>
      </c>
      <c r="IQ11">
        <v>11.524900000000001</v>
      </c>
      <c r="IR11">
        <v>12.5481</v>
      </c>
      <c r="IS11">
        <v>13.4267</v>
      </c>
      <c r="IU11" s="1">
        <v>40908</v>
      </c>
      <c r="IV11">
        <v>11.929600000000001</v>
      </c>
      <c r="IW11">
        <v>13.957000000000001</v>
      </c>
      <c r="IX11">
        <v>14.242800000000001</v>
      </c>
      <c r="IZ11" s="1">
        <v>40908</v>
      </c>
      <c r="JA11">
        <v>0</v>
      </c>
      <c r="JB11">
        <v>14.6335</v>
      </c>
      <c r="JC11">
        <v>14.6335</v>
      </c>
      <c r="JE11" s="1">
        <v>40908</v>
      </c>
      <c r="JF11">
        <v>6.2270000000000003</v>
      </c>
      <c r="JG11">
        <v>10.7559</v>
      </c>
      <c r="JH11">
        <v>15.065099999999999</v>
      </c>
      <c r="JJ11" s="1">
        <v>40908</v>
      </c>
      <c r="JK11">
        <v>20.183399999999999</v>
      </c>
      <c r="JL11">
        <v>19.0624</v>
      </c>
      <c r="JM11">
        <v>14.468999999999999</v>
      </c>
      <c r="JO11" s="1">
        <v>40908</v>
      </c>
      <c r="JP11">
        <v>15.239800000000001</v>
      </c>
      <c r="JQ11">
        <v>15.0024</v>
      </c>
      <c r="JR11">
        <v>14.879300000000001</v>
      </c>
      <c r="JT11" s="1">
        <v>40908</v>
      </c>
      <c r="JU11">
        <v>13.786</v>
      </c>
      <c r="JV11">
        <v>14.081899999999999</v>
      </c>
      <c r="JW11">
        <v>14.1234</v>
      </c>
      <c r="JY11" s="1">
        <v>40908</v>
      </c>
      <c r="JZ11">
        <v>11.4191</v>
      </c>
      <c r="KA11">
        <v>13.8056</v>
      </c>
      <c r="KB11">
        <v>13.988</v>
      </c>
      <c r="KD11" s="1">
        <v>40908</v>
      </c>
      <c r="KE11">
        <v>14.464499999999999</v>
      </c>
      <c r="KF11">
        <v>14.568</v>
      </c>
      <c r="KG11">
        <v>14.6335</v>
      </c>
      <c r="KI11" s="1">
        <v>40908</v>
      </c>
      <c r="KJ11">
        <v>13.180899999999999</v>
      </c>
      <c r="KK11">
        <v>14.2135</v>
      </c>
      <c r="KL11">
        <v>14.7643</v>
      </c>
      <c r="KN11" s="1">
        <v>40908</v>
      </c>
      <c r="KO11">
        <v>13.180899999999999</v>
      </c>
      <c r="KP11">
        <v>14.2135</v>
      </c>
      <c r="KQ11">
        <v>14.7643</v>
      </c>
      <c r="KS11" s="1">
        <v>41274</v>
      </c>
      <c r="KT11" t="s">
        <v>93</v>
      </c>
      <c r="KU11" t="s">
        <v>93</v>
      </c>
      <c r="KV11" t="s">
        <v>93</v>
      </c>
      <c r="KX11" s="1">
        <v>40908</v>
      </c>
      <c r="KY11">
        <v>0</v>
      </c>
      <c r="KZ11">
        <v>15.2026</v>
      </c>
      <c r="LA11">
        <v>15.2026</v>
      </c>
      <c r="LC11" s="1">
        <v>40908</v>
      </c>
      <c r="LD11">
        <v>12.457700000000001</v>
      </c>
      <c r="LE11">
        <v>13.7994</v>
      </c>
      <c r="LF11">
        <v>13.850199999999999</v>
      </c>
      <c r="LH11" s="1">
        <v>40908</v>
      </c>
      <c r="LI11">
        <v>17.028600000000001</v>
      </c>
      <c r="LJ11">
        <v>16.137599999999999</v>
      </c>
      <c r="LK11">
        <v>14.6335</v>
      </c>
      <c r="LM11" s="1">
        <v>41274</v>
      </c>
      <c r="LN11" t="s">
        <v>93</v>
      </c>
      <c r="LO11" t="s">
        <v>93</v>
      </c>
      <c r="LP11" t="s">
        <v>93</v>
      </c>
      <c r="LR11" s="1">
        <v>41274</v>
      </c>
      <c r="LS11" t="s">
        <v>93</v>
      </c>
      <c r="LT11" t="s">
        <v>93</v>
      </c>
      <c r="LU11" t="s">
        <v>93</v>
      </c>
      <c r="MA11" s="1">
        <v>41274</v>
      </c>
      <c r="MB11" t="s">
        <v>93</v>
      </c>
      <c r="MC11" t="s">
        <v>93</v>
      </c>
      <c r="MD11" t="s">
        <v>93</v>
      </c>
      <c r="MF11" s="1">
        <v>40908</v>
      </c>
      <c r="MG11">
        <v>13.3096</v>
      </c>
      <c r="MH11">
        <v>14.0626</v>
      </c>
      <c r="MI11">
        <v>14.371499999999999</v>
      </c>
      <c r="MK11" s="1">
        <v>41274</v>
      </c>
      <c r="ML11" t="s">
        <v>93</v>
      </c>
      <c r="MM11" t="s">
        <v>93</v>
      </c>
      <c r="MN11" t="s">
        <v>93</v>
      </c>
      <c r="MP11" s="1">
        <v>40908</v>
      </c>
      <c r="MQ11">
        <v>14.558999999999999</v>
      </c>
      <c r="MR11">
        <v>14.6035</v>
      </c>
      <c r="MS11">
        <v>14.685499999999999</v>
      </c>
      <c r="MU11" s="1">
        <v>40908</v>
      </c>
      <c r="MV11">
        <v>13.241</v>
      </c>
      <c r="MW11">
        <v>13.754200000000001</v>
      </c>
      <c r="MX11">
        <v>14.1264</v>
      </c>
      <c r="MZ11" s="1">
        <v>40908</v>
      </c>
      <c r="NA11">
        <v>10.43</v>
      </c>
      <c r="NB11">
        <v>13.164999999999999</v>
      </c>
      <c r="NC11">
        <v>14.323499999999999</v>
      </c>
      <c r="NE11" s="1">
        <v>40543</v>
      </c>
      <c r="NF11">
        <v>12.404500000000001</v>
      </c>
      <c r="NG11">
        <v>14.706</v>
      </c>
      <c r="NH11">
        <v>15.9017</v>
      </c>
      <c r="NJ11" s="1">
        <v>41274</v>
      </c>
      <c r="NK11" t="s">
        <v>93</v>
      </c>
      <c r="NL11" t="s">
        <v>93</v>
      </c>
      <c r="NM11" t="s">
        <v>93</v>
      </c>
      <c r="NO11" s="1">
        <v>40908</v>
      </c>
      <c r="NP11">
        <v>18.412800000000001</v>
      </c>
      <c r="NQ11">
        <v>16.427700000000002</v>
      </c>
      <c r="NR11">
        <v>14.6335</v>
      </c>
      <c r="NT11" s="1">
        <v>40908</v>
      </c>
      <c r="NU11">
        <v>12.8881</v>
      </c>
      <c r="NV11">
        <v>13.067600000000001</v>
      </c>
      <c r="NW11">
        <v>13.2502</v>
      </c>
      <c r="NY11" s="1">
        <v>40908</v>
      </c>
      <c r="NZ11">
        <v>11.6145</v>
      </c>
      <c r="OA11">
        <v>13.8431</v>
      </c>
      <c r="OB11">
        <v>14.208399999999999</v>
      </c>
      <c r="OD11" s="1">
        <v>40908</v>
      </c>
      <c r="OE11">
        <v>13.4732</v>
      </c>
      <c r="OF11">
        <v>13.7918</v>
      </c>
      <c r="OG11">
        <v>13.8118</v>
      </c>
      <c r="OI11" s="1">
        <v>40908</v>
      </c>
      <c r="OJ11">
        <v>12.8452</v>
      </c>
      <c r="OK11">
        <v>13.6084</v>
      </c>
      <c r="OL11">
        <v>13.855700000000001</v>
      </c>
      <c r="ON11" s="1">
        <v>40908</v>
      </c>
      <c r="OO11">
        <v>14.996</v>
      </c>
      <c r="OP11">
        <v>14.6844</v>
      </c>
      <c r="OQ11">
        <v>14.523199999999999</v>
      </c>
      <c r="OS11" s="1">
        <v>40908</v>
      </c>
      <c r="OT11">
        <v>13.5471</v>
      </c>
      <c r="OU11">
        <v>14.544600000000001</v>
      </c>
      <c r="OV11">
        <v>14.7583</v>
      </c>
      <c r="OX11" s="1">
        <v>41274</v>
      </c>
      <c r="OY11" t="s">
        <v>93</v>
      </c>
      <c r="OZ11" t="s">
        <v>93</v>
      </c>
      <c r="PA11" t="s">
        <v>93</v>
      </c>
      <c r="PC11" s="1">
        <v>40908</v>
      </c>
      <c r="PD11">
        <v>9.6725999999999992</v>
      </c>
      <c r="PE11">
        <v>14.470800000000001</v>
      </c>
      <c r="PF11">
        <v>14.6335</v>
      </c>
      <c r="PH11" s="1">
        <v>40908</v>
      </c>
      <c r="PI11">
        <v>12.915100000000001</v>
      </c>
      <c r="PJ11">
        <v>13.398899999999999</v>
      </c>
      <c r="PK11">
        <v>13.454800000000001</v>
      </c>
      <c r="PM11" s="1">
        <v>40908</v>
      </c>
      <c r="PN11">
        <v>12.6999</v>
      </c>
      <c r="PO11">
        <v>13.8469</v>
      </c>
      <c r="PP11">
        <v>14.1875</v>
      </c>
      <c r="PR11" s="1">
        <v>40908</v>
      </c>
      <c r="PS11">
        <v>16.2029</v>
      </c>
      <c r="PT11">
        <v>14.4458</v>
      </c>
      <c r="PU11">
        <v>14.143599999999999</v>
      </c>
    </row>
    <row r="12" spans="1:437" x14ac:dyDescent="0.25">
      <c r="A12" s="1">
        <v>41639</v>
      </c>
      <c r="B12" t="s">
        <v>93</v>
      </c>
      <c r="C12" t="s">
        <v>93</v>
      </c>
      <c r="D12" t="s">
        <v>93</v>
      </c>
      <c r="F12" s="1">
        <v>41274</v>
      </c>
      <c r="G12">
        <v>9.2416</v>
      </c>
      <c r="H12">
        <v>10.583299999999999</v>
      </c>
      <c r="I12">
        <v>10.599</v>
      </c>
      <c r="J12" s="1">
        <v>41274</v>
      </c>
      <c r="K12">
        <v>10.6867</v>
      </c>
      <c r="L12">
        <v>11.531599999999999</v>
      </c>
      <c r="M12">
        <v>11.575200000000001</v>
      </c>
      <c r="O12" s="1">
        <v>41274</v>
      </c>
      <c r="P12">
        <v>9.6135000000000002</v>
      </c>
      <c r="Q12">
        <v>10.998699999999999</v>
      </c>
      <c r="R12">
        <v>11.418699999999999</v>
      </c>
      <c r="T12" s="1">
        <v>41274</v>
      </c>
      <c r="U12">
        <v>8.5376999999999992</v>
      </c>
      <c r="V12">
        <v>11.7498</v>
      </c>
      <c r="W12">
        <v>11.8361</v>
      </c>
      <c r="Y12" s="1">
        <v>41639</v>
      </c>
      <c r="Z12">
        <v>0</v>
      </c>
      <c r="AA12">
        <v>15.4521</v>
      </c>
      <c r="AB12">
        <v>15.4521</v>
      </c>
      <c r="AD12" s="1">
        <v>41639</v>
      </c>
      <c r="AE12">
        <v>6.1921999999999997</v>
      </c>
      <c r="AF12">
        <v>7.4484000000000004</v>
      </c>
      <c r="AG12">
        <v>15.4521</v>
      </c>
      <c r="AI12" s="1">
        <v>41274</v>
      </c>
      <c r="AJ12">
        <v>8.1562000000000001</v>
      </c>
      <c r="AK12">
        <v>12.263199999999999</v>
      </c>
      <c r="AL12">
        <v>12.4574</v>
      </c>
      <c r="AN12" s="1">
        <v>41274</v>
      </c>
      <c r="AO12">
        <v>9.7196999999999996</v>
      </c>
      <c r="AP12">
        <v>10.514200000000001</v>
      </c>
      <c r="AQ12">
        <v>12.5886</v>
      </c>
      <c r="AS12" s="1">
        <v>41274</v>
      </c>
      <c r="AT12">
        <v>9.6265999999999998</v>
      </c>
      <c r="AU12">
        <v>11.284599999999999</v>
      </c>
      <c r="AV12">
        <v>12.2547</v>
      </c>
      <c r="AX12" s="1">
        <v>41274</v>
      </c>
      <c r="AY12">
        <v>9.6265999999999998</v>
      </c>
      <c r="AZ12">
        <v>11.284599999999999</v>
      </c>
      <c r="BA12">
        <v>12.2547</v>
      </c>
      <c r="BC12" s="1">
        <v>41274</v>
      </c>
      <c r="BD12">
        <v>0</v>
      </c>
      <c r="BE12">
        <v>12.2867</v>
      </c>
      <c r="BF12">
        <v>12.2867</v>
      </c>
      <c r="BH12" s="1">
        <v>41274</v>
      </c>
      <c r="BI12">
        <v>14.804500000000001</v>
      </c>
      <c r="BJ12">
        <v>13.3241</v>
      </c>
      <c r="BK12">
        <v>10.869199999999999</v>
      </c>
      <c r="BM12" s="1">
        <v>41274</v>
      </c>
      <c r="BN12">
        <v>6.7328999999999999</v>
      </c>
      <c r="BO12">
        <v>9.1437000000000008</v>
      </c>
      <c r="BP12">
        <v>10.7172</v>
      </c>
      <c r="BR12" s="1">
        <v>41274</v>
      </c>
      <c r="BS12">
        <v>9.3501999999999992</v>
      </c>
      <c r="BT12">
        <v>9.6631</v>
      </c>
      <c r="BU12">
        <v>12.2867</v>
      </c>
      <c r="BW12" s="1">
        <v>41274</v>
      </c>
      <c r="BX12">
        <v>10.0341</v>
      </c>
      <c r="BY12">
        <v>11.813800000000001</v>
      </c>
      <c r="BZ12">
        <v>11.965</v>
      </c>
      <c r="CB12" s="1">
        <v>41274</v>
      </c>
      <c r="CC12">
        <v>12.994199999999999</v>
      </c>
      <c r="CD12">
        <v>11.797800000000001</v>
      </c>
      <c r="CE12">
        <v>11.4876</v>
      </c>
      <c r="CG12" s="1">
        <v>41274</v>
      </c>
      <c r="CH12">
        <v>13.3117</v>
      </c>
      <c r="CI12">
        <v>12.9366</v>
      </c>
      <c r="CJ12">
        <v>12.0771</v>
      </c>
      <c r="CL12" s="1">
        <v>41274</v>
      </c>
      <c r="CM12">
        <v>8.1113999999999997</v>
      </c>
      <c r="CN12">
        <v>10.0395</v>
      </c>
      <c r="CO12">
        <v>10.497299999999999</v>
      </c>
      <c r="CQ12" s="1">
        <v>41274</v>
      </c>
      <c r="CR12">
        <v>8.2697000000000003</v>
      </c>
      <c r="CS12">
        <v>10.7136</v>
      </c>
      <c r="CT12">
        <v>10.8521</v>
      </c>
      <c r="CV12" s="1">
        <v>41274</v>
      </c>
      <c r="CW12">
        <v>10.8963</v>
      </c>
      <c r="CX12">
        <v>10.842599999999999</v>
      </c>
      <c r="CY12">
        <v>10.8127</v>
      </c>
      <c r="DA12" s="1">
        <v>41639</v>
      </c>
      <c r="DB12" t="s">
        <v>93</v>
      </c>
      <c r="DC12" t="s">
        <v>93</v>
      </c>
      <c r="DD12" t="s">
        <v>93</v>
      </c>
      <c r="DF12" s="1">
        <v>41274</v>
      </c>
      <c r="DG12">
        <v>12.237399999999999</v>
      </c>
      <c r="DH12">
        <v>11.5749</v>
      </c>
      <c r="DI12">
        <v>11.5512</v>
      </c>
      <c r="DK12" s="1">
        <v>41274</v>
      </c>
      <c r="DL12">
        <v>7.9763000000000002</v>
      </c>
      <c r="DM12">
        <v>9.6379000000000001</v>
      </c>
      <c r="DN12">
        <v>10.8864</v>
      </c>
      <c r="DP12" s="1">
        <v>41274</v>
      </c>
      <c r="DQ12">
        <v>9.3333999999999993</v>
      </c>
      <c r="DR12">
        <v>10.152200000000001</v>
      </c>
      <c r="DS12">
        <v>10.5395</v>
      </c>
      <c r="DU12" s="1">
        <v>41639</v>
      </c>
      <c r="DV12">
        <v>10.032</v>
      </c>
      <c r="DW12">
        <v>13.6264</v>
      </c>
      <c r="DX12">
        <v>15.4521</v>
      </c>
      <c r="DZ12" s="1">
        <v>40543</v>
      </c>
      <c r="EA12">
        <v>14.097</v>
      </c>
      <c r="EB12">
        <v>15.0975</v>
      </c>
      <c r="EC12">
        <v>15.7721</v>
      </c>
      <c r="EE12" s="1">
        <v>41274</v>
      </c>
      <c r="EF12">
        <v>13.376300000000001</v>
      </c>
      <c r="EG12">
        <v>13.4221</v>
      </c>
      <c r="EH12">
        <v>13.4998</v>
      </c>
      <c r="EJ12" s="1">
        <v>41274</v>
      </c>
      <c r="EK12">
        <v>5.4097</v>
      </c>
      <c r="EL12">
        <v>12.2796</v>
      </c>
      <c r="EM12">
        <v>12.2867</v>
      </c>
      <c r="EO12" s="1">
        <v>41274</v>
      </c>
      <c r="EP12">
        <v>11.529400000000001</v>
      </c>
      <c r="EQ12">
        <v>12.44</v>
      </c>
      <c r="ER12">
        <v>12.9611</v>
      </c>
      <c r="ET12" s="1">
        <v>41274</v>
      </c>
      <c r="EU12">
        <v>9.7438000000000002</v>
      </c>
      <c r="EV12">
        <v>11.936</v>
      </c>
      <c r="EW12">
        <v>12.5816</v>
      </c>
      <c r="EY12" s="1">
        <v>41274</v>
      </c>
      <c r="EZ12">
        <v>8.8369</v>
      </c>
      <c r="FA12">
        <v>10.2348</v>
      </c>
      <c r="FB12">
        <v>10.4618</v>
      </c>
      <c r="FD12" s="1">
        <v>41274</v>
      </c>
      <c r="FE12">
        <v>12.122999999999999</v>
      </c>
      <c r="FF12">
        <v>11.911199999999999</v>
      </c>
      <c r="FG12">
        <v>11.201000000000001</v>
      </c>
      <c r="FI12" s="1">
        <v>41274</v>
      </c>
      <c r="FJ12">
        <v>12.122999999999999</v>
      </c>
      <c r="FK12">
        <v>11.911199999999999</v>
      </c>
      <c r="FL12">
        <v>11.201000000000001</v>
      </c>
      <c r="FN12" s="1">
        <v>41274</v>
      </c>
      <c r="FO12">
        <v>7.5433000000000003</v>
      </c>
      <c r="FP12">
        <v>10.311500000000001</v>
      </c>
      <c r="FQ12">
        <v>11.4252</v>
      </c>
      <c r="FS12" s="1">
        <v>41274</v>
      </c>
      <c r="FT12">
        <v>11.934900000000001</v>
      </c>
      <c r="FU12">
        <v>11.789899999999999</v>
      </c>
      <c r="FV12">
        <v>11.6791</v>
      </c>
      <c r="FX12" s="1">
        <v>41274</v>
      </c>
      <c r="FY12">
        <v>9.6250999999999998</v>
      </c>
      <c r="FZ12">
        <v>9.8589000000000002</v>
      </c>
      <c r="GA12">
        <v>10.1067</v>
      </c>
      <c r="GC12" s="1">
        <v>41274</v>
      </c>
      <c r="GD12">
        <v>8.0746000000000002</v>
      </c>
      <c r="GE12">
        <v>9.1318000000000001</v>
      </c>
      <c r="GF12">
        <v>10.755699999999999</v>
      </c>
      <c r="GH12" s="1">
        <v>41274</v>
      </c>
      <c r="GI12">
        <v>11.308400000000001</v>
      </c>
      <c r="GJ12">
        <v>12.020099999999999</v>
      </c>
      <c r="GK12">
        <v>12.039899999999999</v>
      </c>
      <c r="GM12" s="1">
        <v>40908</v>
      </c>
      <c r="GN12">
        <v>13.011900000000001</v>
      </c>
      <c r="GO12">
        <v>13.7355</v>
      </c>
      <c r="GP12">
        <v>13.863099999999999</v>
      </c>
      <c r="GR12" s="1">
        <v>41274</v>
      </c>
      <c r="GS12">
        <v>12.629</v>
      </c>
      <c r="GT12">
        <v>12.7798</v>
      </c>
      <c r="GU12">
        <v>12.8523</v>
      </c>
      <c r="GW12" s="1">
        <v>41274</v>
      </c>
      <c r="GX12">
        <v>12.018000000000001</v>
      </c>
      <c r="GY12">
        <v>12.3866</v>
      </c>
      <c r="GZ12">
        <v>13.018599999999999</v>
      </c>
      <c r="HB12" s="1">
        <v>41274</v>
      </c>
      <c r="HC12">
        <v>14.907999999999999</v>
      </c>
      <c r="HD12">
        <v>14.329700000000001</v>
      </c>
      <c r="HE12">
        <v>13.487399999999999</v>
      </c>
      <c r="HG12" s="1">
        <v>41639</v>
      </c>
      <c r="HH12" t="s">
        <v>93</v>
      </c>
      <c r="HI12" t="s">
        <v>93</v>
      </c>
      <c r="HJ12" t="s">
        <v>93</v>
      </c>
      <c r="HL12" s="1">
        <v>41274</v>
      </c>
      <c r="HM12">
        <v>9.6579999999999995</v>
      </c>
      <c r="HN12">
        <v>11.7995</v>
      </c>
      <c r="HO12">
        <v>12.614800000000001</v>
      </c>
      <c r="HQ12" s="1">
        <v>41274</v>
      </c>
      <c r="HR12">
        <v>9.7577999999999996</v>
      </c>
      <c r="HS12">
        <v>11.167400000000001</v>
      </c>
      <c r="HT12">
        <v>12.163600000000001</v>
      </c>
      <c r="HV12" s="1">
        <v>41274</v>
      </c>
      <c r="HW12">
        <v>0</v>
      </c>
      <c r="HX12">
        <v>12.2867</v>
      </c>
      <c r="HY12">
        <v>12.2867</v>
      </c>
      <c r="IA12" s="1">
        <v>41274</v>
      </c>
      <c r="IB12">
        <v>11.646599999999999</v>
      </c>
      <c r="IC12">
        <v>12.504</v>
      </c>
      <c r="ID12">
        <v>12.562799999999999</v>
      </c>
      <c r="IF12" s="1">
        <v>41274</v>
      </c>
      <c r="IG12">
        <v>9.3493999999999993</v>
      </c>
      <c r="IH12">
        <v>10.8612</v>
      </c>
      <c r="II12">
        <v>12.5639</v>
      </c>
      <c r="IK12" s="1">
        <v>41274</v>
      </c>
      <c r="IL12">
        <v>1.1342000000000001</v>
      </c>
      <c r="IM12">
        <v>5.3202999999999996</v>
      </c>
      <c r="IN12">
        <v>10.343</v>
      </c>
      <c r="IP12" s="1">
        <v>41274</v>
      </c>
      <c r="IQ12">
        <v>9.3040000000000003</v>
      </c>
      <c r="IR12">
        <v>10.1965</v>
      </c>
      <c r="IS12">
        <v>10.690300000000001</v>
      </c>
      <c r="IU12" s="1">
        <v>41274</v>
      </c>
      <c r="IV12">
        <v>8.1441999999999997</v>
      </c>
      <c r="IW12">
        <v>11.7806</v>
      </c>
      <c r="IX12">
        <v>12.2637</v>
      </c>
      <c r="IZ12" s="1">
        <v>41274</v>
      </c>
      <c r="JA12">
        <v>0</v>
      </c>
      <c r="JB12">
        <v>12.2867</v>
      </c>
      <c r="JC12">
        <v>12.2867</v>
      </c>
      <c r="JE12" s="1">
        <v>41274</v>
      </c>
      <c r="JF12">
        <v>12.1555</v>
      </c>
      <c r="JG12">
        <v>12.5337</v>
      </c>
      <c r="JH12">
        <v>12.74</v>
      </c>
      <c r="JJ12" s="1">
        <v>41274</v>
      </c>
      <c r="JK12">
        <v>14.525499999999999</v>
      </c>
      <c r="JL12">
        <v>13.9068</v>
      </c>
      <c r="JM12">
        <v>11.9335</v>
      </c>
      <c r="JO12" s="1">
        <v>41274</v>
      </c>
      <c r="JP12">
        <v>11.693</v>
      </c>
      <c r="JQ12">
        <v>12.6328</v>
      </c>
      <c r="JR12">
        <v>13.231199999999999</v>
      </c>
      <c r="JT12" s="1">
        <v>41274</v>
      </c>
      <c r="JU12">
        <v>10.4473</v>
      </c>
      <c r="JV12">
        <v>11.2272</v>
      </c>
      <c r="JW12">
        <v>11.360900000000001</v>
      </c>
      <c r="JY12" s="1">
        <v>41274</v>
      </c>
      <c r="JZ12">
        <v>7.9743000000000004</v>
      </c>
      <c r="KA12">
        <v>10.83</v>
      </c>
      <c r="KB12">
        <v>11.0937</v>
      </c>
      <c r="KD12" s="1">
        <v>41274</v>
      </c>
      <c r="KE12">
        <v>8.1898999999999997</v>
      </c>
      <c r="KF12">
        <v>10.292999999999999</v>
      </c>
      <c r="KG12">
        <v>12.2867</v>
      </c>
      <c r="KI12" s="1">
        <v>41274</v>
      </c>
      <c r="KJ12">
        <v>9.7697000000000003</v>
      </c>
      <c r="KK12">
        <v>11.164099999999999</v>
      </c>
      <c r="KL12">
        <v>12.238099999999999</v>
      </c>
      <c r="KN12" s="1">
        <v>41274</v>
      </c>
      <c r="KO12">
        <v>9.7697000000000003</v>
      </c>
      <c r="KP12">
        <v>11.164099999999999</v>
      </c>
      <c r="KQ12">
        <v>12.238099999999999</v>
      </c>
      <c r="KS12" s="1">
        <v>41639</v>
      </c>
      <c r="KT12" t="s">
        <v>93</v>
      </c>
      <c r="KU12" t="s">
        <v>93</v>
      </c>
      <c r="KV12" t="s">
        <v>93</v>
      </c>
      <c r="KX12" s="1">
        <v>41274</v>
      </c>
      <c r="KY12">
        <v>10.6988</v>
      </c>
      <c r="KZ12">
        <v>12.6412</v>
      </c>
      <c r="LA12">
        <v>12.644</v>
      </c>
      <c r="LC12" s="1">
        <v>41274</v>
      </c>
      <c r="LD12">
        <v>7.9859999999999998</v>
      </c>
      <c r="LE12">
        <v>10.762700000000001</v>
      </c>
      <c r="LF12">
        <v>10.832700000000001</v>
      </c>
      <c r="LH12" s="1">
        <v>41274</v>
      </c>
      <c r="LI12">
        <v>12.3355</v>
      </c>
      <c r="LJ12">
        <v>12.3185</v>
      </c>
      <c r="LK12">
        <v>12.2867</v>
      </c>
      <c r="LM12" s="1">
        <v>41639</v>
      </c>
      <c r="LN12" t="s">
        <v>93</v>
      </c>
      <c r="LO12" t="s">
        <v>93</v>
      </c>
      <c r="LP12" t="s">
        <v>93</v>
      </c>
      <c r="LR12" s="1">
        <v>41639</v>
      </c>
      <c r="LS12" t="s">
        <v>93</v>
      </c>
      <c r="LT12" t="s">
        <v>93</v>
      </c>
      <c r="LU12" t="s">
        <v>93</v>
      </c>
      <c r="MA12" s="1">
        <v>41639</v>
      </c>
      <c r="MB12">
        <v>0</v>
      </c>
      <c r="MC12">
        <v>15.4521</v>
      </c>
      <c r="MD12">
        <v>15.4521</v>
      </c>
      <c r="MF12" s="1">
        <v>41274</v>
      </c>
      <c r="MG12">
        <v>9.8085000000000004</v>
      </c>
      <c r="MH12">
        <v>11.3712</v>
      </c>
      <c r="MI12">
        <v>11.8026</v>
      </c>
      <c r="MK12" s="1">
        <v>41639</v>
      </c>
      <c r="ML12" t="s">
        <v>93</v>
      </c>
      <c r="MM12" t="s">
        <v>93</v>
      </c>
      <c r="MN12" t="s">
        <v>93</v>
      </c>
      <c r="MP12" s="1">
        <v>41274</v>
      </c>
      <c r="MQ12">
        <v>12.4069</v>
      </c>
      <c r="MR12">
        <v>12.3828</v>
      </c>
      <c r="MS12">
        <v>12.3348</v>
      </c>
      <c r="MU12" s="1">
        <v>41274</v>
      </c>
      <c r="MV12">
        <v>10.237500000000001</v>
      </c>
      <c r="MW12">
        <v>11.0181</v>
      </c>
      <c r="MX12">
        <v>11.1373</v>
      </c>
      <c r="MZ12" s="1">
        <v>41274</v>
      </c>
      <c r="NA12">
        <v>6.1493000000000002</v>
      </c>
      <c r="NB12">
        <v>9.7806999999999995</v>
      </c>
      <c r="NC12">
        <v>11.289099999999999</v>
      </c>
      <c r="NE12" s="1">
        <v>40633</v>
      </c>
      <c r="NF12">
        <v>12.8565</v>
      </c>
      <c r="NG12">
        <v>12.945499999999999</v>
      </c>
      <c r="NH12">
        <v>12.9674</v>
      </c>
      <c r="NJ12" s="1">
        <v>41639</v>
      </c>
      <c r="NK12" t="s">
        <v>93</v>
      </c>
      <c r="NL12" t="s">
        <v>93</v>
      </c>
      <c r="NM12" t="s">
        <v>93</v>
      </c>
      <c r="NO12" s="1">
        <v>41274</v>
      </c>
      <c r="NP12">
        <v>14.0669</v>
      </c>
      <c r="NQ12">
        <v>13.1652</v>
      </c>
      <c r="NR12">
        <v>12.2867</v>
      </c>
      <c r="NT12" s="1">
        <v>41274</v>
      </c>
      <c r="NU12">
        <v>9.7814999999999994</v>
      </c>
      <c r="NV12">
        <v>10.088900000000001</v>
      </c>
      <c r="NW12">
        <v>10.2829</v>
      </c>
      <c r="NY12" s="1">
        <v>41274</v>
      </c>
      <c r="NZ12">
        <v>8.2310999999999996</v>
      </c>
      <c r="OA12">
        <v>10.821400000000001</v>
      </c>
      <c r="OB12">
        <v>11.395200000000001</v>
      </c>
      <c r="OD12" s="1">
        <v>41274</v>
      </c>
      <c r="OE12">
        <v>8.5459999999999994</v>
      </c>
      <c r="OF12">
        <v>10.6873</v>
      </c>
      <c r="OG12">
        <v>10.768700000000001</v>
      </c>
      <c r="OI12" s="1">
        <v>41274</v>
      </c>
      <c r="OJ12">
        <v>8.9087999999999994</v>
      </c>
      <c r="OK12">
        <v>10.635199999999999</v>
      </c>
      <c r="OL12">
        <v>11.067399999999999</v>
      </c>
      <c r="ON12" s="1">
        <v>41274</v>
      </c>
      <c r="OO12">
        <v>13.519500000000001</v>
      </c>
      <c r="OP12">
        <v>12.9887</v>
      </c>
      <c r="OQ12">
        <v>12.674200000000001</v>
      </c>
      <c r="OS12" s="1">
        <v>41274</v>
      </c>
      <c r="OT12">
        <v>12.004899999999999</v>
      </c>
      <c r="OU12">
        <v>12.190200000000001</v>
      </c>
      <c r="OV12">
        <v>12.242800000000001</v>
      </c>
      <c r="OX12" s="1">
        <v>41639</v>
      </c>
      <c r="OY12" t="s">
        <v>93</v>
      </c>
      <c r="OZ12" t="s">
        <v>93</v>
      </c>
      <c r="PA12" t="s">
        <v>93</v>
      </c>
      <c r="PC12" s="1">
        <v>41274</v>
      </c>
      <c r="PD12">
        <v>7.8162000000000003</v>
      </c>
      <c r="PE12">
        <v>12.1845</v>
      </c>
      <c r="PF12">
        <v>12.2867</v>
      </c>
      <c r="PH12" s="1">
        <v>41274</v>
      </c>
      <c r="PI12">
        <v>7.8341000000000003</v>
      </c>
      <c r="PJ12">
        <v>10.2829</v>
      </c>
      <c r="PK12">
        <v>10.6808</v>
      </c>
      <c r="PM12" s="1">
        <v>41274</v>
      </c>
      <c r="PN12">
        <v>8.8171999999999997</v>
      </c>
      <c r="PO12">
        <v>10.760400000000001</v>
      </c>
      <c r="PP12">
        <v>11.072699999999999</v>
      </c>
      <c r="PR12" s="1">
        <v>41274</v>
      </c>
      <c r="PS12">
        <v>11.9886</v>
      </c>
      <c r="PT12">
        <v>11.715299999999999</v>
      </c>
      <c r="PU12">
        <v>11.693</v>
      </c>
    </row>
    <row r="13" spans="1:437" x14ac:dyDescent="0.25">
      <c r="A13" s="1">
        <v>42004</v>
      </c>
      <c r="B13" t="s">
        <v>93</v>
      </c>
      <c r="C13" t="s">
        <v>93</v>
      </c>
      <c r="D13" t="s">
        <v>93</v>
      </c>
      <c r="F13" s="1">
        <v>41639</v>
      </c>
      <c r="G13">
        <v>11.972799999999999</v>
      </c>
      <c r="H13">
        <v>12.940099999999999</v>
      </c>
      <c r="I13">
        <v>12.9504</v>
      </c>
      <c r="J13" s="1">
        <v>41639</v>
      </c>
      <c r="K13">
        <v>14.179</v>
      </c>
      <c r="L13">
        <v>13.6739</v>
      </c>
      <c r="M13">
        <v>13.6288</v>
      </c>
      <c r="O13" s="1">
        <v>41639</v>
      </c>
      <c r="P13">
        <v>11.2637</v>
      </c>
      <c r="Q13">
        <v>13.0161</v>
      </c>
      <c r="R13">
        <v>14.154</v>
      </c>
      <c r="T13" s="1">
        <v>41639</v>
      </c>
      <c r="U13">
        <v>11.405200000000001</v>
      </c>
      <c r="V13">
        <v>13.7331</v>
      </c>
      <c r="W13">
        <v>13.82</v>
      </c>
      <c r="Y13" s="1">
        <v>42004</v>
      </c>
      <c r="Z13">
        <v>0</v>
      </c>
      <c r="AA13">
        <v>16.690000000000001</v>
      </c>
      <c r="AB13">
        <v>16.690000000000001</v>
      </c>
      <c r="AD13" s="1">
        <v>42004</v>
      </c>
      <c r="AE13">
        <v>17.245899999999999</v>
      </c>
      <c r="AF13">
        <v>17.1829</v>
      </c>
      <c r="AG13">
        <v>16.690000000000001</v>
      </c>
      <c r="AI13" s="1">
        <v>41639</v>
      </c>
      <c r="AJ13">
        <v>9.6541999999999994</v>
      </c>
      <c r="AK13">
        <v>15.062200000000001</v>
      </c>
      <c r="AL13">
        <v>15.4339</v>
      </c>
      <c r="AN13" s="1">
        <v>41639</v>
      </c>
      <c r="AO13">
        <v>13.8538</v>
      </c>
      <c r="AP13">
        <v>14.142200000000001</v>
      </c>
      <c r="AQ13">
        <v>15.460699999999999</v>
      </c>
      <c r="AS13" s="1">
        <v>41639</v>
      </c>
      <c r="AT13">
        <v>13.547800000000001</v>
      </c>
      <c r="AU13">
        <v>14.4184</v>
      </c>
      <c r="AV13">
        <v>15.087199999999999</v>
      </c>
      <c r="AX13" s="1">
        <v>41639</v>
      </c>
      <c r="AY13">
        <v>13.547800000000001</v>
      </c>
      <c r="AZ13">
        <v>14.4184</v>
      </c>
      <c r="BA13">
        <v>15.087199999999999</v>
      </c>
      <c r="BC13" s="1">
        <v>41639</v>
      </c>
      <c r="BD13">
        <v>0</v>
      </c>
      <c r="BE13">
        <v>13.5968</v>
      </c>
      <c r="BF13">
        <v>13.5968</v>
      </c>
      <c r="BH13" s="1">
        <v>41639</v>
      </c>
      <c r="BI13">
        <v>17.923300000000001</v>
      </c>
      <c r="BJ13">
        <v>16.4148</v>
      </c>
      <c r="BK13">
        <v>13.313599999999999</v>
      </c>
      <c r="BM13" s="1">
        <v>41639</v>
      </c>
      <c r="BN13">
        <v>11.4206</v>
      </c>
      <c r="BO13">
        <v>12.633100000000001</v>
      </c>
      <c r="BP13">
        <v>13.1287</v>
      </c>
      <c r="BR13" s="1">
        <v>41639</v>
      </c>
      <c r="BS13">
        <v>15.2479</v>
      </c>
      <c r="BT13">
        <v>15.282299999999999</v>
      </c>
      <c r="BU13">
        <v>15.4521</v>
      </c>
      <c r="BW13" s="1">
        <v>41639</v>
      </c>
      <c r="BX13">
        <v>15.018800000000001</v>
      </c>
      <c r="BY13">
        <v>14.660500000000001</v>
      </c>
      <c r="BZ13">
        <v>14.607699999999999</v>
      </c>
      <c r="CB13" s="1">
        <v>41639</v>
      </c>
      <c r="CC13">
        <v>14.699299999999999</v>
      </c>
      <c r="CD13">
        <v>14.0091</v>
      </c>
      <c r="CE13">
        <v>13.8453</v>
      </c>
      <c r="CG13" s="1">
        <v>41639</v>
      </c>
      <c r="CH13">
        <v>8.5122</v>
      </c>
      <c r="CI13">
        <v>11.000299999999999</v>
      </c>
      <c r="CJ13">
        <v>14.5238</v>
      </c>
      <c r="CL13" s="1">
        <v>41639</v>
      </c>
      <c r="CM13">
        <v>10.1495</v>
      </c>
      <c r="CN13">
        <v>12.5238</v>
      </c>
      <c r="CO13">
        <v>13.148999999999999</v>
      </c>
      <c r="CQ13" s="1">
        <v>41639</v>
      </c>
      <c r="CR13">
        <v>10.099</v>
      </c>
      <c r="CS13">
        <v>12.9842</v>
      </c>
      <c r="CT13">
        <v>13.1235</v>
      </c>
      <c r="CV13" s="1">
        <v>41639</v>
      </c>
      <c r="CW13">
        <v>13.0457</v>
      </c>
      <c r="CX13">
        <v>13.3506</v>
      </c>
      <c r="CY13">
        <v>13.512</v>
      </c>
      <c r="DA13" s="1">
        <v>42004</v>
      </c>
      <c r="DB13" t="s">
        <v>93</v>
      </c>
      <c r="DC13" t="s">
        <v>93</v>
      </c>
      <c r="DD13" t="s">
        <v>93</v>
      </c>
      <c r="DF13" s="1">
        <v>41639</v>
      </c>
      <c r="DG13">
        <v>14.8978</v>
      </c>
      <c r="DH13">
        <v>13.590999999999999</v>
      </c>
      <c r="DI13">
        <v>13.5229</v>
      </c>
      <c r="DK13" s="1">
        <v>41639</v>
      </c>
      <c r="DL13">
        <v>9.5027000000000008</v>
      </c>
      <c r="DM13">
        <v>11.866</v>
      </c>
      <c r="DN13">
        <v>14.055899999999999</v>
      </c>
      <c r="DP13" s="1">
        <v>41639</v>
      </c>
      <c r="DQ13">
        <v>11.273099999999999</v>
      </c>
      <c r="DR13">
        <v>12.8803</v>
      </c>
      <c r="DS13">
        <v>14.0738</v>
      </c>
      <c r="DU13" s="1">
        <v>42004</v>
      </c>
      <c r="DV13">
        <v>12.0541</v>
      </c>
      <c r="DW13">
        <v>15.099</v>
      </c>
      <c r="DX13">
        <v>16.690000000000001</v>
      </c>
      <c r="DZ13" s="1">
        <v>40633</v>
      </c>
      <c r="EA13">
        <v>13.224600000000001</v>
      </c>
      <c r="EB13">
        <v>13.077199999999999</v>
      </c>
      <c r="EC13">
        <v>12.974500000000001</v>
      </c>
      <c r="EE13" s="1">
        <v>41639</v>
      </c>
      <c r="EF13">
        <v>14.256600000000001</v>
      </c>
      <c r="EG13">
        <v>15.6881</v>
      </c>
      <c r="EH13">
        <v>17.582599999999999</v>
      </c>
      <c r="EJ13" s="1">
        <v>41639</v>
      </c>
      <c r="EK13">
        <v>10.746600000000001</v>
      </c>
      <c r="EL13">
        <v>11.217700000000001</v>
      </c>
      <c r="EM13">
        <v>11.217700000000001</v>
      </c>
      <c r="EO13" s="1">
        <v>41639</v>
      </c>
      <c r="EP13">
        <v>15.2155</v>
      </c>
      <c r="EQ13">
        <v>15.237</v>
      </c>
      <c r="ER13">
        <v>15.2524</v>
      </c>
      <c r="ET13" s="1">
        <v>41639</v>
      </c>
      <c r="EU13">
        <v>11.7826</v>
      </c>
      <c r="EV13">
        <v>13.866300000000001</v>
      </c>
      <c r="EW13">
        <v>14.509600000000001</v>
      </c>
      <c r="EY13" s="1">
        <v>41639</v>
      </c>
      <c r="EZ13">
        <v>11.0246</v>
      </c>
      <c r="FA13">
        <v>12.799899999999999</v>
      </c>
      <c r="FB13">
        <v>13.064500000000001</v>
      </c>
      <c r="FD13" s="1">
        <v>41639</v>
      </c>
      <c r="FE13">
        <v>14.604699999999999</v>
      </c>
      <c r="FF13">
        <v>14.733700000000001</v>
      </c>
      <c r="FG13">
        <v>15.2873</v>
      </c>
      <c r="FI13" s="1">
        <v>41639</v>
      </c>
      <c r="FJ13">
        <v>14.604699999999999</v>
      </c>
      <c r="FK13">
        <v>14.733700000000001</v>
      </c>
      <c r="FL13">
        <v>15.2873</v>
      </c>
      <c r="FN13" s="1">
        <v>41639</v>
      </c>
      <c r="FO13">
        <v>9.0740999999999996</v>
      </c>
      <c r="FP13">
        <v>11.8628</v>
      </c>
      <c r="FQ13">
        <v>12.901</v>
      </c>
      <c r="FS13" s="1">
        <v>41639</v>
      </c>
      <c r="FT13">
        <v>15.7113</v>
      </c>
      <c r="FU13">
        <v>15.523999999999999</v>
      </c>
      <c r="FV13">
        <v>14.971399999999999</v>
      </c>
      <c r="FX13" s="1">
        <v>41639</v>
      </c>
      <c r="FY13">
        <v>14.140700000000001</v>
      </c>
      <c r="FZ13">
        <v>12.9237</v>
      </c>
      <c r="GA13">
        <v>12.032999999999999</v>
      </c>
      <c r="GC13" s="1">
        <v>41639</v>
      </c>
      <c r="GD13">
        <v>15.1159</v>
      </c>
      <c r="GE13">
        <v>14.0085</v>
      </c>
      <c r="GF13">
        <v>13.231</v>
      </c>
      <c r="GH13" s="1">
        <v>41639</v>
      </c>
      <c r="GI13">
        <v>14.495799999999999</v>
      </c>
      <c r="GJ13">
        <v>14.488799999999999</v>
      </c>
      <c r="GK13">
        <v>14.4884</v>
      </c>
      <c r="GM13" s="1">
        <v>41274</v>
      </c>
      <c r="GN13">
        <v>8.4436</v>
      </c>
      <c r="GO13">
        <v>10.6219</v>
      </c>
      <c r="GP13">
        <v>10.9605</v>
      </c>
      <c r="GR13" s="1">
        <v>41639</v>
      </c>
      <c r="GS13">
        <v>16.264800000000001</v>
      </c>
      <c r="GT13">
        <v>15.196099999999999</v>
      </c>
      <c r="GU13">
        <v>14.6249</v>
      </c>
      <c r="GW13" s="1">
        <v>41639</v>
      </c>
      <c r="GX13">
        <v>15.207599999999999</v>
      </c>
      <c r="GY13">
        <v>15.1602</v>
      </c>
      <c r="GZ13">
        <v>15.070600000000001</v>
      </c>
      <c r="HB13" s="1">
        <v>41639</v>
      </c>
      <c r="HC13">
        <v>18.819099999999999</v>
      </c>
      <c r="HD13">
        <v>18.270800000000001</v>
      </c>
      <c r="HE13">
        <v>17.213999999999999</v>
      </c>
      <c r="HG13" s="1">
        <v>42004</v>
      </c>
      <c r="HH13" t="s">
        <v>93</v>
      </c>
      <c r="HI13" t="s">
        <v>93</v>
      </c>
      <c r="HJ13" t="s">
        <v>93</v>
      </c>
      <c r="HL13" s="1">
        <v>41639</v>
      </c>
      <c r="HM13">
        <v>14.858499999999999</v>
      </c>
      <c r="HN13">
        <v>14.9099</v>
      </c>
      <c r="HO13">
        <v>14.927899999999999</v>
      </c>
      <c r="HQ13" s="1">
        <v>41639</v>
      </c>
      <c r="HR13">
        <v>10.0738</v>
      </c>
      <c r="HS13">
        <v>12.849600000000001</v>
      </c>
      <c r="HT13">
        <v>14.9116</v>
      </c>
      <c r="HV13" s="1">
        <v>41639</v>
      </c>
      <c r="HW13">
        <v>0</v>
      </c>
      <c r="HX13">
        <v>15.4521</v>
      </c>
      <c r="HY13">
        <v>15.4521</v>
      </c>
      <c r="IA13" s="1">
        <v>41639</v>
      </c>
      <c r="IB13">
        <v>15.3164</v>
      </c>
      <c r="IC13">
        <v>15.2369</v>
      </c>
      <c r="ID13">
        <v>15.2324</v>
      </c>
      <c r="IF13" s="1">
        <v>41639</v>
      </c>
      <c r="IG13">
        <v>12.7927</v>
      </c>
      <c r="IH13">
        <v>13.9336</v>
      </c>
      <c r="II13">
        <v>15.282299999999999</v>
      </c>
      <c r="IK13" s="1">
        <v>41639</v>
      </c>
      <c r="IL13">
        <v>2.2433000000000001</v>
      </c>
      <c r="IM13">
        <v>6.6014999999999997</v>
      </c>
      <c r="IN13">
        <v>12.2773</v>
      </c>
      <c r="IP13" s="1">
        <v>41639</v>
      </c>
      <c r="IQ13">
        <v>12.4848</v>
      </c>
      <c r="IR13">
        <v>12.721299999999999</v>
      </c>
      <c r="IS13">
        <v>12.8901</v>
      </c>
      <c r="IU13" s="1">
        <v>41639</v>
      </c>
      <c r="IV13">
        <v>11.0161</v>
      </c>
      <c r="IW13">
        <v>14.3948</v>
      </c>
      <c r="IX13">
        <v>15.1791</v>
      </c>
      <c r="IZ13" s="1">
        <v>41639</v>
      </c>
      <c r="JA13">
        <v>0</v>
      </c>
      <c r="JB13">
        <v>15.4521</v>
      </c>
      <c r="JC13">
        <v>15.4521</v>
      </c>
      <c r="JE13" s="1">
        <v>41639</v>
      </c>
      <c r="JF13">
        <v>13.5473</v>
      </c>
      <c r="JG13">
        <v>14.795999999999999</v>
      </c>
      <c r="JH13">
        <v>15.982799999999999</v>
      </c>
      <c r="JJ13" s="1">
        <v>41639</v>
      </c>
      <c r="JK13">
        <v>18.986499999999999</v>
      </c>
      <c r="JL13">
        <v>18.115600000000001</v>
      </c>
      <c r="JM13">
        <v>14.1967</v>
      </c>
      <c r="JO13" s="1">
        <v>41639</v>
      </c>
      <c r="JP13">
        <v>13.962400000000001</v>
      </c>
      <c r="JQ13">
        <v>15.3103</v>
      </c>
      <c r="JR13">
        <v>16.309100000000001</v>
      </c>
      <c r="JT13" s="1">
        <v>41639</v>
      </c>
      <c r="JU13">
        <v>12.004300000000001</v>
      </c>
      <c r="JV13">
        <v>13.544499999999999</v>
      </c>
      <c r="JW13">
        <v>13.8895</v>
      </c>
      <c r="JY13" s="1">
        <v>41639</v>
      </c>
      <c r="JZ13">
        <v>10.4123</v>
      </c>
      <c r="KA13">
        <v>13.270200000000001</v>
      </c>
      <c r="KB13">
        <v>13.7362</v>
      </c>
      <c r="KD13" s="1">
        <v>41639</v>
      </c>
      <c r="KE13">
        <v>12.713800000000001</v>
      </c>
      <c r="KF13">
        <v>14.2813</v>
      </c>
      <c r="KG13">
        <v>15.4521</v>
      </c>
      <c r="KI13" s="1">
        <v>41639</v>
      </c>
      <c r="KJ13">
        <v>12.8019</v>
      </c>
      <c r="KK13">
        <v>13.8828</v>
      </c>
      <c r="KL13">
        <v>15.231299999999999</v>
      </c>
      <c r="KN13" s="1">
        <v>41639</v>
      </c>
      <c r="KO13">
        <v>12.8019</v>
      </c>
      <c r="KP13">
        <v>13.8828</v>
      </c>
      <c r="KQ13">
        <v>15.231299999999999</v>
      </c>
      <c r="KS13" s="1">
        <v>42004</v>
      </c>
      <c r="KT13" t="s">
        <v>93</v>
      </c>
      <c r="KU13" t="s">
        <v>93</v>
      </c>
      <c r="KV13" t="s">
        <v>93</v>
      </c>
      <c r="KX13" s="1">
        <v>41639</v>
      </c>
      <c r="KY13">
        <v>16.8062</v>
      </c>
      <c r="KZ13">
        <v>14.7895</v>
      </c>
      <c r="LA13">
        <v>14.2652</v>
      </c>
      <c r="LC13" s="1">
        <v>41639</v>
      </c>
      <c r="LD13">
        <v>11.324999999999999</v>
      </c>
      <c r="LE13">
        <v>13.5581</v>
      </c>
      <c r="LF13">
        <v>13.6701</v>
      </c>
      <c r="LH13" s="1">
        <v>41639</v>
      </c>
      <c r="LI13">
        <v>15.2987</v>
      </c>
      <c r="LJ13">
        <v>15.3475</v>
      </c>
      <c r="LK13">
        <v>15.4521</v>
      </c>
      <c r="LM13" s="1">
        <v>42004</v>
      </c>
      <c r="LN13" t="s">
        <v>93</v>
      </c>
      <c r="LO13" t="s">
        <v>93</v>
      </c>
      <c r="LP13" t="s">
        <v>93</v>
      </c>
      <c r="LR13" s="1">
        <v>42004</v>
      </c>
      <c r="LS13">
        <v>16.4587</v>
      </c>
      <c r="LT13">
        <v>16.5319</v>
      </c>
      <c r="LU13">
        <v>16.690000000000001</v>
      </c>
      <c r="MA13" s="1">
        <v>42004</v>
      </c>
      <c r="MB13">
        <v>0</v>
      </c>
      <c r="MC13">
        <v>16.690000000000001</v>
      </c>
      <c r="MD13">
        <v>16.690000000000001</v>
      </c>
      <c r="MF13" s="1">
        <v>41639</v>
      </c>
      <c r="MG13">
        <v>11.554500000000001</v>
      </c>
      <c r="MH13">
        <v>13.6008</v>
      </c>
      <c r="MI13">
        <v>14.2935</v>
      </c>
      <c r="MK13" s="1">
        <v>42004</v>
      </c>
      <c r="ML13" t="s">
        <v>93</v>
      </c>
      <c r="MM13" t="s">
        <v>93</v>
      </c>
      <c r="MN13" t="s">
        <v>93</v>
      </c>
      <c r="MP13" s="1">
        <v>41639</v>
      </c>
      <c r="MQ13">
        <v>15.1669</v>
      </c>
      <c r="MR13">
        <v>15.1684</v>
      </c>
      <c r="MS13">
        <v>15.1723</v>
      </c>
      <c r="MU13" s="1">
        <v>41639</v>
      </c>
      <c r="MV13">
        <v>12.101000000000001</v>
      </c>
      <c r="MW13">
        <v>13.6957</v>
      </c>
      <c r="MX13">
        <v>14.529</v>
      </c>
      <c r="MZ13" s="1">
        <v>41639</v>
      </c>
      <c r="NA13">
        <v>12.366400000000001</v>
      </c>
      <c r="NB13">
        <v>12.622</v>
      </c>
      <c r="NC13">
        <v>12.770799999999999</v>
      </c>
      <c r="NE13" s="1">
        <v>40907</v>
      </c>
      <c r="NF13">
        <v>12.8565</v>
      </c>
      <c r="NG13">
        <v>12.945499999999999</v>
      </c>
      <c r="NH13">
        <v>12.9674</v>
      </c>
      <c r="NJ13" s="1">
        <v>42004</v>
      </c>
      <c r="NK13" t="s">
        <v>93</v>
      </c>
      <c r="NL13" t="s">
        <v>93</v>
      </c>
      <c r="NM13" t="s">
        <v>93</v>
      </c>
      <c r="NO13" s="1">
        <v>41639</v>
      </c>
      <c r="NP13">
        <v>17.249700000000001</v>
      </c>
      <c r="NQ13">
        <v>16.4344</v>
      </c>
      <c r="NR13">
        <v>15.4521</v>
      </c>
      <c r="NT13" s="1">
        <v>41639</v>
      </c>
      <c r="NU13">
        <v>15.448499999999999</v>
      </c>
      <c r="NV13">
        <v>14.065200000000001</v>
      </c>
      <c r="NW13">
        <v>13.101699999999999</v>
      </c>
      <c r="NY13" s="1">
        <v>41639</v>
      </c>
      <c r="NZ13">
        <v>10.8422</v>
      </c>
      <c r="OA13">
        <v>13.866300000000001</v>
      </c>
      <c r="OB13">
        <v>14.348000000000001</v>
      </c>
      <c r="OD13" s="1">
        <v>41639</v>
      </c>
      <c r="OE13">
        <v>10.77</v>
      </c>
      <c r="OF13">
        <v>13.4251</v>
      </c>
      <c r="OG13">
        <v>13.606</v>
      </c>
      <c r="OI13" s="1">
        <v>41639</v>
      </c>
      <c r="OJ13">
        <v>10.9283</v>
      </c>
      <c r="OK13">
        <v>12.9472</v>
      </c>
      <c r="OL13">
        <v>13.4161</v>
      </c>
      <c r="ON13" s="1">
        <v>41639</v>
      </c>
      <c r="OO13">
        <v>16.956</v>
      </c>
      <c r="OP13">
        <v>17.032</v>
      </c>
      <c r="OQ13">
        <v>17.0745</v>
      </c>
      <c r="OS13" s="1">
        <v>41639</v>
      </c>
      <c r="OT13">
        <v>5.8419999999999996</v>
      </c>
      <c r="OU13">
        <v>12.3797</v>
      </c>
      <c r="OV13">
        <v>14.8302</v>
      </c>
      <c r="OX13" s="1">
        <v>42004</v>
      </c>
      <c r="OY13" t="s">
        <v>93</v>
      </c>
      <c r="OZ13" t="s">
        <v>93</v>
      </c>
      <c r="PA13" t="s">
        <v>93</v>
      </c>
      <c r="PC13" s="1">
        <v>41639</v>
      </c>
      <c r="PD13">
        <v>10.6768</v>
      </c>
      <c r="PE13">
        <v>14.9094</v>
      </c>
      <c r="PF13">
        <v>15.4521</v>
      </c>
      <c r="PH13" s="1">
        <v>41639</v>
      </c>
      <c r="PI13">
        <v>12.2181</v>
      </c>
      <c r="PJ13">
        <v>13.6625</v>
      </c>
      <c r="PK13">
        <v>13.9438</v>
      </c>
      <c r="PM13" s="1">
        <v>41639</v>
      </c>
      <c r="PN13">
        <v>12.0983</v>
      </c>
      <c r="PO13">
        <v>12.5045</v>
      </c>
      <c r="PP13">
        <v>12.571899999999999</v>
      </c>
      <c r="PR13" s="1">
        <v>41639</v>
      </c>
      <c r="PS13">
        <v>14.5425</v>
      </c>
      <c r="PT13">
        <v>13.2309</v>
      </c>
      <c r="PU13">
        <v>13.170400000000001</v>
      </c>
    </row>
    <row r="14" spans="1:437" x14ac:dyDescent="0.25">
      <c r="A14" s="1">
        <v>42369</v>
      </c>
      <c r="B14" t="s">
        <v>93</v>
      </c>
      <c r="C14" t="s">
        <v>93</v>
      </c>
      <c r="D14" t="s">
        <v>93</v>
      </c>
      <c r="F14" s="1">
        <v>42004</v>
      </c>
      <c r="G14">
        <v>13.9922</v>
      </c>
      <c r="H14">
        <v>15.0138</v>
      </c>
      <c r="I14">
        <v>15.0246</v>
      </c>
      <c r="J14" s="1">
        <v>42004</v>
      </c>
      <c r="K14">
        <v>16.597300000000001</v>
      </c>
      <c r="L14">
        <v>15.210599999999999</v>
      </c>
      <c r="M14">
        <v>14.997299999999999</v>
      </c>
      <c r="O14" s="1">
        <v>42004</v>
      </c>
      <c r="P14">
        <v>12.845800000000001</v>
      </c>
      <c r="Q14">
        <v>14.0997</v>
      </c>
      <c r="R14">
        <v>15.0084</v>
      </c>
      <c r="T14" s="1">
        <v>42004</v>
      </c>
      <c r="U14">
        <v>12.372199999999999</v>
      </c>
      <c r="V14">
        <v>15.2288</v>
      </c>
      <c r="W14">
        <v>15.3476</v>
      </c>
      <c r="Y14" s="1">
        <v>42369</v>
      </c>
      <c r="Z14">
        <v>0</v>
      </c>
      <c r="AA14">
        <v>15.521100000000001</v>
      </c>
      <c r="AB14">
        <v>15.521100000000001</v>
      </c>
      <c r="AD14" s="1">
        <v>42369</v>
      </c>
      <c r="AE14">
        <v>17.245899999999999</v>
      </c>
      <c r="AF14">
        <v>17.1829</v>
      </c>
      <c r="AG14">
        <v>16.690000000000001</v>
      </c>
      <c r="AI14" s="1">
        <v>42004</v>
      </c>
      <c r="AJ14">
        <v>10.5905</v>
      </c>
      <c r="AK14">
        <v>16.5487</v>
      </c>
      <c r="AL14">
        <v>17.116499999999998</v>
      </c>
      <c r="AN14" s="1">
        <v>42004</v>
      </c>
      <c r="AO14">
        <v>15.680999999999999</v>
      </c>
      <c r="AP14">
        <v>16.0717</v>
      </c>
      <c r="AQ14">
        <v>18.268999999999998</v>
      </c>
      <c r="AS14" s="1">
        <v>42004</v>
      </c>
      <c r="AT14">
        <v>14.1571</v>
      </c>
      <c r="AU14">
        <v>15.583299999999999</v>
      </c>
      <c r="AV14">
        <v>17.334599999999998</v>
      </c>
      <c r="AX14" s="1">
        <v>42004</v>
      </c>
      <c r="AY14">
        <v>14.1571</v>
      </c>
      <c r="AZ14">
        <v>15.583299999999999</v>
      </c>
      <c r="BA14">
        <v>17.334599999999998</v>
      </c>
      <c r="BC14" s="1">
        <v>42004</v>
      </c>
      <c r="BD14">
        <v>0</v>
      </c>
      <c r="BE14">
        <v>15.8969</v>
      </c>
      <c r="BF14">
        <v>15.8969</v>
      </c>
      <c r="BH14" s="1">
        <v>42004</v>
      </c>
      <c r="BI14">
        <v>20.179400000000001</v>
      </c>
      <c r="BJ14">
        <v>18.9696</v>
      </c>
      <c r="BK14">
        <v>15.2974</v>
      </c>
      <c r="BM14" s="1">
        <v>42004</v>
      </c>
      <c r="BN14">
        <v>11.9452</v>
      </c>
      <c r="BO14">
        <v>13.9246</v>
      </c>
      <c r="BP14">
        <v>14.760400000000001</v>
      </c>
      <c r="BR14" s="1">
        <v>42004</v>
      </c>
      <c r="BS14">
        <v>19.778500000000001</v>
      </c>
      <c r="BT14">
        <v>19.272200000000002</v>
      </c>
      <c r="BU14">
        <v>16.690000000000001</v>
      </c>
      <c r="BW14" s="1">
        <v>42004</v>
      </c>
      <c r="BX14">
        <v>18.060500000000001</v>
      </c>
      <c r="BY14">
        <v>16.047000000000001</v>
      </c>
      <c r="BZ14">
        <v>15.4787</v>
      </c>
      <c r="CB14" s="1">
        <v>42004</v>
      </c>
      <c r="CC14">
        <v>15.8787</v>
      </c>
      <c r="CD14">
        <v>15.473800000000001</v>
      </c>
      <c r="CE14">
        <v>15.388500000000001</v>
      </c>
      <c r="CG14" s="1">
        <v>42004</v>
      </c>
      <c r="CH14">
        <v>11.292999999999999</v>
      </c>
      <c r="CI14">
        <v>12.253399999999999</v>
      </c>
      <c r="CJ14">
        <v>14.525</v>
      </c>
      <c r="CL14" s="1">
        <v>42004</v>
      </c>
      <c r="CM14">
        <v>11.934200000000001</v>
      </c>
      <c r="CN14">
        <v>15.1069</v>
      </c>
      <c r="CO14">
        <v>16.325600000000001</v>
      </c>
      <c r="CQ14" s="1">
        <v>42004</v>
      </c>
      <c r="CR14">
        <v>11.9031</v>
      </c>
      <c r="CS14">
        <v>14.6869</v>
      </c>
      <c r="CT14">
        <v>14.9999</v>
      </c>
      <c r="CV14" s="1">
        <v>42004</v>
      </c>
      <c r="CW14">
        <v>13.4923</v>
      </c>
      <c r="CX14">
        <v>14.828099999999999</v>
      </c>
      <c r="CY14">
        <v>15.8673</v>
      </c>
      <c r="DA14" s="1">
        <v>42369</v>
      </c>
      <c r="DB14" t="s">
        <v>93</v>
      </c>
      <c r="DC14" t="s">
        <v>93</v>
      </c>
      <c r="DD14" t="s">
        <v>93</v>
      </c>
      <c r="DF14" s="1">
        <v>42004</v>
      </c>
      <c r="DG14">
        <v>17.025500000000001</v>
      </c>
      <c r="DH14">
        <v>15.4359</v>
      </c>
      <c r="DI14">
        <v>15.376300000000001</v>
      </c>
      <c r="DK14" s="1">
        <v>42004</v>
      </c>
      <c r="DL14">
        <v>10.1279</v>
      </c>
      <c r="DM14">
        <v>12.9968</v>
      </c>
      <c r="DN14">
        <v>16.084599999999998</v>
      </c>
      <c r="DP14" s="1">
        <v>42004</v>
      </c>
      <c r="DQ14">
        <v>12.4283</v>
      </c>
      <c r="DR14">
        <v>14.504899999999999</v>
      </c>
      <c r="DS14">
        <v>16.350000000000001</v>
      </c>
      <c r="DU14" s="1">
        <v>42369</v>
      </c>
      <c r="DV14">
        <v>14.2225</v>
      </c>
      <c r="DW14">
        <v>14.9915</v>
      </c>
      <c r="DX14">
        <v>15.521100000000001</v>
      </c>
      <c r="DZ14" s="1">
        <v>40907</v>
      </c>
      <c r="EA14">
        <v>13.224600000000001</v>
      </c>
      <c r="EB14">
        <v>13.077199999999999</v>
      </c>
      <c r="EC14">
        <v>12.974500000000001</v>
      </c>
      <c r="EE14" s="1">
        <v>42004</v>
      </c>
      <c r="EF14">
        <v>18.942</v>
      </c>
      <c r="EG14">
        <v>18.496099999999998</v>
      </c>
      <c r="EH14">
        <v>16.738700000000001</v>
      </c>
      <c r="EJ14" s="1">
        <v>42004</v>
      </c>
      <c r="EK14">
        <v>0</v>
      </c>
      <c r="EL14">
        <v>15.7561</v>
      </c>
      <c r="EM14">
        <v>15.7561</v>
      </c>
      <c r="EO14" s="1">
        <v>42004</v>
      </c>
      <c r="EP14">
        <v>16.8644</v>
      </c>
      <c r="EQ14">
        <v>16.414899999999999</v>
      </c>
      <c r="ER14">
        <v>16.003599999999999</v>
      </c>
      <c r="ET14" s="1">
        <v>42004</v>
      </c>
      <c r="EU14">
        <v>15.4133</v>
      </c>
      <c r="EV14">
        <v>15.782</v>
      </c>
      <c r="EW14">
        <v>15.9765</v>
      </c>
      <c r="EY14" s="1">
        <v>42004</v>
      </c>
      <c r="EZ14">
        <v>12.147500000000001</v>
      </c>
      <c r="FA14">
        <v>15.0236</v>
      </c>
      <c r="FB14">
        <v>15.551500000000001</v>
      </c>
      <c r="FD14" s="1">
        <v>42004</v>
      </c>
      <c r="FE14">
        <v>17.200399999999998</v>
      </c>
      <c r="FF14">
        <v>17.380099999999999</v>
      </c>
      <c r="FG14">
        <v>18.333600000000001</v>
      </c>
      <c r="FI14" s="1">
        <v>42004</v>
      </c>
      <c r="FJ14">
        <v>17.200399999999998</v>
      </c>
      <c r="FK14">
        <v>17.380099999999999</v>
      </c>
      <c r="FL14">
        <v>18.333600000000001</v>
      </c>
      <c r="FN14" s="1">
        <v>42004</v>
      </c>
      <c r="FO14">
        <v>12.1812</v>
      </c>
      <c r="FP14">
        <v>13.2784</v>
      </c>
      <c r="FQ14">
        <v>13.6853</v>
      </c>
      <c r="FS14" s="1">
        <v>42004</v>
      </c>
      <c r="FT14">
        <v>17.702400000000001</v>
      </c>
      <c r="FU14">
        <v>17.690799999999999</v>
      </c>
      <c r="FV14">
        <v>17.512799999999999</v>
      </c>
      <c r="FX14" s="1">
        <v>42004</v>
      </c>
      <c r="FY14">
        <v>18.424099999999999</v>
      </c>
      <c r="FZ14">
        <v>16.989999999999998</v>
      </c>
      <c r="GA14">
        <v>13.5924</v>
      </c>
      <c r="GC14" s="1">
        <v>42004</v>
      </c>
      <c r="GD14">
        <v>17.292999999999999</v>
      </c>
      <c r="GE14">
        <v>16.252300000000002</v>
      </c>
      <c r="GF14">
        <v>15.424099999999999</v>
      </c>
      <c r="GH14" s="1">
        <v>42004</v>
      </c>
      <c r="GI14">
        <v>17.1267</v>
      </c>
      <c r="GJ14">
        <v>16.174900000000001</v>
      </c>
      <c r="GK14">
        <v>16.025400000000001</v>
      </c>
      <c r="GM14" s="1">
        <v>41639</v>
      </c>
      <c r="GN14">
        <v>8.3331</v>
      </c>
      <c r="GO14">
        <v>11.874700000000001</v>
      </c>
      <c r="GP14">
        <v>13.0871</v>
      </c>
      <c r="GR14" s="1">
        <v>42004</v>
      </c>
      <c r="GS14">
        <v>18.361699999999999</v>
      </c>
      <c r="GT14">
        <v>16.8843</v>
      </c>
      <c r="GU14">
        <v>15.1182</v>
      </c>
      <c r="GW14" s="1">
        <v>42004</v>
      </c>
      <c r="GX14">
        <v>17.136700000000001</v>
      </c>
      <c r="GY14">
        <v>16.8125</v>
      </c>
      <c r="GZ14">
        <v>15.295299999999999</v>
      </c>
      <c r="HB14" s="1">
        <v>42004</v>
      </c>
      <c r="HC14">
        <v>21.413599999999999</v>
      </c>
      <c r="HD14">
        <v>19.616900000000001</v>
      </c>
      <c r="HE14">
        <v>16.991299999999999</v>
      </c>
      <c r="HG14" s="1">
        <v>42369</v>
      </c>
      <c r="HH14">
        <v>18.7529</v>
      </c>
      <c r="HI14">
        <v>15.5213</v>
      </c>
      <c r="HJ14">
        <v>15.521100000000001</v>
      </c>
      <c r="HL14" s="1">
        <v>42004</v>
      </c>
      <c r="HM14">
        <v>16.531600000000001</v>
      </c>
      <c r="HN14">
        <v>16.041499999999999</v>
      </c>
      <c r="HO14">
        <v>15.8177</v>
      </c>
      <c r="HQ14" s="1">
        <v>42004</v>
      </c>
      <c r="HR14">
        <v>17.217700000000001</v>
      </c>
      <c r="HS14">
        <v>23.801500000000001</v>
      </c>
      <c r="HT14">
        <v>28.659300000000002</v>
      </c>
      <c r="HV14" s="1">
        <v>42004</v>
      </c>
      <c r="HW14">
        <v>0</v>
      </c>
      <c r="HX14">
        <v>16.690000000000001</v>
      </c>
      <c r="HY14">
        <v>16.690000000000001</v>
      </c>
      <c r="IA14" s="1">
        <v>42004</v>
      </c>
      <c r="IB14">
        <v>17.224</v>
      </c>
      <c r="IC14">
        <v>16.8964</v>
      </c>
      <c r="ID14">
        <v>16.879100000000001</v>
      </c>
      <c r="IF14" s="1">
        <v>42004</v>
      </c>
      <c r="IG14">
        <v>14.1616</v>
      </c>
      <c r="IH14">
        <v>15.5565</v>
      </c>
      <c r="II14">
        <v>17.0017</v>
      </c>
      <c r="IK14" s="1">
        <v>42004</v>
      </c>
      <c r="IL14">
        <v>1.4944999999999999</v>
      </c>
      <c r="IM14">
        <v>4.1553000000000004</v>
      </c>
      <c r="IN14">
        <v>7.4513999999999996</v>
      </c>
      <c r="IP14" s="1">
        <v>42004</v>
      </c>
      <c r="IQ14">
        <v>12.7681</v>
      </c>
      <c r="IR14">
        <v>13.2967</v>
      </c>
      <c r="IS14">
        <v>13.683400000000001</v>
      </c>
      <c r="IU14" s="1">
        <v>42004</v>
      </c>
      <c r="IV14">
        <v>11.553000000000001</v>
      </c>
      <c r="IW14">
        <v>15.174099999999999</v>
      </c>
      <c r="IX14">
        <v>15.8994</v>
      </c>
      <c r="IZ14" s="1">
        <v>42004</v>
      </c>
      <c r="JA14">
        <v>0</v>
      </c>
      <c r="JB14">
        <v>16.690000000000001</v>
      </c>
      <c r="JC14">
        <v>16.690000000000001</v>
      </c>
      <c r="JE14" s="1">
        <v>42004</v>
      </c>
      <c r="JF14">
        <v>17.196899999999999</v>
      </c>
      <c r="JG14">
        <v>16.971800000000002</v>
      </c>
      <c r="JH14">
        <v>16.692699999999999</v>
      </c>
      <c r="JJ14" s="1">
        <v>42004</v>
      </c>
      <c r="JK14">
        <v>20.802099999999999</v>
      </c>
      <c r="JL14">
        <v>19.880099999999999</v>
      </c>
      <c r="JM14">
        <v>16.588999999999999</v>
      </c>
      <c r="JO14" s="1">
        <v>42004</v>
      </c>
      <c r="JP14">
        <v>16.1096</v>
      </c>
      <c r="JQ14">
        <v>16.6952</v>
      </c>
      <c r="JR14">
        <v>17.130199999999999</v>
      </c>
      <c r="JT14" s="1">
        <v>42004</v>
      </c>
      <c r="JU14">
        <v>14.0002</v>
      </c>
      <c r="JV14">
        <v>15.2744</v>
      </c>
      <c r="JW14">
        <v>15.576499999999999</v>
      </c>
      <c r="JY14" s="1">
        <v>42004</v>
      </c>
      <c r="JZ14">
        <v>11.7887</v>
      </c>
      <c r="KA14">
        <v>15.1332</v>
      </c>
      <c r="KB14">
        <v>16.107700000000001</v>
      </c>
      <c r="KD14" s="1">
        <v>42004</v>
      </c>
      <c r="KE14">
        <v>12.510899999999999</v>
      </c>
      <c r="KF14">
        <v>15.0108</v>
      </c>
      <c r="KG14">
        <v>16.690000000000001</v>
      </c>
      <c r="KI14" s="1">
        <v>42004</v>
      </c>
      <c r="KJ14">
        <v>18.346399999999999</v>
      </c>
      <c r="KK14">
        <v>18.214700000000001</v>
      </c>
      <c r="KL14">
        <v>17.852</v>
      </c>
      <c r="KN14" s="1">
        <v>42004</v>
      </c>
      <c r="KO14">
        <v>18.346399999999999</v>
      </c>
      <c r="KP14">
        <v>18.214700000000001</v>
      </c>
      <c r="KQ14">
        <v>17.852</v>
      </c>
      <c r="KS14" s="1">
        <v>42369</v>
      </c>
      <c r="KT14" t="s">
        <v>93</v>
      </c>
      <c r="KU14" t="s">
        <v>93</v>
      </c>
      <c r="KV14" t="s">
        <v>93</v>
      </c>
      <c r="KX14" s="1">
        <v>42004</v>
      </c>
      <c r="KY14">
        <v>17.074100000000001</v>
      </c>
      <c r="KZ14">
        <v>15.426600000000001</v>
      </c>
      <c r="LA14">
        <v>14.377000000000001</v>
      </c>
      <c r="LC14" s="1">
        <v>42004</v>
      </c>
      <c r="LD14">
        <v>12.7582</v>
      </c>
      <c r="LE14">
        <v>15.0779</v>
      </c>
      <c r="LF14">
        <v>15.156000000000001</v>
      </c>
      <c r="LH14" s="1">
        <v>42004</v>
      </c>
      <c r="LI14">
        <v>17.872499999999999</v>
      </c>
      <c r="LJ14">
        <v>17.635899999999999</v>
      </c>
      <c r="LK14">
        <v>16.690000000000001</v>
      </c>
      <c r="LM14" s="1">
        <v>42369</v>
      </c>
      <c r="LN14" t="s">
        <v>93</v>
      </c>
      <c r="LO14" t="s">
        <v>93</v>
      </c>
      <c r="LP14" t="s">
        <v>93</v>
      </c>
      <c r="LR14" s="1">
        <v>42369</v>
      </c>
      <c r="LS14">
        <v>19.270399999999999</v>
      </c>
      <c r="LT14">
        <v>17.473299999999998</v>
      </c>
      <c r="LU14">
        <v>15.521100000000001</v>
      </c>
      <c r="MA14" s="1">
        <v>42369</v>
      </c>
      <c r="MB14">
        <v>0</v>
      </c>
      <c r="MC14">
        <v>15.521100000000001</v>
      </c>
      <c r="MD14">
        <v>15.521100000000001</v>
      </c>
      <c r="MF14" s="1">
        <v>42004</v>
      </c>
      <c r="MG14">
        <v>13.103</v>
      </c>
      <c r="MH14">
        <v>15.174799999999999</v>
      </c>
      <c r="MI14">
        <v>15.930400000000001</v>
      </c>
      <c r="MK14" s="1">
        <v>42369</v>
      </c>
      <c r="ML14" t="s">
        <v>93</v>
      </c>
      <c r="MM14" t="s">
        <v>93</v>
      </c>
      <c r="MN14" t="s">
        <v>93</v>
      </c>
      <c r="MP14" s="1">
        <v>42004</v>
      </c>
      <c r="MQ14">
        <v>18.573599999999999</v>
      </c>
      <c r="MR14">
        <v>17.479299999999999</v>
      </c>
      <c r="MS14">
        <v>14.944000000000001</v>
      </c>
      <c r="MU14" s="1">
        <v>42004</v>
      </c>
      <c r="MV14">
        <v>13.431100000000001</v>
      </c>
      <c r="MW14">
        <v>14.952</v>
      </c>
      <c r="MX14">
        <v>16.363</v>
      </c>
      <c r="MZ14" s="1">
        <v>42004</v>
      </c>
      <c r="NA14">
        <v>13.9077</v>
      </c>
      <c r="NB14">
        <v>13.9938</v>
      </c>
      <c r="NC14">
        <v>14.0792</v>
      </c>
      <c r="NE14" s="1">
        <v>40999</v>
      </c>
      <c r="NF14">
        <v>13.988799999999999</v>
      </c>
      <c r="NG14">
        <v>13.2066</v>
      </c>
      <c r="NH14">
        <v>12.839499999999999</v>
      </c>
      <c r="NJ14" s="1">
        <v>42369</v>
      </c>
      <c r="NK14" t="s">
        <v>93</v>
      </c>
      <c r="NL14" t="s">
        <v>93</v>
      </c>
      <c r="NM14" t="s">
        <v>93</v>
      </c>
      <c r="NO14" s="1">
        <v>42004</v>
      </c>
      <c r="NP14">
        <v>19.575600000000001</v>
      </c>
      <c r="NQ14">
        <v>18.339300000000001</v>
      </c>
      <c r="NR14">
        <v>16.690000000000001</v>
      </c>
      <c r="NT14" s="1">
        <v>42004</v>
      </c>
      <c r="NU14">
        <v>15.1304</v>
      </c>
      <c r="NV14">
        <v>15.0642</v>
      </c>
      <c r="NW14">
        <v>15.025</v>
      </c>
      <c r="NY14" s="1">
        <v>42004</v>
      </c>
      <c r="NZ14">
        <v>12.1724</v>
      </c>
      <c r="OA14">
        <v>14.679500000000001</v>
      </c>
      <c r="OB14">
        <v>15.273400000000001</v>
      </c>
      <c r="OD14" s="1">
        <v>42004</v>
      </c>
      <c r="OE14">
        <v>12.5266</v>
      </c>
      <c r="OF14">
        <v>15.129799999999999</v>
      </c>
      <c r="OG14">
        <v>15.4031</v>
      </c>
      <c r="OI14" s="1">
        <v>42004</v>
      </c>
      <c r="OJ14">
        <v>12.3992</v>
      </c>
      <c r="OK14">
        <v>14.7242</v>
      </c>
      <c r="OL14">
        <v>15.4132</v>
      </c>
      <c r="ON14" s="1">
        <v>42004</v>
      </c>
      <c r="OO14">
        <v>19.118200000000002</v>
      </c>
      <c r="OP14">
        <v>16.539899999999999</v>
      </c>
      <c r="OQ14">
        <v>15.1212</v>
      </c>
      <c r="OS14" s="1">
        <v>42004</v>
      </c>
      <c r="OT14">
        <v>6.6128999999999998</v>
      </c>
      <c r="OU14">
        <v>11.8673</v>
      </c>
      <c r="OV14">
        <v>15.4282</v>
      </c>
      <c r="OX14" s="1">
        <v>42369</v>
      </c>
      <c r="OY14" t="s">
        <v>93</v>
      </c>
      <c r="OZ14" t="s">
        <v>93</v>
      </c>
      <c r="PA14" t="s">
        <v>93</v>
      </c>
      <c r="PC14" s="1">
        <v>42004</v>
      </c>
      <c r="PD14">
        <v>12.562799999999999</v>
      </c>
      <c r="PE14">
        <v>16.233899999999998</v>
      </c>
      <c r="PF14">
        <v>16.690000000000001</v>
      </c>
      <c r="PH14" s="1">
        <v>42004</v>
      </c>
      <c r="PI14">
        <v>17.360499999999998</v>
      </c>
      <c r="PJ14">
        <v>15.6829</v>
      </c>
      <c r="PK14">
        <v>15.3909</v>
      </c>
      <c r="PM14" s="1">
        <v>42004</v>
      </c>
      <c r="PN14">
        <v>13.658099999999999</v>
      </c>
      <c r="PO14">
        <v>14.2492</v>
      </c>
      <c r="PP14">
        <v>14.3469</v>
      </c>
      <c r="PR14" s="1">
        <v>42004</v>
      </c>
      <c r="PS14">
        <v>16.834599999999998</v>
      </c>
      <c r="PT14">
        <v>15.3195</v>
      </c>
      <c r="PU14">
        <v>15.1989</v>
      </c>
    </row>
    <row r="15" spans="1:437" x14ac:dyDescent="0.25">
      <c r="A15" s="1">
        <v>42734</v>
      </c>
      <c r="B15" t="s">
        <v>93</v>
      </c>
      <c r="C15" t="s">
        <v>93</v>
      </c>
      <c r="D15" t="s">
        <v>93</v>
      </c>
      <c r="F15" s="1">
        <v>42369</v>
      </c>
      <c r="G15">
        <v>17.151</v>
      </c>
      <c r="H15">
        <v>15.854699999999999</v>
      </c>
      <c r="I15">
        <v>15.837999999999999</v>
      </c>
      <c r="J15" s="1">
        <v>42369</v>
      </c>
      <c r="K15">
        <v>20.6877</v>
      </c>
      <c r="L15">
        <v>16.607800000000001</v>
      </c>
      <c r="M15">
        <v>15.7753</v>
      </c>
      <c r="O15" s="1">
        <v>42369</v>
      </c>
      <c r="P15">
        <v>17.313800000000001</v>
      </c>
      <c r="Q15">
        <v>16.53</v>
      </c>
      <c r="R15">
        <v>15.9651</v>
      </c>
      <c r="T15" s="1">
        <v>42369</v>
      </c>
      <c r="U15">
        <v>16.544899999999998</v>
      </c>
      <c r="V15">
        <v>15.8432</v>
      </c>
      <c r="W15">
        <v>15.796799999999999</v>
      </c>
      <c r="Y15" s="1">
        <v>42734</v>
      </c>
      <c r="Z15">
        <v>0</v>
      </c>
      <c r="AA15">
        <v>15.521100000000001</v>
      </c>
      <c r="AB15">
        <v>15.521100000000001</v>
      </c>
      <c r="AD15" s="1">
        <v>42734</v>
      </c>
      <c r="AE15">
        <v>17.245899999999999</v>
      </c>
      <c r="AF15">
        <v>17.1829</v>
      </c>
      <c r="AG15">
        <v>16.690000000000001</v>
      </c>
      <c r="AI15" s="1">
        <v>42369</v>
      </c>
      <c r="AJ15">
        <v>19.130099999999999</v>
      </c>
      <c r="AK15">
        <v>15.791700000000001</v>
      </c>
      <c r="AL15">
        <v>15.3695</v>
      </c>
      <c r="AN15" s="1">
        <v>42369</v>
      </c>
      <c r="AO15">
        <v>25.153099999999998</v>
      </c>
      <c r="AP15">
        <v>24.2973</v>
      </c>
      <c r="AQ15">
        <v>14.864699999999999</v>
      </c>
      <c r="AS15" s="1">
        <v>42369</v>
      </c>
      <c r="AT15">
        <v>25.1358</v>
      </c>
      <c r="AU15">
        <v>22.134599999999999</v>
      </c>
      <c r="AV15">
        <v>15.2577</v>
      </c>
      <c r="AX15" s="1">
        <v>42369</v>
      </c>
      <c r="AY15">
        <v>25.1358</v>
      </c>
      <c r="AZ15">
        <v>22.134599999999999</v>
      </c>
      <c r="BA15">
        <v>15.2577</v>
      </c>
      <c r="BC15" s="1">
        <v>42369</v>
      </c>
      <c r="BD15">
        <v>0</v>
      </c>
      <c r="BE15">
        <v>15.455500000000001</v>
      </c>
      <c r="BF15">
        <v>15.455500000000001</v>
      </c>
      <c r="BH15" s="1">
        <v>42369</v>
      </c>
      <c r="BI15">
        <v>26.714400000000001</v>
      </c>
      <c r="BJ15">
        <v>23.79</v>
      </c>
      <c r="BK15">
        <v>15.764200000000001</v>
      </c>
      <c r="BM15" s="1">
        <v>42369</v>
      </c>
      <c r="BN15">
        <v>9.0970999999999993</v>
      </c>
      <c r="BO15">
        <v>11.588200000000001</v>
      </c>
      <c r="BP15">
        <v>15.9255</v>
      </c>
      <c r="BR15" s="1">
        <v>42369</v>
      </c>
      <c r="BS15">
        <v>26.6647</v>
      </c>
      <c r="BT15">
        <v>24.561599999999999</v>
      </c>
      <c r="BU15">
        <v>15.521100000000001</v>
      </c>
      <c r="BW15" s="1">
        <v>42369</v>
      </c>
      <c r="BX15">
        <v>22.801600000000001</v>
      </c>
      <c r="BY15">
        <v>18.9436</v>
      </c>
      <c r="BZ15">
        <v>15.578799999999999</v>
      </c>
      <c r="CB15" s="1">
        <v>42369</v>
      </c>
      <c r="CC15">
        <v>23.574999999999999</v>
      </c>
      <c r="CD15">
        <v>17.919</v>
      </c>
      <c r="CE15">
        <v>15.852600000000001</v>
      </c>
      <c r="CG15" s="1">
        <v>42369</v>
      </c>
      <c r="CH15">
        <v>15.2021</v>
      </c>
      <c r="CI15">
        <v>15.4428</v>
      </c>
      <c r="CJ15">
        <v>15.968400000000001</v>
      </c>
      <c r="CL15" s="1">
        <v>42369</v>
      </c>
      <c r="CM15">
        <v>14.730700000000001</v>
      </c>
      <c r="CN15">
        <v>15.1656</v>
      </c>
      <c r="CO15">
        <v>15.443099999999999</v>
      </c>
      <c r="CQ15" s="1">
        <v>42369</v>
      </c>
      <c r="CR15">
        <v>15.307499999999999</v>
      </c>
      <c r="CS15">
        <v>15.7004</v>
      </c>
      <c r="CT15">
        <v>15.783099999999999</v>
      </c>
      <c r="CV15" s="1">
        <v>42369</v>
      </c>
      <c r="CW15">
        <v>19.032299999999999</v>
      </c>
      <c r="CX15">
        <v>17.873899999999999</v>
      </c>
      <c r="CY15">
        <v>15.7057</v>
      </c>
      <c r="DA15" s="1">
        <v>42734</v>
      </c>
      <c r="DB15" t="s">
        <v>93</v>
      </c>
      <c r="DC15" t="s">
        <v>93</v>
      </c>
      <c r="DD15" t="s">
        <v>93</v>
      </c>
      <c r="DF15" s="1">
        <v>42369</v>
      </c>
      <c r="DG15">
        <v>21.720099999999999</v>
      </c>
      <c r="DH15">
        <v>15.8163</v>
      </c>
      <c r="DI15">
        <v>15.5253</v>
      </c>
      <c r="DK15" s="1">
        <v>42369</v>
      </c>
      <c r="DL15">
        <v>13.714600000000001</v>
      </c>
      <c r="DM15">
        <v>14.4976</v>
      </c>
      <c r="DN15">
        <v>15.6265</v>
      </c>
      <c r="DP15" s="1">
        <v>42369</v>
      </c>
      <c r="DQ15">
        <v>16.043199999999999</v>
      </c>
      <c r="DR15">
        <v>15.8855</v>
      </c>
      <c r="DS15">
        <v>15.6059</v>
      </c>
      <c r="DU15" s="1">
        <v>42734</v>
      </c>
      <c r="DV15">
        <v>14.2225</v>
      </c>
      <c r="DW15">
        <v>14.9915</v>
      </c>
      <c r="DX15">
        <v>15.521100000000001</v>
      </c>
      <c r="DZ15" s="1">
        <v>40999</v>
      </c>
      <c r="EA15">
        <v>13.625299999999999</v>
      </c>
      <c r="EB15">
        <v>13.0725</v>
      </c>
      <c r="EC15">
        <v>12.8706</v>
      </c>
      <c r="EE15" s="1">
        <v>42369</v>
      </c>
      <c r="EF15">
        <v>10.6913</v>
      </c>
      <c r="EG15">
        <v>11.306100000000001</v>
      </c>
      <c r="EH15">
        <v>15.1883</v>
      </c>
      <c r="EJ15" s="1">
        <v>42369</v>
      </c>
      <c r="EK15">
        <v>14.9178</v>
      </c>
      <c r="EL15">
        <v>15.5975</v>
      </c>
      <c r="EM15">
        <v>15.6747</v>
      </c>
      <c r="EO15" s="1">
        <v>42369</v>
      </c>
      <c r="EP15">
        <v>22.268699999999999</v>
      </c>
      <c r="EQ15">
        <v>19.411200000000001</v>
      </c>
      <c r="ER15">
        <v>15.650600000000001</v>
      </c>
      <c r="ET15" s="1">
        <v>42369</v>
      </c>
      <c r="EU15">
        <v>22.789000000000001</v>
      </c>
      <c r="EV15">
        <v>18.6084</v>
      </c>
      <c r="EW15">
        <v>15.590299999999999</v>
      </c>
      <c r="EY15" s="1">
        <v>42369</v>
      </c>
      <c r="EZ15">
        <v>16.815000000000001</v>
      </c>
      <c r="FA15">
        <v>15.9199</v>
      </c>
      <c r="FB15">
        <v>15.746</v>
      </c>
      <c r="FD15" s="1">
        <v>42369</v>
      </c>
      <c r="FE15">
        <v>24.366599999999998</v>
      </c>
      <c r="FF15">
        <v>23.1004</v>
      </c>
      <c r="FG15">
        <v>15.2645</v>
      </c>
      <c r="FI15" s="1">
        <v>42369</v>
      </c>
      <c r="FJ15">
        <v>24.366599999999998</v>
      </c>
      <c r="FK15">
        <v>23.1004</v>
      </c>
      <c r="FL15">
        <v>15.2645</v>
      </c>
      <c r="FN15" s="1">
        <v>42369</v>
      </c>
      <c r="FO15">
        <v>9.4332999999999991</v>
      </c>
      <c r="FP15">
        <v>13.5505</v>
      </c>
      <c r="FQ15">
        <v>16.101600000000001</v>
      </c>
      <c r="FS15" s="1">
        <v>42369</v>
      </c>
      <c r="FT15">
        <v>22.784400000000002</v>
      </c>
      <c r="FU15">
        <v>20.3154</v>
      </c>
      <c r="FV15">
        <v>15.7271</v>
      </c>
      <c r="FX15" s="1">
        <v>42369</v>
      </c>
      <c r="FY15">
        <v>25.931100000000001</v>
      </c>
      <c r="FZ15">
        <v>22.6417</v>
      </c>
      <c r="GA15">
        <v>16.024699999999999</v>
      </c>
      <c r="GC15" s="1">
        <v>42369</v>
      </c>
      <c r="GD15">
        <v>19.5093</v>
      </c>
      <c r="GE15">
        <v>17.174800000000001</v>
      </c>
      <c r="GF15">
        <v>15.823700000000001</v>
      </c>
      <c r="GH15" s="1">
        <v>42369</v>
      </c>
      <c r="GI15">
        <v>21.396899999999999</v>
      </c>
      <c r="GJ15">
        <v>16.257400000000001</v>
      </c>
      <c r="GK15">
        <v>15.632199999999999</v>
      </c>
      <c r="GM15" s="1">
        <v>42004</v>
      </c>
      <c r="GN15">
        <v>10.2464</v>
      </c>
      <c r="GO15">
        <v>13.6751</v>
      </c>
      <c r="GP15">
        <v>15.0749</v>
      </c>
      <c r="GR15" s="1">
        <v>42369</v>
      </c>
      <c r="GS15">
        <v>24.3672</v>
      </c>
      <c r="GT15">
        <v>22.3843</v>
      </c>
      <c r="GU15">
        <v>15.6944</v>
      </c>
      <c r="GW15" s="1">
        <v>42369</v>
      </c>
      <c r="GX15">
        <v>22.7944</v>
      </c>
      <c r="GY15">
        <v>22.430599999999998</v>
      </c>
      <c r="GZ15">
        <v>15.693199999999999</v>
      </c>
      <c r="HB15" s="1">
        <v>42369</v>
      </c>
      <c r="HC15">
        <v>29.077999999999999</v>
      </c>
      <c r="HD15">
        <v>27.916699999999999</v>
      </c>
      <c r="HE15">
        <v>15.513199999999999</v>
      </c>
      <c r="HG15" s="1">
        <v>42734</v>
      </c>
      <c r="HH15">
        <v>18.7529</v>
      </c>
      <c r="HI15">
        <v>15.5213</v>
      </c>
      <c r="HJ15">
        <v>15.521100000000001</v>
      </c>
      <c r="HL15" s="1">
        <v>42369</v>
      </c>
      <c r="HM15">
        <v>23.6096</v>
      </c>
      <c r="HN15">
        <v>17.754100000000001</v>
      </c>
      <c r="HO15">
        <v>15.6548</v>
      </c>
      <c r="HQ15" s="1">
        <v>42369</v>
      </c>
      <c r="HR15">
        <v>22.789300000000001</v>
      </c>
      <c r="HS15">
        <v>19.782800000000002</v>
      </c>
      <c r="HT15">
        <v>17.193899999999999</v>
      </c>
      <c r="HV15" s="1">
        <v>42369</v>
      </c>
      <c r="HW15">
        <v>0</v>
      </c>
      <c r="HX15">
        <v>15.521100000000001</v>
      </c>
      <c r="HY15">
        <v>15.521100000000001</v>
      </c>
      <c r="IA15" s="1">
        <v>42369</v>
      </c>
      <c r="IB15">
        <v>22.786000000000001</v>
      </c>
      <c r="IC15">
        <v>15.8118</v>
      </c>
      <c r="ID15">
        <v>15.3469</v>
      </c>
      <c r="IF15" s="1">
        <v>42369</v>
      </c>
      <c r="IG15">
        <v>25.13</v>
      </c>
      <c r="IH15">
        <v>21.376100000000001</v>
      </c>
      <c r="II15">
        <v>15.3276</v>
      </c>
      <c r="IK15" s="1">
        <v>42369</v>
      </c>
      <c r="IL15">
        <v>1.8665</v>
      </c>
      <c r="IM15">
        <v>2.9811999999999999</v>
      </c>
      <c r="IN15">
        <v>5.1104000000000003</v>
      </c>
      <c r="IP15" s="1">
        <v>42369</v>
      </c>
      <c r="IQ15">
        <v>24.365400000000001</v>
      </c>
      <c r="IR15">
        <v>18.806000000000001</v>
      </c>
      <c r="IS15">
        <v>16.231100000000001</v>
      </c>
      <c r="IU15" s="1">
        <v>42369</v>
      </c>
      <c r="IV15">
        <v>15.9087</v>
      </c>
      <c r="IW15">
        <v>15.7498</v>
      </c>
      <c r="IX15">
        <v>15.722200000000001</v>
      </c>
      <c r="IZ15" s="1">
        <v>42369</v>
      </c>
      <c r="JA15">
        <v>0</v>
      </c>
      <c r="JB15">
        <v>15.521100000000001</v>
      </c>
      <c r="JC15">
        <v>15.521100000000001</v>
      </c>
      <c r="JE15" s="1">
        <v>42369</v>
      </c>
      <c r="JF15">
        <v>22.779299999999999</v>
      </c>
      <c r="JG15">
        <v>21.552700000000002</v>
      </c>
      <c r="JH15">
        <v>15.760199999999999</v>
      </c>
      <c r="JJ15" s="1">
        <v>42369</v>
      </c>
      <c r="JK15">
        <v>27.5047</v>
      </c>
      <c r="JL15">
        <v>24.960799999999999</v>
      </c>
      <c r="JM15">
        <v>15.5869</v>
      </c>
      <c r="JO15" s="1">
        <v>42369</v>
      </c>
      <c r="JP15">
        <v>19.401499999999999</v>
      </c>
      <c r="JQ15">
        <v>16.928899999999999</v>
      </c>
      <c r="JR15">
        <v>15.4861</v>
      </c>
      <c r="JT15" s="1">
        <v>42369</v>
      </c>
      <c r="JU15">
        <v>19.9313</v>
      </c>
      <c r="JV15">
        <v>16.634599999999999</v>
      </c>
      <c r="JW15">
        <v>15.6241</v>
      </c>
      <c r="JY15" s="1">
        <v>42369</v>
      </c>
      <c r="JZ15">
        <v>13.599399999999999</v>
      </c>
      <c r="KA15">
        <v>14.888999999999999</v>
      </c>
      <c r="KB15">
        <v>15.5953</v>
      </c>
      <c r="KD15" s="1">
        <v>42369</v>
      </c>
      <c r="KE15">
        <v>16.59</v>
      </c>
      <c r="KF15">
        <v>21.213699999999999</v>
      </c>
      <c r="KG15">
        <v>23.976400000000002</v>
      </c>
      <c r="KI15" s="1">
        <v>42369</v>
      </c>
      <c r="KJ15">
        <v>25.937200000000001</v>
      </c>
      <c r="KK15">
        <v>24.066500000000001</v>
      </c>
      <c r="KL15">
        <v>14.963200000000001</v>
      </c>
      <c r="KN15" s="1">
        <v>42369</v>
      </c>
      <c r="KO15">
        <v>25.937200000000001</v>
      </c>
      <c r="KP15">
        <v>24.066500000000001</v>
      </c>
      <c r="KQ15">
        <v>14.963200000000001</v>
      </c>
      <c r="KS15" s="1">
        <v>42734</v>
      </c>
      <c r="KT15" t="s">
        <v>93</v>
      </c>
      <c r="KU15" t="s">
        <v>93</v>
      </c>
      <c r="KV15" t="s">
        <v>93</v>
      </c>
      <c r="KX15" s="1">
        <v>42369</v>
      </c>
      <c r="KY15">
        <v>22.8001</v>
      </c>
      <c r="KZ15">
        <v>16.960899999999999</v>
      </c>
      <c r="LA15">
        <v>15.7997</v>
      </c>
      <c r="LC15" s="1">
        <v>42369</v>
      </c>
      <c r="LD15">
        <v>17.753499999999999</v>
      </c>
      <c r="LE15">
        <v>15.842700000000001</v>
      </c>
      <c r="LF15">
        <v>15.7942</v>
      </c>
      <c r="LH15" s="1">
        <v>42369</v>
      </c>
      <c r="LI15">
        <v>22.784300000000002</v>
      </c>
      <c r="LJ15">
        <v>19.874700000000001</v>
      </c>
      <c r="LK15">
        <v>14.8034</v>
      </c>
      <c r="LM15" s="1">
        <v>42734</v>
      </c>
      <c r="LN15" t="s">
        <v>93</v>
      </c>
      <c r="LO15" t="s">
        <v>93</v>
      </c>
      <c r="LP15" t="s">
        <v>93</v>
      </c>
      <c r="LR15" s="1">
        <v>42734</v>
      </c>
      <c r="LS15">
        <v>19.270399999999999</v>
      </c>
      <c r="LT15">
        <v>17.473299999999998</v>
      </c>
      <c r="LU15">
        <v>15.521100000000001</v>
      </c>
      <c r="MA15" s="1">
        <v>42734</v>
      </c>
      <c r="MB15">
        <v>0</v>
      </c>
      <c r="MC15">
        <v>15.521100000000001</v>
      </c>
      <c r="MD15">
        <v>15.521100000000001</v>
      </c>
      <c r="MF15" s="1">
        <v>42369</v>
      </c>
      <c r="MG15">
        <v>18.400300000000001</v>
      </c>
      <c r="MH15">
        <v>16.681100000000001</v>
      </c>
      <c r="MI15">
        <v>15.676399999999999</v>
      </c>
      <c r="MK15" s="1">
        <v>42734</v>
      </c>
      <c r="ML15" t="s">
        <v>93</v>
      </c>
      <c r="MM15" t="s">
        <v>93</v>
      </c>
      <c r="MN15" t="s">
        <v>93</v>
      </c>
      <c r="MP15" s="1">
        <v>42369</v>
      </c>
      <c r="MQ15">
        <v>25.130199999999999</v>
      </c>
      <c r="MR15">
        <v>23.017099999999999</v>
      </c>
      <c r="MS15">
        <v>15.5639</v>
      </c>
      <c r="MU15" s="1">
        <v>42369</v>
      </c>
      <c r="MV15">
        <v>23.674700000000001</v>
      </c>
      <c r="MW15">
        <v>19.653500000000001</v>
      </c>
      <c r="MX15">
        <v>15.5755</v>
      </c>
      <c r="MZ15" s="1">
        <v>42369</v>
      </c>
      <c r="NA15">
        <v>16.552399999999999</v>
      </c>
      <c r="NB15">
        <v>16.3474</v>
      </c>
      <c r="NC15">
        <v>16.101800000000001</v>
      </c>
      <c r="NE15" s="1">
        <v>41274</v>
      </c>
      <c r="NF15">
        <v>13.988799999999999</v>
      </c>
      <c r="NG15">
        <v>13.2066</v>
      </c>
      <c r="NH15">
        <v>12.839499999999999</v>
      </c>
      <c r="NJ15" s="1">
        <v>42734</v>
      </c>
      <c r="NK15" t="s">
        <v>93</v>
      </c>
      <c r="NL15" t="s">
        <v>93</v>
      </c>
      <c r="NM15" t="s">
        <v>93</v>
      </c>
      <c r="NO15" s="1">
        <v>42369</v>
      </c>
      <c r="NP15">
        <v>25.149699999999999</v>
      </c>
      <c r="NQ15">
        <v>21.4786</v>
      </c>
      <c r="NR15">
        <v>15.521100000000001</v>
      </c>
      <c r="NT15" s="1">
        <v>42369</v>
      </c>
      <c r="NU15">
        <v>21.3813</v>
      </c>
      <c r="NV15">
        <v>18.011600000000001</v>
      </c>
      <c r="NW15">
        <v>15.867000000000001</v>
      </c>
      <c r="NY15" s="1">
        <v>42369</v>
      </c>
      <c r="NZ15">
        <v>15.830399999999999</v>
      </c>
      <c r="OA15">
        <v>15.9138</v>
      </c>
      <c r="OB15">
        <v>15.9535</v>
      </c>
      <c r="OD15" s="1">
        <v>42369</v>
      </c>
      <c r="OE15">
        <v>17.427099999999999</v>
      </c>
      <c r="OF15">
        <v>16.005199999999999</v>
      </c>
      <c r="OG15">
        <v>15.7746</v>
      </c>
      <c r="OI15" s="1">
        <v>42369</v>
      </c>
      <c r="OJ15">
        <v>16.403199999999998</v>
      </c>
      <c r="OK15">
        <v>15.8428</v>
      </c>
      <c r="OL15">
        <v>15.690899999999999</v>
      </c>
      <c r="ON15" s="1">
        <v>42369</v>
      </c>
      <c r="OO15">
        <v>27.498200000000001</v>
      </c>
      <c r="OP15">
        <v>23.6004</v>
      </c>
      <c r="OQ15">
        <v>15.874599999999999</v>
      </c>
      <c r="OS15" s="1">
        <v>42369</v>
      </c>
      <c r="OT15">
        <v>23.581399999999999</v>
      </c>
      <c r="OU15">
        <v>20.588699999999999</v>
      </c>
      <c r="OV15">
        <v>15.5672</v>
      </c>
      <c r="OX15" s="1">
        <v>42734</v>
      </c>
      <c r="OY15" t="s">
        <v>93</v>
      </c>
      <c r="OZ15" t="s">
        <v>93</v>
      </c>
      <c r="PA15" t="s">
        <v>93</v>
      </c>
      <c r="PC15" s="1">
        <v>42369</v>
      </c>
      <c r="PD15">
        <v>22.797799999999999</v>
      </c>
      <c r="PE15">
        <v>19.650600000000001</v>
      </c>
      <c r="PF15">
        <v>15.521100000000001</v>
      </c>
      <c r="PH15" s="1">
        <v>42369</v>
      </c>
      <c r="PI15">
        <v>17.738</v>
      </c>
      <c r="PJ15">
        <v>16.0534</v>
      </c>
      <c r="PK15">
        <v>15.753500000000001</v>
      </c>
      <c r="PM15" s="1">
        <v>42369</v>
      </c>
      <c r="PN15">
        <v>20.3735</v>
      </c>
      <c r="PO15">
        <v>16.787500000000001</v>
      </c>
      <c r="PP15">
        <v>16.021100000000001</v>
      </c>
      <c r="PR15" s="1">
        <v>42369</v>
      </c>
      <c r="PS15">
        <v>22.781700000000001</v>
      </c>
      <c r="PT15">
        <v>16.9604</v>
      </c>
      <c r="PU15">
        <v>15.494899999999999</v>
      </c>
    </row>
    <row r="16" spans="1:437" x14ac:dyDescent="0.25">
      <c r="A16" s="1">
        <v>43098</v>
      </c>
      <c r="B16" t="s">
        <v>93</v>
      </c>
      <c r="C16" t="s">
        <v>93</v>
      </c>
      <c r="D16" t="s">
        <v>93</v>
      </c>
      <c r="F16" s="1">
        <v>42734</v>
      </c>
      <c r="G16">
        <v>17.151</v>
      </c>
      <c r="H16">
        <v>15.854699999999999</v>
      </c>
      <c r="I16">
        <v>15.837999999999999</v>
      </c>
      <c r="J16" s="1">
        <v>42734</v>
      </c>
      <c r="K16">
        <v>20.6877</v>
      </c>
      <c r="L16">
        <v>16.607800000000001</v>
      </c>
      <c r="M16">
        <v>15.7753</v>
      </c>
      <c r="O16" s="1">
        <v>42734</v>
      </c>
      <c r="P16">
        <v>17.313800000000001</v>
      </c>
      <c r="Q16">
        <v>16.53</v>
      </c>
      <c r="R16">
        <v>15.9651</v>
      </c>
      <c r="T16" s="1">
        <v>42734</v>
      </c>
      <c r="U16">
        <v>16.544899999999998</v>
      </c>
      <c r="V16">
        <v>15.8432</v>
      </c>
      <c r="W16">
        <v>15.796799999999999</v>
      </c>
      <c r="Y16" s="1">
        <v>42735</v>
      </c>
      <c r="Z16">
        <v>0</v>
      </c>
      <c r="AA16">
        <v>13.829800000000001</v>
      </c>
      <c r="AB16">
        <v>13.829800000000001</v>
      </c>
      <c r="AD16" s="1">
        <v>42735</v>
      </c>
      <c r="AE16">
        <v>6.2474999999999996</v>
      </c>
      <c r="AF16">
        <v>7.7560000000000002</v>
      </c>
      <c r="AG16">
        <v>13.829800000000001</v>
      </c>
      <c r="AI16" s="1">
        <v>42734</v>
      </c>
      <c r="AJ16">
        <v>19.130099999999999</v>
      </c>
      <c r="AK16">
        <v>15.791700000000001</v>
      </c>
      <c r="AL16">
        <v>15.3695</v>
      </c>
      <c r="AN16" s="1">
        <v>42734</v>
      </c>
      <c r="AO16">
        <v>25.153099999999998</v>
      </c>
      <c r="AP16">
        <v>24.2973</v>
      </c>
      <c r="AQ16">
        <v>14.864699999999999</v>
      </c>
      <c r="AS16" s="1">
        <v>42734</v>
      </c>
      <c r="AT16">
        <v>25.1358</v>
      </c>
      <c r="AU16">
        <v>22.134599999999999</v>
      </c>
      <c r="AV16">
        <v>15.2577</v>
      </c>
      <c r="AX16" s="1">
        <v>42734</v>
      </c>
      <c r="AY16">
        <v>25.1358</v>
      </c>
      <c r="AZ16">
        <v>22.134599999999999</v>
      </c>
      <c r="BA16">
        <v>15.2577</v>
      </c>
      <c r="BC16" s="1">
        <v>42734</v>
      </c>
      <c r="BD16">
        <v>0</v>
      </c>
      <c r="BE16">
        <v>15.455500000000001</v>
      </c>
      <c r="BF16">
        <v>15.455500000000001</v>
      </c>
      <c r="BH16" s="1">
        <v>42734</v>
      </c>
      <c r="BI16">
        <v>26.714400000000001</v>
      </c>
      <c r="BJ16">
        <v>23.79</v>
      </c>
      <c r="BK16">
        <v>15.764200000000001</v>
      </c>
      <c r="BM16" s="1">
        <v>42734</v>
      </c>
      <c r="BN16">
        <v>9.0970999999999993</v>
      </c>
      <c r="BO16">
        <v>11.588200000000001</v>
      </c>
      <c r="BP16">
        <v>15.9255</v>
      </c>
      <c r="BR16" s="1">
        <v>42734</v>
      </c>
      <c r="BS16">
        <v>26.6647</v>
      </c>
      <c r="BT16">
        <v>24.561599999999999</v>
      </c>
      <c r="BU16">
        <v>15.521100000000001</v>
      </c>
      <c r="BW16" s="1">
        <v>42734</v>
      </c>
      <c r="BX16">
        <v>22.801600000000001</v>
      </c>
      <c r="BY16">
        <v>18.9436</v>
      </c>
      <c r="BZ16">
        <v>15.578799999999999</v>
      </c>
      <c r="CB16" s="1">
        <v>42734</v>
      </c>
      <c r="CC16">
        <v>23.574999999999999</v>
      </c>
      <c r="CD16">
        <v>17.919</v>
      </c>
      <c r="CE16">
        <v>15.852600000000001</v>
      </c>
      <c r="CG16" s="1">
        <v>42734</v>
      </c>
      <c r="CH16">
        <v>15.2021</v>
      </c>
      <c r="CI16">
        <v>15.4428</v>
      </c>
      <c r="CJ16">
        <v>15.968400000000001</v>
      </c>
      <c r="CL16" s="1">
        <v>42734</v>
      </c>
      <c r="CM16">
        <v>14.730700000000001</v>
      </c>
      <c r="CN16">
        <v>15.1656</v>
      </c>
      <c r="CO16">
        <v>15.443099999999999</v>
      </c>
      <c r="CQ16" s="1">
        <v>42734</v>
      </c>
      <c r="CR16">
        <v>15.307499999999999</v>
      </c>
      <c r="CS16">
        <v>15.7004</v>
      </c>
      <c r="CT16">
        <v>15.783099999999999</v>
      </c>
      <c r="CV16" s="1">
        <v>42734</v>
      </c>
      <c r="CW16">
        <v>19.032299999999999</v>
      </c>
      <c r="CX16">
        <v>17.873899999999999</v>
      </c>
      <c r="CY16">
        <v>15.7057</v>
      </c>
      <c r="DA16" s="1">
        <v>43098</v>
      </c>
      <c r="DB16" t="s">
        <v>93</v>
      </c>
      <c r="DC16" t="s">
        <v>93</v>
      </c>
      <c r="DD16" t="s">
        <v>93</v>
      </c>
      <c r="DF16" s="1">
        <v>42734</v>
      </c>
      <c r="DG16">
        <v>21.720099999999999</v>
      </c>
      <c r="DH16">
        <v>15.8163</v>
      </c>
      <c r="DI16">
        <v>15.5253</v>
      </c>
      <c r="DK16" s="1">
        <v>42734</v>
      </c>
      <c r="DL16">
        <v>13.714600000000001</v>
      </c>
      <c r="DM16">
        <v>14.4976</v>
      </c>
      <c r="DN16">
        <v>15.6265</v>
      </c>
      <c r="DP16" s="1">
        <v>42734</v>
      </c>
      <c r="DQ16">
        <v>16.043199999999999</v>
      </c>
      <c r="DR16">
        <v>15.8855</v>
      </c>
      <c r="DS16">
        <v>15.6059</v>
      </c>
      <c r="DU16" s="1">
        <v>42735</v>
      </c>
      <c r="DV16">
        <v>11.391299999999999</v>
      </c>
      <c r="DW16">
        <v>13.0411</v>
      </c>
      <c r="DX16">
        <v>13.829800000000001</v>
      </c>
      <c r="DZ16" s="1">
        <v>41274</v>
      </c>
      <c r="EA16">
        <v>13.625299999999999</v>
      </c>
      <c r="EB16">
        <v>13.0725</v>
      </c>
      <c r="EC16">
        <v>12.8706</v>
      </c>
      <c r="EE16" s="1">
        <v>42734</v>
      </c>
      <c r="EF16">
        <v>10.6913</v>
      </c>
      <c r="EG16">
        <v>11.306100000000001</v>
      </c>
      <c r="EH16">
        <v>15.1883</v>
      </c>
      <c r="EJ16" s="1">
        <v>42734</v>
      </c>
      <c r="EK16">
        <v>14.9178</v>
      </c>
      <c r="EL16">
        <v>15.5975</v>
      </c>
      <c r="EM16">
        <v>15.6747</v>
      </c>
      <c r="EO16" s="1">
        <v>42734</v>
      </c>
      <c r="EP16">
        <v>22.268699999999999</v>
      </c>
      <c r="EQ16">
        <v>19.411200000000001</v>
      </c>
      <c r="ER16">
        <v>15.650600000000001</v>
      </c>
      <c r="ET16" s="1">
        <v>42734</v>
      </c>
      <c r="EU16">
        <v>22.789000000000001</v>
      </c>
      <c r="EV16">
        <v>18.6084</v>
      </c>
      <c r="EW16">
        <v>15.590299999999999</v>
      </c>
      <c r="EY16" s="1">
        <v>42734</v>
      </c>
      <c r="EZ16">
        <v>16.815000000000001</v>
      </c>
      <c r="FA16">
        <v>15.9199</v>
      </c>
      <c r="FB16">
        <v>15.746</v>
      </c>
      <c r="FD16" s="1">
        <v>42734</v>
      </c>
      <c r="FE16">
        <v>24.366599999999998</v>
      </c>
      <c r="FF16">
        <v>23.1004</v>
      </c>
      <c r="FG16">
        <v>15.2645</v>
      </c>
      <c r="FI16" s="1">
        <v>42734</v>
      </c>
      <c r="FJ16">
        <v>24.366599999999998</v>
      </c>
      <c r="FK16">
        <v>23.1004</v>
      </c>
      <c r="FL16">
        <v>15.2645</v>
      </c>
      <c r="FN16" s="1">
        <v>42734</v>
      </c>
      <c r="FO16">
        <v>9.4332999999999991</v>
      </c>
      <c r="FP16">
        <v>13.5505</v>
      </c>
      <c r="FQ16">
        <v>16.101600000000001</v>
      </c>
      <c r="FS16" s="1">
        <v>42734</v>
      </c>
      <c r="FT16">
        <v>22.784400000000002</v>
      </c>
      <c r="FU16">
        <v>20.3154</v>
      </c>
      <c r="FV16">
        <v>15.7271</v>
      </c>
      <c r="FX16" s="1">
        <v>42734</v>
      </c>
      <c r="FY16">
        <v>25.931100000000001</v>
      </c>
      <c r="FZ16">
        <v>22.6417</v>
      </c>
      <c r="GA16">
        <v>16.024699999999999</v>
      </c>
      <c r="GC16" s="1">
        <v>42734</v>
      </c>
      <c r="GD16">
        <v>19.5093</v>
      </c>
      <c r="GE16">
        <v>17.174800000000001</v>
      </c>
      <c r="GF16">
        <v>15.823700000000001</v>
      </c>
      <c r="GH16" s="1">
        <v>42734</v>
      </c>
      <c r="GI16">
        <v>21.396899999999999</v>
      </c>
      <c r="GJ16">
        <v>16.257400000000001</v>
      </c>
      <c r="GK16">
        <v>15.632199999999999</v>
      </c>
      <c r="GM16" s="1">
        <v>42369</v>
      </c>
      <c r="GN16">
        <v>14.1821</v>
      </c>
      <c r="GO16">
        <v>15.396000000000001</v>
      </c>
      <c r="GP16">
        <v>15.8766</v>
      </c>
      <c r="GR16" s="1">
        <v>42734</v>
      </c>
      <c r="GS16">
        <v>24.3672</v>
      </c>
      <c r="GT16">
        <v>22.3843</v>
      </c>
      <c r="GU16">
        <v>15.6944</v>
      </c>
      <c r="GW16" s="1">
        <v>42734</v>
      </c>
      <c r="GX16">
        <v>22.7944</v>
      </c>
      <c r="GY16">
        <v>22.430599999999998</v>
      </c>
      <c r="GZ16">
        <v>15.693199999999999</v>
      </c>
      <c r="HB16" s="1">
        <v>42734</v>
      </c>
      <c r="HC16">
        <v>29.077999999999999</v>
      </c>
      <c r="HD16">
        <v>27.916699999999999</v>
      </c>
      <c r="HE16">
        <v>15.513199999999999</v>
      </c>
      <c r="HG16" s="1">
        <v>42735</v>
      </c>
      <c r="HH16">
        <v>0</v>
      </c>
      <c r="HI16">
        <v>13.829800000000001</v>
      </c>
      <c r="HJ16">
        <v>13.829800000000001</v>
      </c>
      <c r="HL16" s="1">
        <v>42734</v>
      </c>
      <c r="HM16">
        <v>23.6096</v>
      </c>
      <c r="HN16">
        <v>17.754100000000001</v>
      </c>
      <c r="HO16">
        <v>15.6548</v>
      </c>
      <c r="HQ16" s="1">
        <v>42734</v>
      </c>
      <c r="HR16">
        <v>22.789300000000001</v>
      </c>
      <c r="HS16">
        <v>19.782800000000002</v>
      </c>
      <c r="HT16">
        <v>17.193899999999999</v>
      </c>
      <c r="HV16" s="1">
        <v>42734</v>
      </c>
      <c r="HW16">
        <v>0</v>
      </c>
      <c r="HX16">
        <v>15.521100000000001</v>
      </c>
      <c r="HY16">
        <v>15.521100000000001</v>
      </c>
      <c r="IA16" s="1">
        <v>42734</v>
      </c>
      <c r="IB16">
        <v>22.786000000000001</v>
      </c>
      <c r="IC16">
        <v>15.8118</v>
      </c>
      <c r="ID16">
        <v>15.3469</v>
      </c>
      <c r="IF16" s="1">
        <v>42734</v>
      </c>
      <c r="IG16">
        <v>25.13</v>
      </c>
      <c r="IH16">
        <v>21.376100000000001</v>
      </c>
      <c r="II16">
        <v>15.3276</v>
      </c>
      <c r="IK16" s="1">
        <v>42734</v>
      </c>
      <c r="IL16">
        <v>1.8665</v>
      </c>
      <c r="IM16">
        <v>2.9811999999999999</v>
      </c>
      <c r="IN16">
        <v>5.1104000000000003</v>
      </c>
      <c r="IP16" s="1">
        <v>42734</v>
      </c>
      <c r="IQ16">
        <v>24.365400000000001</v>
      </c>
      <c r="IR16">
        <v>18.806000000000001</v>
      </c>
      <c r="IS16">
        <v>16.231100000000001</v>
      </c>
      <c r="IU16" s="1">
        <v>42734</v>
      </c>
      <c r="IV16">
        <v>15.9087</v>
      </c>
      <c r="IW16">
        <v>15.7498</v>
      </c>
      <c r="IX16">
        <v>15.722200000000001</v>
      </c>
      <c r="IZ16" s="1">
        <v>42734</v>
      </c>
      <c r="JA16">
        <v>0</v>
      </c>
      <c r="JB16">
        <v>15.521100000000001</v>
      </c>
      <c r="JC16">
        <v>15.521100000000001</v>
      </c>
      <c r="JE16" s="1">
        <v>42734</v>
      </c>
      <c r="JF16">
        <v>22.779299999999999</v>
      </c>
      <c r="JG16">
        <v>21.552700000000002</v>
      </c>
      <c r="JH16">
        <v>15.760199999999999</v>
      </c>
      <c r="JJ16" s="1">
        <v>42734</v>
      </c>
      <c r="JK16">
        <v>27.5047</v>
      </c>
      <c r="JL16">
        <v>24.960799999999999</v>
      </c>
      <c r="JM16">
        <v>15.5869</v>
      </c>
      <c r="JO16" s="1">
        <v>42734</v>
      </c>
      <c r="JP16">
        <v>19.401499999999999</v>
      </c>
      <c r="JQ16">
        <v>16.928899999999999</v>
      </c>
      <c r="JR16">
        <v>15.4861</v>
      </c>
      <c r="JT16" s="1">
        <v>42734</v>
      </c>
      <c r="JU16">
        <v>19.9313</v>
      </c>
      <c r="JV16">
        <v>16.634599999999999</v>
      </c>
      <c r="JW16">
        <v>15.6241</v>
      </c>
      <c r="JY16" s="1">
        <v>42734</v>
      </c>
      <c r="JZ16">
        <v>13.599399999999999</v>
      </c>
      <c r="KA16">
        <v>14.888999999999999</v>
      </c>
      <c r="KB16">
        <v>15.5953</v>
      </c>
      <c r="KD16" s="1">
        <v>42734</v>
      </c>
      <c r="KE16">
        <v>16.59</v>
      </c>
      <c r="KF16">
        <v>21.213699999999999</v>
      </c>
      <c r="KG16">
        <v>23.976400000000002</v>
      </c>
      <c r="KI16" s="1">
        <v>42734</v>
      </c>
      <c r="KJ16">
        <v>25.937200000000001</v>
      </c>
      <c r="KK16">
        <v>24.066500000000001</v>
      </c>
      <c r="KL16">
        <v>14.963200000000001</v>
      </c>
      <c r="KN16" s="1">
        <v>42734</v>
      </c>
      <c r="KO16">
        <v>25.937200000000001</v>
      </c>
      <c r="KP16">
        <v>24.066500000000001</v>
      </c>
      <c r="KQ16">
        <v>14.963200000000001</v>
      </c>
      <c r="KS16" s="1">
        <v>43082</v>
      </c>
      <c r="KT16">
        <v>8.5726999999999993</v>
      </c>
      <c r="KU16">
        <v>10.8636</v>
      </c>
      <c r="KV16">
        <v>12.5237</v>
      </c>
      <c r="KX16" s="1">
        <v>42734</v>
      </c>
      <c r="KY16">
        <v>22.8001</v>
      </c>
      <c r="KZ16">
        <v>16.960899999999999</v>
      </c>
      <c r="LA16">
        <v>15.7997</v>
      </c>
      <c r="LC16" s="1">
        <v>42734</v>
      </c>
      <c r="LD16">
        <v>17.753499999999999</v>
      </c>
      <c r="LE16">
        <v>15.842700000000001</v>
      </c>
      <c r="LF16">
        <v>15.7942</v>
      </c>
      <c r="LH16" s="1">
        <v>42734</v>
      </c>
      <c r="LI16">
        <v>22.784300000000002</v>
      </c>
      <c r="LJ16">
        <v>19.874700000000001</v>
      </c>
      <c r="LK16">
        <v>14.8034</v>
      </c>
      <c r="LM16" s="1">
        <v>43098</v>
      </c>
      <c r="LN16" t="s">
        <v>93</v>
      </c>
      <c r="LO16" t="s">
        <v>93</v>
      </c>
      <c r="LP16" t="s">
        <v>93</v>
      </c>
      <c r="LR16" s="1">
        <v>42735</v>
      </c>
      <c r="LS16">
        <v>13.032</v>
      </c>
      <c r="LT16">
        <v>13.3979</v>
      </c>
      <c r="LU16">
        <v>13.829800000000001</v>
      </c>
      <c r="MA16" s="1">
        <v>42735</v>
      </c>
      <c r="MB16">
        <v>0</v>
      </c>
      <c r="MC16">
        <v>13.829800000000001</v>
      </c>
      <c r="MD16">
        <v>13.829800000000001</v>
      </c>
      <c r="MF16" s="1">
        <v>42734</v>
      </c>
      <c r="MG16">
        <v>18.400300000000001</v>
      </c>
      <c r="MH16">
        <v>16.681100000000001</v>
      </c>
      <c r="MI16">
        <v>15.676399999999999</v>
      </c>
      <c r="MK16" s="1">
        <v>43098</v>
      </c>
      <c r="ML16" t="s">
        <v>93</v>
      </c>
      <c r="MM16" t="s">
        <v>93</v>
      </c>
      <c r="MN16" t="s">
        <v>93</v>
      </c>
      <c r="MP16" s="1">
        <v>42734</v>
      </c>
      <c r="MQ16">
        <v>25.130199999999999</v>
      </c>
      <c r="MR16">
        <v>23.017099999999999</v>
      </c>
      <c r="MS16">
        <v>15.5639</v>
      </c>
      <c r="MU16" s="1">
        <v>42734</v>
      </c>
      <c r="MV16">
        <v>23.674700000000001</v>
      </c>
      <c r="MW16">
        <v>19.653500000000001</v>
      </c>
      <c r="MX16">
        <v>15.5755</v>
      </c>
      <c r="MZ16" s="1">
        <v>42734</v>
      </c>
      <c r="NA16">
        <v>16.552399999999999</v>
      </c>
      <c r="NB16">
        <v>16.3474</v>
      </c>
      <c r="NC16">
        <v>16.101800000000001</v>
      </c>
      <c r="NE16" s="1">
        <v>41364</v>
      </c>
      <c r="NF16">
        <v>9.3829999999999991</v>
      </c>
      <c r="NG16">
        <v>11.2629</v>
      </c>
      <c r="NH16">
        <v>12.0968</v>
      </c>
      <c r="NJ16" s="1">
        <v>43098</v>
      </c>
      <c r="NK16" t="s">
        <v>93</v>
      </c>
      <c r="NL16" t="s">
        <v>93</v>
      </c>
      <c r="NM16" t="s">
        <v>93</v>
      </c>
      <c r="NO16" s="1">
        <v>42734</v>
      </c>
      <c r="NP16">
        <v>25.149699999999999</v>
      </c>
      <c r="NQ16">
        <v>21.4786</v>
      </c>
      <c r="NR16">
        <v>15.521100000000001</v>
      </c>
      <c r="NT16" s="1">
        <v>42734</v>
      </c>
      <c r="NU16">
        <v>21.3813</v>
      </c>
      <c r="NV16">
        <v>18.011600000000001</v>
      </c>
      <c r="NW16">
        <v>15.867000000000001</v>
      </c>
      <c r="NY16" s="1">
        <v>42734</v>
      </c>
      <c r="NZ16">
        <v>15.830399999999999</v>
      </c>
      <c r="OA16">
        <v>15.9138</v>
      </c>
      <c r="OB16">
        <v>15.9535</v>
      </c>
      <c r="OD16" s="1">
        <v>42734</v>
      </c>
      <c r="OE16">
        <v>17.427099999999999</v>
      </c>
      <c r="OF16">
        <v>16.005199999999999</v>
      </c>
      <c r="OG16">
        <v>15.7746</v>
      </c>
      <c r="OI16" s="1">
        <v>42734</v>
      </c>
      <c r="OJ16">
        <v>16.403199999999998</v>
      </c>
      <c r="OK16">
        <v>15.8428</v>
      </c>
      <c r="OL16">
        <v>15.690899999999999</v>
      </c>
      <c r="ON16" s="1">
        <v>42734</v>
      </c>
      <c r="OO16">
        <v>27.498200000000001</v>
      </c>
      <c r="OP16">
        <v>23.6004</v>
      </c>
      <c r="OQ16">
        <v>15.874599999999999</v>
      </c>
      <c r="OS16" s="1">
        <v>42734</v>
      </c>
      <c r="OT16">
        <v>23.581399999999999</v>
      </c>
      <c r="OU16">
        <v>20.588699999999999</v>
      </c>
      <c r="OV16">
        <v>15.5672</v>
      </c>
      <c r="OX16" s="1">
        <v>42735</v>
      </c>
      <c r="OY16">
        <v>10.3163</v>
      </c>
      <c r="OZ16">
        <v>11.1388</v>
      </c>
      <c r="PA16">
        <v>13.829800000000001</v>
      </c>
      <c r="PC16" s="1">
        <v>42734</v>
      </c>
      <c r="PD16">
        <v>22.797799999999999</v>
      </c>
      <c r="PE16">
        <v>19.650600000000001</v>
      </c>
      <c r="PF16">
        <v>15.521100000000001</v>
      </c>
      <c r="PH16" s="1">
        <v>42734</v>
      </c>
      <c r="PI16">
        <v>17.738</v>
      </c>
      <c r="PJ16">
        <v>16.0534</v>
      </c>
      <c r="PK16">
        <v>15.753500000000001</v>
      </c>
      <c r="PM16" s="1">
        <v>42734</v>
      </c>
      <c r="PN16">
        <v>20.3735</v>
      </c>
      <c r="PO16">
        <v>16.787500000000001</v>
      </c>
      <c r="PP16">
        <v>16.021100000000001</v>
      </c>
      <c r="PR16" s="1">
        <v>42734</v>
      </c>
      <c r="PS16">
        <v>22.781700000000001</v>
      </c>
      <c r="PT16">
        <v>16.9604</v>
      </c>
      <c r="PU16">
        <v>15.494899999999999</v>
      </c>
    </row>
    <row r="17" spans="1:437" x14ac:dyDescent="0.25">
      <c r="A17" s="1">
        <v>43465</v>
      </c>
      <c r="B17" t="s">
        <v>93</v>
      </c>
      <c r="C17" t="s">
        <v>93</v>
      </c>
      <c r="D17" t="s">
        <v>93</v>
      </c>
      <c r="F17" s="1">
        <v>42735</v>
      </c>
      <c r="G17">
        <v>15.0373</v>
      </c>
      <c r="H17">
        <v>13.0664</v>
      </c>
      <c r="I17">
        <v>13.0251</v>
      </c>
      <c r="J17" s="1">
        <v>42735</v>
      </c>
      <c r="K17">
        <v>14.6325</v>
      </c>
      <c r="L17">
        <v>12.923400000000001</v>
      </c>
      <c r="M17">
        <v>12.7049</v>
      </c>
      <c r="O17" s="1">
        <v>42735</v>
      </c>
      <c r="P17">
        <v>11.856</v>
      </c>
      <c r="Q17">
        <v>12.388</v>
      </c>
      <c r="R17">
        <v>12.7171</v>
      </c>
      <c r="T17" s="1">
        <v>42735</v>
      </c>
      <c r="U17">
        <v>11.3653</v>
      </c>
      <c r="V17">
        <v>13.4511</v>
      </c>
      <c r="W17">
        <v>13.5505</v>
      </c>
      <c r="Y17" s="1">
        <v>43098</v>
      </c>
      <c r="Z17">
        <v>0</v>
      </c>
      <c r="AA17">
        <v>13.829800000000001</v>
      </c>
      <c r="AB17">
        <v>13.829800000000001</v>
      </c>
      <c r="AD17" s="1">
        <v>43098</v>
      </c>
      <c r="AE17">
        <v>6.2474999999999996</v>
      </c>
      <c r="AF17">
        <v>7.7560000000000002</v>
      </c>
      <c r="AG17">
        <v>13.829800000000001</v>
      </c>
      <c r="AI17" s="1">
        <v>42735</v>
      </c>
      <c r="AJ17">
        <v>17.8672</v>
      </c>
      <c r="AK17">
        <v>14.726800000000001</v>
      </c>
      <c r="AL17">
        <v>14.145099999999999</v>
      </c>
      <c r="AN17" s="1">
        <v>42735</v>
      </c>
      <c r="AO17">
        <v>14.2201</v>
      </c>
      <c r="AP17">
        <v>14.3855</v>
      </c>
      <c r="AQ17">
        <v>15.2094</v>
      </c>
      <c r="AS17" s="1">
        <v>42735</v>
      </c>
      <c r="AT17">
        <v>10.1031</v>
      </c>
      <c r="AU17">
        <v>11.9834</v>
      </c>
      <c r="AV17">
        <v>14.371</v>
      </c>
      <c r="AX17" s="1">
        <v>42735</v>
      </c>
      <c r="AY17">
        <v>10.1031</v>
      </c>
      <c r="AZ17">
        <v>11.9834</v>
      </c>
      <c r="BA17">
        <v>14.371</v>
      </c>
      <c r="BC17" s="1">
        <v>42735</v>
      </c>
      <c r="BD17">
        <v>0</v>
      </c>
      <c r="BE17">
        <v>13.949400000000001</v>
      </c>
      <c r="BF17">
        <v>13.949400000000001</v>
      </c>
      <c r="BH17" s="1">
        <v>42735</v>
      </c>
      <c r="BI17">
        <v>14.271000000000001</v>
      </c>
      <c r="BJ17">
        <v>13.890700000000001</v>
      </c>
      <c r="BK17">
        <v>12.9833</v>
      </c>
      <c r="BM17" s="1">
        <v>42735</v>
      </c>
      <c r="BN17">
        <v>15.284800000000001</v>
      </c>
      <c r="BO17">
        <v>14.3064</v>
      </c>
      <c r="BP17">
        <v>13.4772</v>
      </c>
      <c r="BR17" s="1">
        <v>42735</v>
      </c>
      <c r="BS17">
        <v>14.1287</v>
      </c>
      <c r="BT17">
        <v>14.0672</v>
      </c>
      <c r="BU17">
        <v>13.829800000000001</v>
      </c>
      <c r="BW17" s="1">
        <v>42735</v>
      </c>
      <c r="BX17">
        <v>15.245799999999999</v>
      </c>
      <c r="BY17">
        <v>14.9573</v>
      </c>
      <c r="BZ17">
        <v>14.8553</v>
      </c>
      <c r="CB17" s="1">
        <v>42735</v>
      </c>
      <c r="CC17">
        <v>16.196000000000002</v>
      </c>
      <c r="CD17">
        <v>14.029500000000001</v>
      </c>
      <c r="CE17">
        <v>12.963900000000001</v>
      </c>
      <c r="CG17" s="1">
        <v>42735</v>
      </c>
      <c r="CH17">
        <v>16.618300000000001</v>
      </c>
      <c r="CI17">
        <v>14.9589</v>
      </c>
      <c r="CJ17">
        <v>12.611599999999999</v>
      </c>
      <c r="CL17" s="1">
        <v>42735</v>
      </c>
      <c r="CM17">
        <v>10.3369</v>
      </c>
      <c r="CN17">
        <v>12.6351</v>
      </c>
      <c r="CO17">
        <v>13.955299999999999</v>
      </c>
      <c r="CQ17" s="1">
        <v>42735</v>
      </c>
      <c r="CR17">
        <v>10.8431</v>
      </c>
      <c r="CS17">
        <v>12.988899999999999</v>
      </c>
      <c r="CT17">
        <v>13.356299999999999</v>
      </c>
      <c r="CV17" s="1">
        <v>42735</v>
      </c>
      <c r="CW17">
        <v>17.108799999999999</v>
      </c>
      <c r="CX17">
        <v>15.9702</v>
      </c>
      <c r="CY17">
        <v>14.2271</v>
      </c>
      <c r="DA17" s="1">
        <v>43100</v>
      </c>
      <c r="DB17">
        <v>9.0274999999999999</v>
      </c>
      <c r="DC17">
        <v>11.8995</v>
      </c>
      <c r="DD17">
        <v>12.834199999999999</v>
      </c>
      <c r="DF17" s="1">
        <v>42735</v>
      </c>
      <c r="DG17">
        <v>15.067</v>
      </c>
      <c r="DH17">
        <v>13.897</v>
      </c>
      <c r="DI17">
        <v>13.8675</v>
      </c>
      <c r="DK17" s="1">
        <v>42735</v>
      </c>
      <c r="DL17">
        <v>9.9741</v>
      </c>
      <c r="DM17">
        <v>11.737</v>
      </c>
      <c r="DN17">
        <v>13.251300000000001</v>
      </c>
      <c r="DP17" s="1">
        <v>42735</v>
      </c>
      <c r="DQ17">
        <v>9.4045000000000005</v>
      </c>
      <c r="DR17">
        <v>11.0465</v>
      </c>
      <c r="DS17">
        <v>13.8255</v>
      </c>
      <c r="DU17" s="1">
        <v>43098</v>
      </c>
      <c r="DV17">
        <v>11.391299999999999</v>
      </c>
      <c r="DW17">
        <v>13.0411</v>
      </c>
      <c r="DX17">
        <v>13.829800000000001</v>
      </c>
      <c r="DZ17" s="1">
        <v>41639</v>
      </c>
      <c r="EA17">
        <v>16.1111</v>
      </c>
      <c r="EB17">
        <v>14.710699999999999</v>
      </c>
      <c r="EC17">
        <v>13.9389</v>
      </c>
      <c r="EE17" s="1">
        <v>42735</v>
      </c>
      <c r="EF17">
        <v>20.582999999999998</v>
      </c>
      <c r="EG17">
        <v>19.198499999999999</v>
      </c>
      <c r="EH17">
        <v>16.336400000000001</v>
      </c>
      <c r="EJ17" s="1">
        <v>42735</v>
      </c>
      <c r="EK17">
        <v>10.226900000000001</v>
      </c>
      <c r="EL17">
        <v>13.208600000000001</v>
      </c>
      <c r="EM17">
        <v>13.4861</v>
      </c>
      <c r="EO17" s="1">
        <v>42735</v>
      </c>
      <c r="EP17">
        <v>13.618</v>
      </c>
      <c r="EQ17">
        <v>13.53</v>
      </c>
      <c r="ER17">
        <v>13.4533</v>
      </c>
      <c r="ET17" s="1">
        <v>42735</v>
      </c>
      <c r="EU17">
        <v>15.642899999999999</v>
      </c>
      <c r="EV17">
        <v>14.6448</v>
      </c>
      <c r="EW17">
        <v>13.9086</v>
      </c>
      <c r="EY17" s="1">
        <v>42735</v>
      </c>
      <c r="EZ17">
        <v>11.757</v>
      </c>
      <c r="FA17">
        <v>13.0372</v>
      </c>
      <c r="FB17">
        <v>13.2102</v>
      </c>
      <c r="FD17" s="1">
        <v>42735</v>
      </c>
      <c r="FE17">
        <v>7.1364000000000001</v>
      </c>
      <c r="FF17">
        <v>9.9675999999999991</v>
      </c>
      <c r="FG17">
        <v>14.2796</v>
      </c>
      <c r="FI17" s="1">
        <v>42735</v>
      </c>
      <c r="FJ17">
        <v>7.1364000000000001</v>
      </c>
      <c r="FK17">
        <v>9.9675999999999991</v>
      </c>
      <c r="FL17">
        <v>14.2796</v>
      </c>
      <c r="FN17" s="1">
        <v>42735</v>
      </c>
      <c r="FO17">
        <v>16.214700000000001</v>
      </c>
      <c r="FP17">
        <v>14.1416</v>
      </c>
      <c r="FQ17">
        <v>11.9802</v>
      </c>
      <c r="FS17" s="1">
        <v>42735</v>
      </c>
      <c r="FT17">
        <v>6.2495000000000003</v>
      </c>
      <c r="FU17">
        <v>8.5111000000000008</v>
      </c>
      <c r="FV17">
        <v>12.560700000000001</v>
      </c>
      <c r="FX17" s="1">
        <v>42735</v>
      </c>
      <c r="FY17">
        <v>12.789899999999999</v>
      </c>
      <c r="FZ17">
        <v>12.6988</v>
      </c>
      <c r="GA17">
        <v>12.5961</v>
      </c>
      <c r="GC17" s="1">
        <v>42735</v>
      </c>
      <c r="GD17">
        <v>13.0046</v>
      </c>
      <c r="GE17">
        <v>12.9</v>
      </c>
      <c r="GF17">
        <v>12.853199999999999</v>
      </c>
      <c r="GH17" s="1">
        <v>42735</v>
      </c>
      <c r="GI17">
        <v>14.4148</v>
      </c>
      <c r="GJ17">
        <v>13.6937</v>
      </c>
      <c r="GK17">
        <v>13.595000000000001</v>
      </c>
      <c r="GM17" s="1">
        <v>42734</v>
      </c>
      <c r="GN17">
        <v>14.1821</v>
      </c>
      <c r="GO17">
        <v>15.396000000000001</v>
      </c>
      <c r="GP17">
        <v>15.8766</v>
      </c>
      <c r="GR17" s="1">
        <v>42735</v>
      </c>
      <c r="GS17">
        <v>16.710999999999999</v>
      </c>
      <c r="GT17">
        <v>15.808999999999999</v>
      </c>
      <c r="GU17">
        <v>14.803100000000001</v>
      </c>
      <c r="GW17" s="1">
        <v>42735</v>
      </c>
      <c r="GX17">
        <v>15.636200000000001</v>
      </c>
      <c r="GY17">
        <v>15.571899999999999</v>
      </c>
      <c r="GZ17">
        <v>15.2729</v>
      </c>
      <c r="HB17" s="1">
        <v>42735</v>
      </c>
      <c r="HC17">
        <v>17.070799999999998</v>
      </c>
      <c r="HD17">
        <v>16.811599999999999</v>
      </c>
      <c r="HE17">
        <v>15.7783</v>
      </c>
      <c r="HG17" s="1">
        <v>43098</v>
      </c>
      <c r="HH17">
        <v>0</v>
      </c>
      <c r="HI17">
        <v>13.829800000000001</v>
      </c>
      <c r="HJ17">
        <v>13.829800000000001</v>
      </c>
      <c r="HL17" s="1">
        <v>42735</v>
      </c>
      <c r="HM17">
        <v>13.367000000000001</v>
      </c>
      <c r="HN17">
        <v>13.2218</v>
      </c>
      <c r="HO17">
        <v>13.2142</v>
      </c>
      <c r="HQ17" s="1">
        <v>42735</v>
      </c>
      <c r="HR17">
        <v>10.427099999999999</v>
      </c>
      <c r="HS17">
        <v>11.5166</v>
      </c>
      <c r="HT17">
        <v>12.4421</v>
      </c>
      <c r="HV17" s="1">
        <v>42735</v>
      </c>
      <c r="HW17">
        <v>0</v>
      </c>
      <c r="HX17">
        <v>13.829800000000001</v>
      </c>
      <c r="HY17">
        <v>13.829800000000001</v>
      </c>
      <c r="IA17" s="1">
        <v>42735</v>
      </c>
      <c r="IB17">
        <v>15.636100000000001</v>
      </c>
      <c r="IC17">
        <v>14.1136</v>
      </c>
      <c r="ID17">
        <v>14.0214</v>
      </c>
      <c r="IF17" s="1">
        <v>42735</v>
      </c>
      <c r="IG17">
        <v>10.914899999999999</v>
      </c>
      <c r="IH17">
        <v>12.525700000000001</v>
      </c>
      <c r="II17">
        <v>14.2226</v>
      </c>
      <c r="IK17" s="1">
        <v>42735</v>
      </c>
      <c r="IL17">
        <v>3.2044000000000001</v>
      </c>
      <c r="IM17">
        <v>4.7868000000000004</v>
      </c>
      <c r="IN17">
        <v>7.6688999999999998</v>
      </c>
      <c r="IP17" s="1">
        <v>42735</v>
      </c>
      <c r="IQ17">
        <v>13.3445</v>
      </c>
      <c r="IR17">
        <v>12.223800000000001</v>
      </c>
      <c r="IS17">
        <v>11.477</v>
      </c>
      <c r="IU17" s="1">
        <v>42735</v>
      </c>
      <c r="IV17">
        <v>11.085599999999999</v>
      </c>
      <c r="IW17">
        <v>13.309900000000001</v>
      </c>
      <c r="IX17">
        <v>13.590199999999999</v>
      </c>
      <c r="IZ17" s="1">
        <v>42735</v>
      </c>
      <c r="JA17">
        <v>15.5694</v>
      </c>
      <c r="JB17">
        <v>15.004300000000001</v>
      </c>
      <c r="JC17">
        <v>13.829800000000001</v>
      </c>
      <c r="JE17" s="1">
        <v>42735</v>
      </c>
      <c r="JF17">
        <v>15.511699999999999</v>
      </c>
      <c r="JG17">
        <v>14.4634</v>
      </c>
      <c r="JH17">
        <v>13.6053</v>
      </c>
      <c r="JJ17" s="1">
        <v>42735</v>
      </c>
      <c r="JK17">
        <v>18.920000000000002</v>
      </c>
      <c r="JL17">
        <v>17.531199999999998</v>
      </c>
      <c r="JM17">
        <v>13.0177</v>
      </c>
      <c r="JO17" s="1">
        <v>42735</v>
      </c>
      <c r="JP17">
        <v>13.35</v>
      </c>
      <c r="JQ17">
        <v>13.3596</v>
      </c>
      <c r="JR17">
        <v>13.364100000000001</v>
      </c>
      <c r="JT17" s="1">
        <v>42735</v>
      </c>
      <c r="JU17">
        <v>12.193899999999999</v>
      </c>
      <c r="JV17">
        <v>13.1938</v>
      </c>
      <c r="JW17">
        <v>13.4503</v>
      </c>
      <c r="JY17" s="1">
        <v>42735</v>
      </c>
      <c r="JZ17">
        <v>11.2201</v>
      </c>
      <c r="KA17">
        <v>12.900600000000001</v>
      </c>
      <c r="KB17">
        <v>13.6454</v>
      </c>
      <c r="KD17" s="1">
        <v>42735</v>
      </c>
      <c r="KE17">
        <v>15.485799999999999</v>
      </c>
      <c r="KF17">
        <v>14.011900000000001</v>
      </c>
      <c r="KG17">
        <v>13.325200000000001</v>
      </c>
      <c r="KI17" s="1">
        <v>42735</v>
      </c>
      <c r="KJ17">
        <v>18.95</v>
      </c>
      <c r="KK17">
        <v>17.794899999999998</v>
      </c>
      <c r="KL17">
        <v>15.666700000000001</v>
      </c>
      <c r="KN17" s="1">
        <v>42735</v>
      </c>
      <c r="KO17">
        <v>18.95</v>
      </c>
      <c r="KP17">
        <v>17.794899999999998</v>
      </c>
      <c r="KQ17">
        <v>15.666700000000001</v>
      </c>
      <c r="KS17" s="1">
        <v>43098</v>
      </c>
      <c r="KT17">
        <v>8.5726999999999993</v>
      </c>
      <c r="KU17">
        <v>10.8636</v>
      </c>
      <c r="KV17">
        <v>12.5237</v>
      </c>
      <c r="KX17" s="1">
        <v>42735</v>
      </c>
      <c r="KY17">
        <v>15.0281</v>
      </c>
      <c r="KZ17">
        <v>13.5129</v>
      </c>
      <c r="LA17">
        <v>13.3429</v>
      </c>
      <c r="LC17" s="1">
        <v>42735</v>
      </c>
      <c r="LD17">
        <v>11.811500000000001</v>
      </c>
      <c r="LE17">
        <v>13.030099999999999</v>
      </c>
      <c r="LF17">
        <v>13.055199999999999</v>
      </c>
      <c r="LH17" s="1">
        <v>42735</v>
      </c>
      <c r="LI17">
        <v>15.643599999999999</v>
      </c>
      <c r="LJ17">
        <v>15.667299999999999</v>
      </c>
      <c r="LK17">
        <v>15.6958</v>
      </c>
      <c r="LM17" s="1">
        <v>43465</v>
      </c>
      <c r="LN17" t="s">
        <v>93</v>
      </c>
      <c r="LO17" t="s">
        <v>93</v>
      </c>
      <c r="LP17" t="s">
        <v>93</v>
      </c>
      <c r="LR17" s="1">
        <v>43098</v>
      </c>
      <c r="LS17">
        <v>13.032</v>
      </c>
      <c r="LT17">
        <v>13.3979</v>
      </c>
      <c r="LU17">
        <v>13.829800000000001</v>
      </c>
      <c r="MA17" s="1">
        <v>43098</v>
      </c>
      <c r="MB17">
        <v>0</v>
      </c>
      <c r="MC17">
        <v>13.829800000000001</v>
      </c>
      <c r="MD17">
        <v>13.829800000000001</v>
      </c>
      <c r="MF17" s="1">
        <v>42735</v>
      </c>
      <c r="MG17">
        <v>13.4011</v>
      </c>
      <c r="MH17">
        <v>13.593999999999999</v>
      </c>
      <c r="MI17">
        <v>13.6966</v>
      </c>
      <c r="MK17" s="1">
        <v>43100</v>
      </c>
      <c r="ML17">
        <v>0</v>
      </c>
      <c r="MM17">
        <v>12.834199999999999</v>
      </c>
      <c r="MN17">
        <v>12.834199999999999</v>
      </c>
      <c r="MP17" s="1">
        <v>42735</v>
      </c>
      <c r="MQ17">
        <v>8.0481999999999996</v>
      </c>
      <c r="MR17">
        <v>10.279400000000001</v>
      </c>
      <c r="MS17">
        <v>14.204599999999999</v>
      </c>
      <c r="MU17" s="1">
        <v>42735</v>
      </c>
      <c r="MV17">
        <v>12.743600000000001</v>
      </c>
      <c r="MW17">
        <v>13.197699999999999</v>
      </c>
      <c r="MX17">
        <v>13.473800000000001</v>
      </c>
      <c r="MZ17" s="1">
        <v>42735</v>
      </c>
      <c r="NA17">
        <v>15.428699999999999</v>
      </c>
      <c r="NB17">
        <v>14.145899999999999</v>
      </c>
      <c r="NC17">
        <v>12.376799999999999</v>
      </c>
      <c r="NE17" s="1">
        <v>41639</v>
      </c>
      <c r="NF17">
        <v>9.3829999999999991</v>
      </c>
      <c r="NG17">
        <v>11.2629</v>
      </c>
      <c r="NH17">
        <v>12.0968</v>
      </c>
      <c r="NJ17" s="1">
        <v>43100</v>
      </c>
      <c r="NK17">
        <v>10.1478</v>
      </c>
      <c r="NL17">
        <v>11.933999999999999</v>
      </c>
      <c r="NM17">
        <v>12.834199999999999</v>
      </c>
      <c r="NO17" s="1">
        <v>42735</v>
      </c>
      <c r="NP17">
        <v>12.1104</v>
      </c>
      <c r="NQ17">
        <v>12.8324</v>
      </c>
      <c r="NR17">
        <v>13.829800000000001</v>
      </c>
      <c r="NT17" s="1">
        <v>42735</v>
      </c>
      <c r="NU17">
        <v>15.773199999999999</v>
      </c>
      <c r="NV17">
        <v>13.8348</v>
      </c>
      <c r="NW17">
        <v>12.9421</v>
      </c>
      <c r="NY17" s="1">
        <v>42735</v>
      </c>
      <c r="NZ17">
        <v>11.5946</v>
      </c>
      <c r="OA17">
        <v>12.801299999999999</v>
      </c>
      <c r="OB17">
        <v>13.229200000000001</v>
      </c>
      <c r="OD17" s="1">
        <v>42735</v>
      </c>
      <c r="OE17">
        <v>13.516400000000001</v>
      </c>
      <c r="OF17">
        <v>13.315899999999999</v>
      </c>
      <c r="OG17">
        <v>13.2826</v>
      </c>
      <c r="OI17" s="1">
        <v>42735</v>
      </c>
      <c r="OJ17">
        <v>11.932</v>
      </c>
      <c r="OK17">
        <v>12.871700000000001</v>
      </c>
      <c r="OL17">
        <v>13.1602</v>
      </c>
      <c r="ON17" s="1">
        <v>42735</v>
      </c>
      <c r="OO17">
        <v>20.623100000000001</v>
      </c>
      <c r="OP17">
        <v>16.4635</v>
      </c>
      <c r="OQ17">
        <v>13.6214</v>
      </c>
      <c r="OS17" s="1">
        <v>42735</v>
      </c>
      <c r="OT17">
        <v>10.851599999999999</v>
      </c>
      <c r="OU17">
        <v>13.3978</v>
      </c>
      <c r="OV17">
        <v>15.2364</v>
      </c>
      <c r="OX17" s="1">
        <v>43098</v>
      </c>
      <c r="OY17">
        <v>10.3163</v>
      </c>
      <c r="OZ17">
        <v>11.1388</v>
      </c>
      <c r="PA17">
        <v>13.829800000000001</v>
      </c>
      <c r="PC17" s="1">
        <v>42735</v>
      </c>
      <c r="PD17">
        <v>15.710699999999999</v>
      </c>
      <c r="PE17">
        <v>15.024699999999999</v>
      </c>
      <c r="PF17">
        <v>13.829800000000001</v>
      </c>
      <c r="PH17" s="1">
        <v>42735</v>
      </c>
      <c r="PI17">
        <v>12.32</v>
      </c>
      <c r="PJ17">
        <v>13.201599999999999</v>
      </c>
      <c r="PK17">
        <v>13.3339</v>
      </c>
      <c r="PM17" s="1">
        <v>42735</v>
      </c>
      <c r="PN17">
        <v>13.775700000000001</v>
      </c>
      <c r="PO17">
        <v>12.9945</v>
      </c>
      <c r="PP17">
        <v>12.857100000000001</v>
      </c>
      <c r="PR17" s="1">
        <v>42735</v>
      </c>
      <c r="PS17">
        <v>15.3142</v>
      </c>
      <c r="PT17">
        <v>14.180999999999999</v>
      </c>
      <c r="PU17">
        <v>13.935600000000001</v>
      </c>
    </row>
    <row r="18" spans="1:437" x14ac:dyDescent="0.25">
      <c r="A18" s="1">
        <v>43830</v>
      </c>
      <c r="B18" t="s">
        <v>93</v>
      </c>
      <c r="C18" t="s">
        <v>93</v>
      </c>
      <c r="D18" t="s">
        <v>93</v>
      </c>
      <c r="F18" s="1">
        <v>43098</v>
      </c>
      <c r="G18">
        <v>15.0373</v>
      </c>
      <c r="H18">
        <v>13.0664</v>
      </c>
      <c r="I18">
        <v>13.0251</v>
      </c>
      <c r="J18" s="1">
        <v>43098</v>
      </c>
      <c r="K18">
        <v>14.6325</v>
      </c>
      <c r="L18">
        <v>12.923400000000001</v>
      </c>
      <c r="M18">
        <v>12.7049</v>
      </c>
      <c r="O18" s="1">
        <v>43098</v>
      </c>
      <c r="P18">
        <v>11.856</v>
      </c>
      <c r="Q18">
        <v>12.388</v>
      </c>
      <c r="R18">
        <v>12.7171</v>
      </c>
      <c r="T18" s="1">
        <v>43098</v>
      </c>
      <c r="U18">
        <v>11.3653</v>
      </c>
      <c r="V18">
        <v>13.4511</v>
      </c>
      <c r="W18">
        <v>13.5505</v>
      </c>
      <c r="Y18" s="1">
        <v>43100</v>
      </c>
      <c r="Z18">
        <v>0</v>
      </c>
      <c r="AA18">
        <v>12.834199999999999</v>
      </c>
      <c r="AB18">
        <v>12.834199999999999</v>
      </c>
      <c r="AD18" s="1">
        <v>43100</v>
      </c>
      <c r="AE18">
        <v>14.532400000000001</v>
      </c>
      <c r="AF18">
        <v>13.160600000000001</v>
      </c>
      <c r="AG18">
        <v>12.627700000000001</v>
      </c>
      <c r="AI18" s="1">
        <v>43098</v>
      </c>
      <c r="AJ18">
        <v>17.8672</v>
      </c>
      <c r="AK18">
        <v>14.726800000000001</v>
      </c>
      <c r="AL18">
        <v>14.145099999999999</v>
      </c>
      <c r="AN18" s="1">
        <v>43098</v>
      </c>
      <c r="AO18">
        <v>14.2201</v>
      </c>
      <c r="AP18">
        <v>14.3855</v>
      </c>
      <c r="AQ18">
        <v>15.2094</v>
      </c>
      <c r="AS18" s="1">
        <v>43098</v>
      </c>
      <c r="AT18">
        <v>10.1031</v>
      </c>
      <c r="AU18">
        <v>11.9834</v>
      </c>
      <c r="AV18">
        <v>14.371</v>
      </c>
      <c r="AX18" s="1">
        <v>43098</v>
      </c>
      <c r="AY18">
        <v>10.1031</v>
      </c>
      <c r="AZ18">
        <v>11.9834</v>
      </c>
      <c r="BA18">
        <v>14.371</v>
      </c>
      <c r="BC18" s="1">
        <v>43098</v>
      </c>
      <c r="BD18">
        <v>0</v>
      </c>
      <c r="BE18">
        <v>13.949400000000001</v>
      </c>
      <c r="BF18">
        <v>13.949400000000001</v>
      </c>
      <c r="BH18" s="1">
        <v>43098</v>
      </c>
      <c r="BI18">
        <v>14.271000000000001</v>
      </c>
      <c r="BJ18">
        <v>13.890700000000001</v>
      </c>
      <c r="BK18">
        <v>12.9833</v>
      </c>
      <c r="BM18" s="1">
        <v>43098</v>
      </c>
      <c r="BN18">
        <v>15.284800000000001</v>
      </c>
      <c r="BO18">
        <v>14.3064</v>
      </c>
      <c r="BP18">
        <v>13.4772</v>
      </c>
      <c r="BR18" s="1">
        <v>43098</v>
      </c>
      <c r="BS18">
        <v>14.1287</v>
      </c>
      <c r="BT18">
        <v>14.0672</v>
      </c>
      <c r="BU18">
        <v>13.829800000000001</v>
      </c>
      <c r="BW18" s="1">
        <v>43098</v>
      </c>
      <c r="BX18">
        <v>15.245799999999999</v>
      </c>
      <c r="BY18">
        <v>14.9573</v>
      </c>
      <c r="BZ18">
        <v>14.8553</v>
      </c>
      <c r="CB18" s="1">
        <v>43098</v>
      </c>
      <c r="CC18">
        <v>16.196000000000002</v>
      </c>
      <c r="CD18">
        <v>14.029500000000001</v>
      </c>
      <c r="CE18">
        <v>12.963900000000001</v>
      </c>
      <c r="CG18" s="1">
        <v>43098</v>
      </c>
      <c r="CH18">
        <v>16.618300000000001</v>
      </c>
      <c r="CI18">
        <v>14.9589</v>
      </c>
      <c r="CJ18">
        <v>12.611599999999999</v>
      </c>
      <c r="CL18" s="1">
        <v>43098</v>
      </c>
      <c r="CM18">
        <v>10.3369</v>
      </c>
      <c r="CN18">
        <v>12.6351</v>
      </c>
      <c r="CO18">
        <v>13.955299999999999</v>
      </c>
      <c r="CQ18" s="1">
        <v>43098</v>
      </c>
      <c r="CR18">
        <v>10.8431</v>
      </c>
      <c r="CS18">
        <v>12.988899999999999</v>
      </c>
      <c r="CT18">
        <v>13.356299999999999</v>
      </c>
      <c r="CV18" s="1">
        <v>43098</v>
      </c>
      <c r="CW18">
        <v>17.108799999999999</v>
      </c>
      <c r="CX18">
        <v>15.9702</v>
      </c>
      <c r="CY18">
        <v>14.2271</v>
      </c>
      <c r="DA18" s="1">
        <v>43465</v>
      </c>
      <c r="DB18">
        <v>8.2948000000000004</v>
      </c>
      <c r="DC18">
        <v>13.8827</v>
      </c>
      <c r="DD18">
        <v>15.3874</v>
      </c>
      <c r="DF18" s="1">
        <v>43098</v>
      </c>
      <c r="DG18">
        <v>15.067</v>
      </c>
      <c r="DH18">
        <v>13.897</v>
      </c>
      <c r="DI18">
        <v>13.8675</v>
      </c>
      <c r="DK18" s="1">
        <v>43098</v>
      </c>
      <c r="DL18">
        <v>9.9741</v>
      </c>
      <c r="DM18">
        <v>11.737</v>
      </c>
      <c r="DN18">
        <v>13.251300000000001</v>
      </c>
      <c r="DP18" s="1">
        <v>43098</v>
      </c>
      <c r="DQ18">
        <v>9.4045000000000005</v>
      </c>
      <c r="DR18">
        <v>11.0465</v>
      </c>
      <c r="DS18">
        <v>13.8255</v>
      </c>
      <c r="DU18" s="1">
        <v>43100</v>
      </c>
      <c r="DV18">
        <v>8.5144000000000002</v>
      </c>
      <c r="DW18">
        <v>12.056699999999999</v>
      </c>
      <c r="DX18">
        <v>12.347099999999999</v>
      </c>
      <c r="DZ18" s="1">
        <v>42004</v>
      </c>
      <c r="EA18">
        <v>19.559100000000001</v>
      </c>
      <c r="EB18">
        <v>17.618200000000002</v>
      </c>
      <c r="EC18">
        <v>16.391999999999999</v>
      </c>
      <c r="EE18" s="1">
        <v>43098</v>
      </c>
      <c r="EF18">
        <v>20.582999999999998</v>
      </c>
      <c r="EG18">
        <v>19.198499999999999</v>
      </c>
      <c r="EH18">
        <v>16.336400000000001</v>
      </c>
      <c r="EJ18" s="1">
        <v>43098</v>
      </c>
      <c r="EK18">
        <v>10.226900000000001</v>
      </c>
      <c r="EL18">
        <v>13.208600000000001</v>
      </c>
      <c r="EM18">
        <v>13.4861</v>
      </c>
      <c r="EO18" s="1">
        <v>43098</v>
      </c>
      <c r="EP18">
        <v>13.618</v>
      </c>
      <c r="EQ18">
        <v>13.53</v>
      </c>
      <c r="ER18">
        <v>13.4533</v>
      </c>
      <c r="ET18" s="1">
        <v>43098</v>
      </c>
      <c r="EU18">
        <v>15.642899999999999</v>
      </c>
      <c r="EV18">
        <v>14.6448</v>
      </c>
      <c r="EW18">
        <v>13.9086</v>
      </c>
      <c r="EY18" s="1">
        <v>43098</v>
      </c>
      <c r="EZ18">
        <v>11.757</v>
      </c>
      <c r="FA18">
        <v>13.0372</v>
      </c>
      <c r="FB18">
        <v>13.2102</v>
      </c>
      <c r="FD18" s="1">
        <v>43098</v>
      </c>
      <c r="FE18">
        <v>7.1364000000000001</v>
      </c>
      <c r="FF18">
        <v>9.9675999999999991</v>
      </c>
      <c r="FG18">
        <v>14.2796</v>
      </c>
      <c r="FI18" s="1">
        <v>43098</v>
      </c>
      <c r="FJ18">
        <v>7.1364000000000001</v>
      </c>
      <c r="FK18">
        <v>9.9675999999999991</v>
      </c>
      <c r="FL18">
        <v>14.2796</v>
      </c>
      <c r="FN18" s="1">
        <v>43098</v>
      </c>
      <c r="FO18">
        <v>16.214700000000001</v>
      </c>
      <c r="FP18">
        <v>14.1416</v>
      </c>
      <c r="FQ18">
        <v>11.9802</v>
      </c>
      <c r="FS18" s="1">
        <v>43098</v>
      </c>
      <c r="FT18">
        <v>6.2495000000000003</v>
      </c>
      <c r="FU18">
        <v>8.5111000000000008</v>
      </c>
      <c r="FV18">
        <v>12.560700000000001</v>
      </c>
      <c r="FX18" s="1">
        <v>43098</v>
      </c>
      <c r="FY18">
        <v>12.789899999999999</v>
      </c>
      <c r="FZ18">
        <v>12.6988</v>
      </c>
      <c r="GA18">
        <v>12.5961</v>
      </c>
      <c r="GC18" s="1">
        <v>43098</v>
      </c>
      <c r="GD18">
        <v>13.0046</v>
      </c>
      <c r="GE18">
        <v>12.9</v>
      </c>
      <c r="GF18">
        <v>12.853199999999999</v>
      </c>
      <c r="GH18" s="1">
        <v>43098</v>
      </c>
      <c r="GI18">
        <v>14.4148</v>
      </c>
      <c r="GJ18">
        <v>13.6937</v>
      </c>
      <c r="GK18">
        <v>13.595000000000001</v>
      </c>
      <c r="GM18" s="1">
        <v>42735</v>
      </c>
      <c r="GN18">
        <v>12.1631</v>
      </c>
      <c r="GO18">
        <v>12.872999999999999</v>
      </c>
      <c r="GP18">
        <v>12.9785</v>
      </c>
      <c r="GR18" s="1">
        <v>43098</v>
      </c>
      <c r="GS18">
        <v>16.710999999999999</v>
      </c>
      <c r="GT18">
        <v>15.808999999999999</v>
      </c>
      <c r="GU18">
        <v>14.803100000000001</v>
      </c>
      <c r="GW18" s="1">
        <v>43098</v>
      </c>
      <c r="GX18">
        <v>15.636200000000001</v>
      </c>
      <c r="GY18">
        <v>15.571899999999999</v>
      </c>
      <c r="GZ18">
        <v>15.2729</v>
      </c>
      <c r="HB18" s="1">
        <v>43098</v>
      </c>
      <c r="HC18">
        <v>17.070799999999998</v>
      </c>
      <c r="HD18">
        <v>16.811599999999999</v>
      </c>
      <c r="HE18">
        <v>15.7783</v>
      </c>
      <c r="HG18" s="1">
        <v>43100</v>
      </c>
      <c r="HH18">
        <v>0</v>
      </c>
      <c r="HI18">
        <v>12.834199999999999</v>
      </c>
      <c r="HJ18">
        <v>12.834199999999999</v>
      </c>
      <c r="HL18" s="1">
        <v>43098</v>
      </c>
      <c r="HM18">
        <v>13.367000000000001</v>
      </c>
      <c r="HN18">
        <v>13.2218</v>
      </c>
      <c r="HO18">
        <v>13.2142</v>
      </c>
      <c r="HQ18" s="1">
        <v>43098</v>
      </c>
      <c r="HR18">
        <v>10.427099999999999</v>
      </c>
      <c r="HS18">
        <v>11.5166</v>
      </c>
      <c r="HT18">
        <v>12.4421</v>
      </c>
      <c r="HV18" s="1">
        <v>43098</v>
      </c>
      <c r="HW18">
        <v>0</v>
      </c>
      <c r="HX18">
        <v>13.829800000000001</v>
      </c>
      <c r="HY18">
        <v>13.829800000000001</v>
      </c>
      <c r="IA18" s="1">
        <v>43098</v>
      </c>
      <c r="IB18">
        <v>15.636100000000001</v>
      </c>
      <c r="IC18">
        <v>14.1136</v>
      </c>
      <c r="ID18">
        <v>14.0214</v>
      </c>
      <c r="IF18" s="1">
        <v>43098</v>
      </c>
      <c r="IG18">
        <v>10.914899999999999</v>
      </c>
      <c r="IH18">
        <v>12.525700000000001</v>
      </c>
      <c r="II18">
        <v>14.2226</v>
      </c>
      <c r="IK18" s="1">
        <v>43098</v>
      </c>
      <c r="IL18">
        <v>3.2044000000000001</v>
      </c>
      <c r="IM18">
        <v>4.7868000000000004</v>
      </c>
      <c r="IN18">
        <v>7.6688999999999998</v>
      </c>
      <c r="IP18" s="1">
        <v>43098</v>
      </c>
      <c r="IQ18">
        <v>13.3445</v>
      </c>
      <c r="IR18">
        <v>12.223800000000001</v>
      </c>
      <c r="IS18">
        <v>11.477</v>
      </c>
      <c r="IU18" s="1">
        <v>43098</v>
      </c>
      <c r="IV18">
        <v>11.085599999999999</v>
      </c>
      <c r="IW18">
        <v>13.309900000000001</v>
      </c>
      <c r="IX18">
        <v>13.590199999999999</v>
      </c>
      <c r="IZ18" s="1">
        <v>43098</v>
      </c>
      <c r="JA18">
        <v>15.5694</v>
      </c>
      <c r="JB18">
        <v>15.004300000000001</v>
      </c>
      <c r="JC18">
        <v>13.829800000000001</v>
      </c>
      <c r="JE18" s="1">
        <v>43098</v>
      </c>
      <c r="JF18">
        <v>15.511699999999999</v>
      </c>
      <c r="JG18">
        <v>14.4634</v>
      </c>
      <c r="JH18">
        <v>13.6053</v>
      </c>
      <c r="JJ18" s="1">
        <v>43098</v>
      </c>
      <c r="JK18">
        <v>18.920000000000002</v>
      </c>
      <c r="JL18">
        <v>17.531199999999998</v>
      </c>
      <c r="JM18">
        <v>13.0177</v>
      </c>
      <c r="JO18" s="1">
        <v>43098</v>
      </c>
      <c r="JP18">
        <v>13.35</v>
      </c>
      <c r="JQ18">
        <v>13.3596</v>
      </c>
      <c r="JR18">
        <v>13.364100000000001</v>
      </c>
      <c r="JT18" s="1">
        <v>43098</v>
      </c>
      <c r="JU18">
        <v>12.193899999999999</v>
      </c>
      <c r="JV18">
        <v>13.1938</v>
      </c>
      <c r="JW18">
        <v>13.4503</v>
      </c>
      <c r="JY18" s="1">
        <v>43098</v>
      </c>
      <c r="JZ18">
        <v>11.2201</v>
      </c>
      <c r="KA18">
        <v>12.900600000000001</v>
      </c>
      <c r="KB18">
        <v>13.6454</v>
      </c>
      <c r="KD18" s="1">
        <v>43098</v>
      </c>
      <c r="KE18">
        <v>15.485799999999999</v>
      </c>
      <c r="KF18">
        <v>14.011900000000001</v>
      </c>
      <c r="KG18">
        <v>13.325200000000001</v>
      </c>
      <c r="KI18" s="1">
        <v>43098</v>
      </c>
      <c r="KJ18">
        <v>18.95</v>
      </c>
      <c r="KK18">
        <v>17.794899999999998</v>
      </c>
      <c r="KL18">
        <v>15.666700000000001</v>
      </c>
      <c r="KN18" s="1">
        <v>43098</v>
      </c>
      <c r="KO18">
        <v>18.95</v>
      </c>
      <c r="KP18">
        <v>17.794899999999998</v>
      </c>
      <c r="KQ18">
        <v>15.666700000000001</v>
      </c>
      <c r="KS18" s="1">
        <v>43465</v>
      </c>
      <c r="KT18">
        <v>8.1219999999999999</v>
      </c>
      <c r="KU18">
        <v>11.129899999999999</v>
      </c>
      <c r="KV18">
        <v>15.3874</v>
      </c>
      <c r="KX18" s="1">
        <v>43098</v>
      </c>
      <c r="KY18">
        <v>15.0281</v>
      </c>
      <c r="KZ18">
        <v>13.5129</v>
      </c>
      <c r="LA18">
        <v>13.3429</v>
      </c>
      <c r="LC18" s="1">
        <v>43098</v>
      </c>
      <c r="LD18">
        <v>11.811500000000001</v>
      </c>
      <c r="LE18">
        <v>13.030099999999999</v>
      </c>
      <c r="LF18">
        <v>13.055199999999999</v>
      </c>
      <c r="LH18" s="1">
        <v>43098</v>
      </c>
      <c r="LI18">
        <v>15.643599999999999</v>
      </c>
      <c r="LJ18">
        <v>15.667299999999999</v>
      </c>
      <c r="LK18">
        <v>15.6958</v>
      </c>
      <c r="LM18" s="1">
        <v>43555</v>
      </c>
      <c r="LN18">
        <v>10.063000000000001</v>
      </c>
      <c r="LO18">
        <v>12.074299999999999</v>
      </c>
      <c r="LP18">
        <v>15.415900000000001</v>
      </c>
      <c r="LR18" s="1">
        <v>43100</v>
      </c>
      <c r="LS18">
        <v>10.865399999999999</v>
      </c>
      <c r="LT18">
        <v>11.588200000000001</v>
      </c>
      <c r="LU18">
        <v>12.834199999999999</v>
      </c>
      <c r="MA18" s="1">
        <v>43100</v>
      </c>
      <c r="MB18">
        <v>0</v>
      </c>
      <c r="MC18">
        <v>12.834199999999999</v>
      </c>
      <c r="MD18">
        <v>12.834199999999999</v>
      </c>
      <c r="MF18" s="1">
        <v>43098</v>
      </c>
      <c r="MG18">
        <v>13.4011</v>
      </c>
      <c r="MH18">
        <v>13.593999999999999</v>
      </c>
      <c r="MI18">
        <v>13.6966</v>
      </c>
      <c r="MK18" s="1">
        <v>43465</v>
      </c>
      <c r="ML18">
        <v>0</v>
      </c>
      <c r="MM18">
        <v>15.3874</v>
      </c>
      <c r="MN18">
        <v>15.3874</v>
      </c>
      <c r="MP18" s="1">
        <v>43098</v>
      </c>
      <c r="MQ18">
        <v>8.0481999999999996</v>
      </c>
      <c r="MR18">
        <v>10.279400000000001</v>
      </c>
      <c r="MS18">
        <v>14.204599999999999</v>
      </c>
      <c r="MU18" s="1">
        <v>43098</v>
      </c>
      <c r="MV18">
        <v>12.743600000000001</v>
      </c>
      <c r="MW18">
        <v>13.197699999999999</v>
      </c>
      <c r="MX18">
        <v>13.473800000000001</v>
      </c>
      <c r="MZ18" s="1">
        <v>43098</v>
      </c>
      <c r="NA18">
        <v>15.428699999999999</v>
      </c>
      <c r="NB18">
        <v>14.145899999999999</v>
      </c>
      <c r="NC18">
        <v>12.376799999999999</v>
      </c>
      <c r="NE18" s="1">
        <v>41729</v>
      </c>
      <c r="NF18">
        <v>13.898199999999999</v>
      </c>
      <c r="NG18">
        <v>15.3749</v>
      </c>
      <c r="NH18">
        <v>16.049399999999999</v>
      </c>
      <c r="NJ18" s="1">
        <v>43465</v>
      </c>
      <c r="NK18">
        <v>10.9482</v>
      </c>
      <c r="NL18">
        <v>13.893700000000001</v>
      </c>
      <c r="NM18">
        <v>15.3874</v>
      </c>
      <c r="NO18" s="1">
        <v>43098</v>
      </c>
      <c r="NP18">
        <v>12.1104</v>
      </c>
      <c r="NQ18">
        <v>12.8324</v>
      </c>
      <c r="NR18">
        <v>13.829800000000001</v>
      </c>
      <c r="NT18" s="1">
        <v>43098</v>
      </c>
      <c r="NU18">
        <v>15.773199999999999</v>
      </c>
      <c r="NV18">
        <v>13.8348</v>
      </c>
      <c r="NW18">
        <v>12.9421</v>
      </c>
      <c r="NY18" s="1">
        <v>43098</v>
      </c>
      <c r="NZ18">
        <v>11.5946</v>
      </c>
      <c r="OA18">
        <v>12.801299999999999</v>
      </c>
      <c r="OB18">
        <v>13.229200000000001</v>
      </c>
      <c r="OD18" s="1">
        <v>43098</v>
      </c>
      <c r="OE18">
        <v>13.516400000000001</v>
      </c>
      <c r="OF18">
        <v>13.315899999999999</v>
      </c>
      <c r="OG18">
        <v>13.2826</v>
      </c>
      <c r="OI18" s="1">
        <v>43098</v>
      </c>
      <c r="OJ18">
        <v>11.932</v>
      </c>
      <c r="OK18">
        <v>12.871700000000001</v>
      </c>
      <c r="OL18">
        <v>13.1602</v>
      </c>
      <c r="ON18" s="1">
        <v>43098</v>
      </c>
      <c r="OO18">
        <v>20.623100000000001</v>
      </c>
      <c r="OP18">
        <v>16.4635</v>
      </c>
      <c r="OQ18">
        <v>13.6214</v>
      </c>
      <c r="OS18" s="1">
        <v>43098</v>
      </c>
      <c r="OT18">
        <v>10.851599999999999</v>
      </c>
      <c r="OU18">
        <v>13.3978</v>
      </c>
      <c r="OV18">
        <v>15.2364</v>
      </c>
      <c r="OX18" s="1">
        <v>43100</v>
      </c>
      <c r="OY18">
        <v>9.1088000000000005</v>
      </c>
      <c r="OZ18">
        <v>10.825200000000001</v>
      </c>
      <c r="PA18">
        <v>12.834199999999999</v>
      </c>
      <c r="PC18" s="1">
        <v>43098</v>
      </c>
      <c r="PD18">
        <v>15.710699999999999</v>
      </c>
      <c r="PE18">
        <v>15.024699999999999</v>
      </c>
      <c r="PF18">
        <v>13.829800000000001</v>
      </c>
      <c r="PH18" s="1">
        <v>43098</v>
      </c>
      <c r="PI18">
        <v>12.32</v>
      </c>
      <c r="PJ18">
        <v>13.201599999999999</v>
      </c>
      <c r="PK18">
        <v>13.3339</v>
      </c>
      <c r="PM18" s="1">
        <v>43098</v>
      </c>
      <c r="PN18">
        <v>13.775700000000001</v>
      </c>
      <c r="PO18">
        <v>12.9945</v>
      </c>
      <c r="PP18">
        <v>12.857100000000001</v>
      </c>
      <c r="PR18" s="1">
        <v>43098</v>
      </c>
      <c r="PS18">
        <v>15.3142</v>
      </c>
      <c r="PT18">
        <v>14.180999999999999</v>
      </c>
      <c r="PU18">
        <v>13.935600000000001</v>
      </c>
    </row>
    <row r="19" spans="1:437" x14ac:dyDescent="0.25">
      <c r="A19" s="1">
        <v>44196</v>
      </c>
      <c r="B19" t="s">
        <v>93</v>
      </c>
      <c r="C19" t="s">
        <v>93</v>
      </c>
      <c r="D19" t="s">
        <v>93</v>
      </c>
      <c r="F19" s="1">
        <v>43100</v>
      </c>
      <c r="G19">
        <v>7.5259</v>
      </c>
      <c r="H19">
        <v>12.074400000000001</v>
      </c>
      <c r="I19">
        <v>12.1092</v>
      </c>
      <c r="J19" s="1">
        <v>43100</v>
      </c>
      <c r="K19">
        <v>12.258599999999999</v>
      </c>
      <c r="L19">
        <v>11.7883</v>
      </c>
      <c r="M19">
        <v>11.745699999999999</v>
      </c>
      <c r="O19" s="1">
        <v>43100</v>
      </c>
      <c r="P19">
        <v>10.5092</v>
      </c>
      <c r="Q19">
        <v>11.363300000000001</v>
      </c>
      <c r="R19">
        <v>11.792999999999999</v>
      </c>
      <c r="T19" s="1">
        <v>43100</v>
      </c>
      <c r="U19">
        <v>9.3600999999999992</v>
      </c>
      <c r="V19">
        <v>12.507199999999999</v>
      </c>
      <c r="W19">
        <v>12.623699999999999</v>
      </c>
      <c r="Y19" s="1">
        <v>43465</v>
      </c>
      <c r="Z19">
        <v>0</v>
      </c>
      <c r="AA19">
        <v>15.3874</v>
      </c>
      <c r="AB19">
        <v>15.3874</v>
      </c>
      <c r="AD19" s="1">
        <v>43465</v>
      </c>
      <c r="AE19">
        <v>15.100899999999999</v>
      </c>
      <c r="AF19">
        <v>15.1363</v>
      </c>
      <c r="AG19">
        <v>15.1701</v>
      </c>
      <c r="AI19" s="1">
        <v>43100</v>
      </c>
      <c r="AJ19">
        <v>12.3294</v>
      </c>
      <c r="AK19">
        <v>13.011200000000001</v>
      </c>
      <c r="AL19">
        <v>13.0939</v>
      </c>
      <c r="AN19" s="1">
        <v>43100</v>
      </c>
      <c r="AO19">
        <v>12.2155</v>
      </c>
      <c r="AP19">
        <v>12.6105</v>
      </c>
      <c r="AQ19">
        <v>14.226800000000001</v>
      </c>
      <c r="AS19" s="1">
        <v>43100</v>
      </c>
      <c r="AT19">
        <v>11.7532</v>
      </c>
      <c r="AU19">
        <v>12.6159</v>
      </c>
      <c r="AV19">
        <v>13.392300000000001</v>
      </c>
      <c r="AX19" s="1">
        <v>43100</v>
      </c>
      <c r="AY19">
        <v>11.7532</v>
      </c>
      <c r="AZ19">
        <v>12.6159</v>
      </c>
      <c r="BA19">
        <v>13.392300000000001</v>
      </c>
      <c r="BC19" s="1">
        <v>43100</v>
      </c>
      <c r="BD19">
        <v>0</v>
      </c>
      <c r="BE19">
        <v>12.664300000000001</v>
      </c>
      <c r="BF19">
        <v>12.664300000000001</v>
      </c>
      <c r="BH19" s="1">
        <v>43100</v>
      </c>
      <c r="BI19">
        <v>15.693300000000001</v>
      </c>
      <c r="BJ19">
        <v>14.9582</v>
      </c>
      <c r="BK19">
        <v>11.9528</v>
      </c>
      <c r="BM19" s="1">
        <v>43100</v>
      </c>
      <c r="BN19">
        <v>7.3502999999999998</v>
      </c>
      <c r="BO19">
        <v>10.843</v>
      </c>
      <c r="BP19">
        <v>12.2723</v>
      </c>
      <c r="BR19" s="1">
        <v>43100</v>
      </c>
      <c r="BS19">
        <v>13.288399999999999</v>
      </c>
      <c r="BT19">
        <v>13.1823</v>
      </c>
      <c r="BU19">
        <v>12.7155</v>
      </c>
      <c r="BW19" s="1">
        <v>43100</v>
      </c>
      <c r="BX19">
        <v>9.9659999999999993</v>
      </c>
      <c r="BY19">
        <v>13.202</v>
      </c>
      <c r="BZ19">
        <v>13.845599999999999</v>
      </c>
      <c r="CB19" s="1">
        <v>43100</v>
      </c>
      <c r="CC19">
        <v>14.241300000000001</v>
      </c>
      <c r="CD19">
        <v>13.164400000000001</v>
      </c>
      <c r="CE19">
        <v>12.422800000000001</v>
      </c>
      <c r="CG19" s="1">
        <v>43100</v>
      </c>
      <c r="CH19">
        <v>10.619300000000001</v>
      </c>
      <c r="CI19">
        <v>10.9734</v>
      </c>
      <c r="CJ19">
        <v>11.3147</v>
      </c>
      <c r="CL19" s="1">
        <v>43100</v>
      </c>
      <c r="CM19">
        <v>8.8465000000000007</v>
      </c>
      <c r="CN19">
        <v>11.4588</v>
      </c>
      <c r="CO19">
        <v>13.0076</v>
      </c>
      <c r="CQ19" s="1">
        <v>43100</v>
      </c>
      <c r="CR19">
        <v>9.1927000000000003</v>
      </c>
      <c r="CS19">
        <v>11.851599999999999</v>
      </c>
      <c r="CT19">
        <v>12.236700000000001</v>
      </c>
      <c r="CV19" s="1">
        <v>43100</v>
      </c>
      <c r="CW19">
        <v>10.274800000000001</v>
      </c>
      <c r="CX19">
        <v>11.5008</v>
      </c>
      <c r="CY19">
        <v>13.689299999999999</v>
      </c>
      <c r="DA19" s="1">
        <v>43830</v>
      </c>
      <c r="DB19">
        <v>6.5561999999999996</v>
      </c>
      <c r="DC19">
        <v>10.921099999999999</v>
      </c>
      <c r="DD19">
        <v>11.6515</v>
      </c>
      <c r="DF19" s="1">
        <v>43100</v>
      </c>
      <c r="DG19">
        <v>11.370799999999999</v>
      </c>
      <c r="DH19">
        <v>12.726699999999999</v>
      </c>
      <c r="DI19">
        <v>12.7403</v>
      </c>
      <c r="DK19" s="1">
        <v>43100</v>
      </c>
      <c r="DL19">
        <v>8.9301999999999992</v>
      </c>
      <c r="DM19">
        <v>10.422800000000001</v>
      </c>
      <c r="DN19">
        <v>11.9512</v>
      </c>
      <c r="DP19" s="1">
        <v>43100</v>
      </c>
      <c r="DQ19">
        <v>10.696099999999999</v>
      </c>
      <c r="DR19">
        <v>11.5314</v>
      </c>
      <c r="DS19">
        <v>12.9336</v>
      </c>
      <c r="DU19" s="1">
        <v>43465</v>
      </c>
      <c r="DV19">
        <v>8.6085999999999991</v>
      </c>
      <c r="DW19">
        <v>13.9122</v>
      </c>
      <c r="DX19">
        <v>14.195</v>
      </c>
      <c r="DZ19" s="1">
        <v>42369</v>
      </c>
      <c r="EA19">
        <v>25.936399999999999</v>
      </c>
      <c r="EB19">
        <v>20.547999999999998</v>
      </c>
      <c r="EC19">
        <v>15.408300000000001</v>
      </c>
      <c r="EE19" s="1">
        <v>43100</v>
      </c>
      <c r="EF19">
        <v>7.2123999999999997</v>
      </c>
      <c r="EG19">
        <v>9.4567999999999994</v>
      </c>
      <c r="EH19">
        <v>15.2807</v>
      </c>
      <c r="EJ19" s="1">
        <v>43100</v>
      </c>
      <c r="EK19">
        <v>9.2512000000000008</v>
      </c>
      <c r="EL19">
        <v>12.049099999999999</v>
      </c>
      <c r="EM19">
        <v>12.420199999999999</v>
      </c>
      <c r="EO19" s="1">
        <v>43100</v>
      </c>
      <c r="EP19">
        <v>5.6734</v>
      </c>
      <c r="EQ19">
        <v>10.298999999999999</v>
      </c>
      <c r="ER19">
        <v>12.6523</v>
      </c>
      <c r="ET19" s="1">
        <v>43100</v>
      </c>
      <c r="EU19">
        <v>11.467599999999999</v>
      </c>
      <c r="EV19">
        <v>12.425800000000001</v>
      </c>
      <c r="EW19">
        <v>12.9055</v>
      </c>
      <c r="EY19" s="1">
        <v>43100</v>
      </c>
      <c r="EZ19">
        <v>9.6336999999999993</v>
      </c>
      <c r="FA19">
        <v>11.4809</v>
      </c>
      <c r="FB19">
        <v>12.019299999999999</v>
      </c>
      <c r="FD19" s="1">
        <v>43100</v>
      </c>
      <c r="FE19">
        <v>8.5382999999999996</v>
      </c>
      <c r="FF19">
        <v>10.364800000000001</v>
      </c>
      <c r="FG19">
        <v>13.6235</v>
      </c>
      <c r="FI19" s="1">
        <v>43100</v>
      </c>
      <c r="FJ19">
        <v>8.5382999999999996</v>
      </c>
      <c r="FK19">
        <v>10.364800000000001</v>
      </c>
      <c r="FL19">
        <v>13.6235</v>
      </c>
      <c r="FN19" s="1">
        <v>43100</v>
      </c>
      <c r="FO19">
        <v>13.074199999999999</v>
      </c>
      <c r="FP19">
        <v>12.027100000000001</v>
      </c>
      <c r="FQ19">
        <v>11.0352</v>
      </c>
      <c r="FS19" s="1">
        <v>43100</v>
      </c>
      <c r="FT19">
        <v>7.0156000000000001</v>
      </c>
      <c r="FU19">
        <v>9.3472000000000008</v>
      </c>
      <c r="FV19">
        <v>11.6668</v>
      </c>
      <c r="FX19" s="1">
        <v>43100</v>
      </c>
      <c r="FY19">
        <v>14.4072</v>
      </c>
      <c r="FZ19">
        <v>12.5555</v>
      </c>
      <c r="GA19">
        <v>11.5844</v>
      </c>
      <c r="GC19" s="1">
        <v>43100</v>
      </c>
      <c r="GD19">
        <v>13.181900000000001</v>
      </c>
      <c r="GE19">
        <v>12.1989</v>
      </c>
      <c r="GF19">
        <v>11.6738</v>
      </c>
      <c r="GH19" s="1">
        <v>43100</v>
      </c>
      <c r="GI19">
        <v>11.6092</v>
      </c>
      <c r="GJ19">
        <v>12.632099999999999</v>
      </c>
      <c r="GK19">
        <v>12.6996</v>
      </c>
      <c r="GM19" s="1">
        <v>43098</v>
      </c>
      <c r="GN19">
        <v>12.1631</v>
      </c>
      <c r="GO19">
        <v>12.872999999999999</v>
      </c>
      <c r="GP19">
        <v>12.9785</v>
      </c>
      <c r="GR19" s="1">
        <v>43100</v>
      </c>
      <c r="GS19">
        <v>14.696899999999999</v>
      </c>
      <c r="GT19">
        <v>14.3225</v>
      </c>
      <c r="GU19">
        <v>14.028600000000001</v>
      </c>
      <c r="GW19" s="1">
        <v>43100</v>
      </c>
      <c r="GX19">
        <v>13.763400000000001</v>
      </c>
      <c r="GY19">
        <v>13.9704</v>
      </c>
      <c r="GZ19">
        <v>14.6008</v>
      </c>
      <c r="HB19" s="1">
        <v>43100</v>
      </c>
      <c r="HC19">
        <v>17.357199999999999</v>
      </c>
      <c r="HD19">
        <v>16.5245</v>
      </c>
      <c r="HE19">
        <v>15.358000000000001</v>
      </c>
      <c r="HG19" s="1">
        <v>43465</v>
      </c>
      <c r="HH19">
        <v>0</v>
      </c>
      <c r="HI19">
        <v>13.1389</v>
      </c>
      <c r="HJ19">
        <v>13.1389</v>
      </c>
      <c r="HL19" s="1">
        <v>43100</v>
      </c>
      <c r="HM19">
        <v>12.538600000000001</v>
      </c>
      <c r="HN19">
        <v>12.005800000000001</v>
      </c>
      <c r="HO19">
        <v>11.990399999999999</v>
      </c>
      <c r="HQ19" s="1">
        <v>43100</v>
      </c>
      <c r="HR19">
        <v>11.3834</v>
      </c>
      <c r="HS19">
        <v>10.0421</v>
      </c>
      <c r="HT19">
        <v>8.3475999999999999</v>
      </c>
      <c r="HV19" s="1">
        <v>43100</v>
      </c>
      <c r="HW19">
        <v>0</v>
      </c>
      <c r="HX19">
        <v>11.773400000000001</v>
      </c>
      <c r="HY19">
        <v>11.773400000000001</v>
      </c>
      <c r="IA19" s="1">
        <v>43100</v>
      </c>
      <c r="IB19">
        <v>13.4033</v>
      </c>
      <c r="IC19">
        <v>12.893000000000001</v>
      </c>
      <c r="ID19">
        <v>12.8657</v>
      </c>
      <c r="IF19" s="1">
        <v>43100</v>
      </c>
      <c r="IG19">
        <v>10.9238</v>
      </c>
      <c r="IH19">
        <v>12.1472</v>
      </c>
      <c r="II19">
        <v>13.1387</v>
      </c>
      <c r="IK19" s="1">
        <v>43100</v>
      </c>
      <c r="IL19">
        <v>3.4823</v>
      </c>
      <c r="IM19">
        <v>5.6463999999999999</v>
      </c>
      <c r="IN19">
        <v>10.2888</v>
      </c>
      <c r="IP19" s="1">
        <v>43100</v>
      </c>
      <c r="IQ19">
        <v>9.6148000000000007</v>
      </c>
      <c r="IR19">
        <v>9.8764000000000003</v>
      </c>
      <c r="IS19">
        <v>10.095000000000001</v>
      </c>
      <c r="IU19" s="1">
        <v>43100</v>
      </c>
      <c r="IV19">
        <v>9.6456999999999997</v>
      </c>
      <c r="IW19">
        <v>12.460599999999999</v>
      </c>
      <c r="IX19">
        <v>12.6691</v>
      </c>
      <c r="IZ19" s="1">
        <v>43100</v>
      </c>
      <c r="JA19">
        <v>7.8217999999999996</v>
      </c>
      <c r="JB19">
        <v>9.9585000000000008</v>
      </c>
      <c r="JC19">
        <v>12.834199999999999</v>
      </c>
      <c r="JE19" s="1">
        <v>43100</v>
      </c>
      <c r="JF19">
        <v>10.164999999999999</v>
      </c>
      <c r="JG19">
        <v>13.2034</v>
      </c>
      <c r="JH19">
        <v>13.3779</v>
      </c>
      <c r="JJ19" s="1">
        <v>43100</v>
      </c>
      <c r="JK19">
        <v>16.4788</v>
      </c>
      <c r="JL19">
        <v>15.323600000000001</v>
      </c>
      <c r="JM19">
        <v>12.157299999999999</v>
      </c>
      <c r="JO19" s="1">
        <v>43100</v>
      </c>
      <c r="JP19">
        <v>11.593299999999999</v>
      </c>
      <c r="JQ19">
        <v>11.9718</v>
      </c>
      <c r="JR19">
        <v>12.169600000000001</v>
      </c>
      <c r="JT19" s="1">
        <v>43100</v>
      </c>
      <c r="JU19">
        <v>11.471299999999999</v>
      </c>
      <c r="JV19">
        <v>12.1556</v>
      </c>
      <c r="JW19">
        <v>12.287599999999999</v>
      </c>
      <c r="JY19" s="1">
        <v>43100</v>
      </c>
      <c r="JZ19">
        <v>8.7444000000000006</v>
      </c>
      <c r="KA19">
        <v>11.2341</v>
      </c>
      <c r="KB19">
        <v>12.865600000000001</v>
      </c>
      <c r="KD19" s="1">
        <v>43100</v>
      </c>
      <c r="KE19">
        <v>8.0059000000000005</v>
      </c>
      <c r="KF19">
        <v>13.116</v>
      </c>
      <c r="KG19">
        <v>14.9138</v>
      </c>
      <c r="KI19" s="1">
        <v>43100</v>
      </c>
      <c r="KJ19">
        <v>6.5392000000000001</v>
      </c>
      <c r="KK19">
        <v>9.5155999999999992</v>
      </c>
      <c r="KL19">
        <v>14.4956</v>
      </c>
      <c r="KN19" s="1">
        <v>43100</v>
      </c>
      <c r="KO19">
        <v>6.5392000000000001</v>
      </c>
      <c r="KP19">
        <v>9.5155999999999992</v>
      </c>
      <c r="KQ19">
        <v>14.4956</v>
      </c>
      <c r="KS19" s="1">
        <v>43830</v>
      </c>
      <c r="KT19">
        <v>5.7480000000000002</v>
      </c>
      <c r="KU19">
        <v>6.7586000000000004</v>
      </c>
      <c r="KV19">
        <v>11.6515</v>
      </c>
      <c r="KX19" s="1">
        <v>43100</v>
      </c>
      <c r="KY19">
        <v>11.584</v>
      </c>
      <c r="KZ19">
        <v>12.1752</v>
      </c>
      <c r="LA19">
        <v>12.2492</v>
      </c>
      <c r="LC19" s="1">
        <v>43100</v>
      </c>
      <c r="LD19">
        <v>9.7565000000000008</v>
      </c>
      <c r="LE19">
        <v>11.8087</v>
      </c>
      <c r="LF19">
        <v>11.850099999999999</v>
      </c>
      <c r="LH19" s="1">
        <v>43100</v>
      </c>
      <c r="LI19">
        <v>15.9053</v>
      </c>
      <c r="LJ19">
        <v>14.9252</v>
      </c>
      <c r="LK19">
        <v>14.4107</v>
      </c>
      <c r="LM19" s="1">
        <v>43830</v>
      </c>
      <c r="LN19">
        <v>10.063000000000001</v>
      </c>
      <c r="LO19">
        <v>12.074299999999999</v>
      </c>
      <c r="LP19">
        <v>15.415900000000001</v>
      </c>
      <c r="LR19" s="1">
        <v>43465</v>
      </c>
      <c r="LS19">
        <v>10.632400000000001</v>
      </c>
      <c r="LT19">
        <v>11.9473</v>
      </c>
      <c r="LU19">
        <v>15.3874</v>
      </c>
      <c r="MA19" s="1">
        <v>43465</v>
      </c>
      <c r="MB19">
        <v>10.0794</v>
      </c>
      <c r="MC19">
        <v>15.3028</v>
      </c>
      <c r="MD19">
        <v>15.3874</v>
      </c>
      <c r="MF19" s="1">
        <v>43100</v>
      </c>
      <c r="MG19">
        <v>11.84</v>
      </c>
      <c r="MH19">
        <v>12.494899999999999</v>
      </c>
      <c r="MI19">
        <v>12.786</v>
      </c>
      <c r="MK19" s="1">
        <v>43830</v>
      </c>
      <c r="ML19">
        <v>8.4654000000000007</v>
      </c>
      <c r="MM19">
        <v>11.63</v>
      </c>
      <c r="MN19">
        <v>11.6515</v>
      </c>
      <c r="MP19" s="1">
        <v>43100</v>
      </c>
      <c r="MQ19">
        <v>10.9658</v>
      </c>
      <c r="MR19">
        <v>12.016</v>
      </c>
      <c r="MS19">
        <v>12.8658</v>
      </c>
      <c r="MU19" s="1">
        <v>43100</v>
      </c>
      <c r="MV19">
        <v>11.185600000000001</v>
      </c>
      <c r="MW19">
        <v>11.822900000000001</v>
      </c>
      <c r="MX19">
        <v>12.1516</v>
      </c>
      <c r="MZ19" s="1">
        <v>43100</v>
      </c>
      <c r="NA19">
        <v>9.0481999999999996</v>
      </c>
      <c r="NB19">
        <v>10.501899999999999</v>
      </c>
      <c r="NC19">
        <v>11.4251</v>
      </c>
      <c r="NE19" s="1">
        <v>42004</v>
      </c>
      <c r="NF19">
        <v>13.898199999999999</v>
      </c>
      <c r="NG19">
        <v>15.3749</v>
      </c>
      <c r="NH19">
        <v>16.049399999999999</v>
      </c>
      <c r="NJ19" s="1">
        <v>43830</v>
      </c>
      <c r="NK19">
        <v>7.8350999999999997</v>
      </c>
      <c r="NL19">
        <v>9.6940000000000008</v>
      </c>
      <c r="NM19">
        <v>11.6515</v>
      </c>
      <c r="NO19" s="1">
        <v>43100</v>
      </c>
      <c r="NP19">
        <v>12.087899999999999</v>
      </c>
      <c r="NQ19">
        <v>13.1891</v>
      </c>
      <c r="NR19">
        <v>13.8469</v>
      </c>
      <c r="NT19" s="1">
        <v>43100</v>
      </c>
      <c r="NU19">
        <v>14.3697</v>
      </c>
      <c r="NV19">
        <v>12.5669</v>
      </c>
      <c r="NW19">
        <v>11.83</v>
      </c>
      <c r="NY19" s="1">
        <v>43100</v>
      </c>
      <c r="NZ19">
        <v>11.5596</v>
      </c>
      <c r="OA19">
        <v>12.333399999999999</v>
      </c>
      <c r="OB19">
        <v>12.489699999999999</v>
      </c>
      <c r="OD19" s="1">
        <v>43100</v>
      </c>
      <c r="OE19">
        <v>11.6614</v>
      </c>
      <c r="OF19">
        <v>11.94</v>
      </c>
      <c r="OG19">
        <v>11.978300000000001</v>
      </c>
      <c r="OI19" s="1">
        <v>43100</v>
      </c>
      <c r="OJ19">
        <v>9.5609000000000002</v>
      </c>
      <c r="OK19">
        <v>11.3765</v>
      </c>
      <c r="OL19">
        <v>11.981999999999999</v>
      </c>
      <c r="ON19" s="1">
        <v>43100</v>
      </c>
      <c r="OO19">
        <v>13.039</v>
      </c>
      <c r="OP19">
        <v>12.590999999999999</v>
      </c>
      <c r="OQ19">
        <v>12.367599999999999</v>
      </c>
      <c r="OS19" s="1">
        <v>43100</v>
      </c>
      <c r="OT19">
        <v>12.1122</v>
      </c>
      <c r="OU19">
        <v>13.634600000000001</v>
      </c>
      <c r="OV19">
        <v>14.175800000000001</v>
      </c>
      <c r="OX19" s="1">
        <v>43465</v>
      </c>
      <c r="OY19">
        <v>8.5996000000000006</v>
      </c>
      <c r="OZ19">
        <v>11.208500000000001</v>
      </c>
      <c r="PA19">
        <v>15.3874</v>
      </c>
      <c r="PC19" s="1">
        <v>43100</v>
      </c>
      <c r="PD19">
        <v>10.3027</v>
      </c>
      <c r="PE19">
        <v>12.382099999999999</v>
      </c>
      <c r="PF19">
        <v>12.874000000000001</v>
      </c>
      <c r="PH19" s="1">
        <v>43100</v>
      </c>
      <c r="PI19">
        <v>10.4053</v>
      </c>
      <c r="PJ19">
        <v>11.960800000000001</v>
      </c>
      <c r="PK19">
        <v>12.149900000000001</v>
      </c>
      <c r="PM19" s="1">
        <v>43100</v>
      </c>
      <c r="PN19">
        <v>11.4663</v>
      </c>
      <c r="PO19">
        <v>12.085699999999999</v>
      </c>
      <c r="PP19">
        <v>12.1503</v>
      </c>
      <c r="PR19" s="1">
        <v>43100</v>
      </c>
      <c r="PS19">
        <v>11.851100000000001</v>
      </c>
      <c r="PT19">
        <v>12.720800000000001</v>
      </c>
      <c r="PU19">
        <v>12.7707</v>
      </c>
    </row>
    <row r="20" spans="1:437" x14ac:dyDescent="0.25">
      <c r="A20" s="1">
        <v>44561</v>
      </c>
      <c r="B20" t="s">
        <v>93</v>
      </c>
      <c r="C20" t="s">
        <v>93</v>
      </c>
      <c r="D20" t="s">
        <v>93</v>
      </c>
      <c r="F20" s="1">
        <v>43465</v>
      </c>
      <c r="G20">
        <v>10.5579</v>
      </c>
      <c r="H20">
        <v>13.630800000000001</v>
      </c>
      <c r="I20">
        <v>13.6829</v>
      </c>
      <c r="J20" s="1">
        <v>43465</v>
      </c>
      <c r="K20">
        <v>10.1874</v>
      </c>
      <c r="L20">
        <v>15.047599999999999</v>
      </c>
      <c r="M20">
        <v>15.4255</v>
      </c>
      <c r="O20" s="1">
        <v>43465</v>
      </c>
      <c r="P20">
        <v>8.7593999999999994</v>
      </c>
      <c r="Q20">
        <v>12.5785</v>
      </c>
      <c r="R20">
        <v>14.0623</v>
      </c>
      <c r="T20" s="1">
        <v>43465</v>
      </c>
      <c r="U20">
        <v>10.034599999999999</v>
      </c>
      <c r="V20">
        <v>14.500400000000001</v>
      </c>
      <c r="W20">
        <v>14.6006</v>
      </c>
      <c r="Y20" s="1">
        <v>43830</v>
      </c>
      <c r="Z20">
        <v>6.4394999999999998</v>
      </c>
      <c r="AA20">
        <v>8.7096</v>
      </c>
      <c r="AB20">
        <v>11.6515</v>
      </c>
      <c r="AD20" s="1">
        <v>43830</v>
      </c>
      <c r="AE20">
        <v>10.9015</v>
      </c>
      <c r="AF20">
        <v>11.6044</v>
      </c>
      <c r="AG20">
        <v>12.1562</v>
      </c>
      <c r="AI20" s="1">
        <v>43465</v>
      </c>
      <c r="AJ20">
        <v>12.5227</v>
      </c>
      <c r="AK20">
        <v>15.800700000000001</v>
      </c>
      <c r="AL20">
        <v>16.070399999999999</v>
      </c>
      <c r="AN20" s="1">
        <v>43465</v>
      </c>
      <c r="AO20">
        <v>10.8775</v>
      </c>
      <c r="AP20">
        <v>12.9374</v>
      </c>
      <c r="AQ20">
        <v>18.438500000000001</v>
      </c>
      <c r="AS20" s="1">
        <v>43465</v>
      </c>
      <c r="AT20">
        <v>12.880100000000001</v>
      </c>
      <c r="AU20">
        <v>15.145</v>
      </c>
      <c r="AV20">
        <v>16.910499999999999</v>
      </c>
      <c r="AX20" s="1">
        <v>43465</v>
      </c>
      <c r="AY20">
        <v>12.880100000000001</v>
      </c>
      <c r="AZ20">
        <v>15.145</v>
      </c>
      <c r="BA20">
        <v>16.910499999999999</v>
      </c>
      <c r="BC20" s="1">
        <v>43465</v>
      </c>
      <c r="BD20">
        <v>0</v>
      </c>
      <c r="BE20">
        <v>14.414999999999999</v>
      </c>
      <c r="BF20">
        <v>14.414999999999999</v>
      </c>
      <c r="BH20" s="1">
        <v>43465</v>
      </c>
      <c r="BI20">
        <v>14.130599999999999</v>
      </c>
      <c r="BJ20">
        <v>14.053800000000001</v>
      </c>
      <c r="BK20">
        <v>13.621700000000001</v>
      </c>
      <c r="BM20" s="1">
        <v>43465</v>
      </c>
      <c r="BN20">
        <v>11.9168</v>
      </c>
      <c r="BO20">
        <v>13.1722</v>
      </c>
      <c r="BP20">
        <v>14.957000000000001</v>
      </c>
      <c r="BR20" s="1">
        <v>43465</v>
      </c>
      <c r="BS20">
        <v>12.2935</v>
      </c>
      <c r="BT20">
        <v>12.676600000000001</v>
      </c>
      <c r="BU20">
        <v>14.271100000000001</v>
      </c>
      <c r="BW20" s="1">
        <v>43465</v>
      </c>
      <c r="BX20">
        <v>12.6656</v>
      </c>
      <c r="BY20">
        <v>15.053699999999999</v>
      </c>
      <c r="BZ20">
        <v>15.1028</v>
      </c>
      <c r="CB20" s="1">
        <v>43465</v>
      </c>
      <c r="CC20">
        <v>14.042299999999999</v>
      </c>
      <c r="CD20">
        <v>14.698600000000001</v>
      </c>
      <c r="CE20">
        <v>15.5161</v>
      </c>
      <c r="CG20" s="1">
        <v>43465</v>
      </c>
      <c r="CH20">
        <v>10.3104</v>
      </c>
      <c r="CI20">
        <v>11.3588</v>
      </c>
      <c r="CJ20">
        <v>12.3919</v>
      </c>
      <c r="CL20" s="1">
        <v>43465</v>
      </c>
      <c r="CM20">
        <v>5.7583000000000002</v>
      </c>
      <c r="CN20">
        <v>11.110900000000001</v>
      </c>
      <c r="CO20">
        <v>15.138999999999999</v>
      </c>
      <c r="CQ20" s="1">
        <v>43465</v>
      </c>
      <c r="CR20">
        <v>9.0037000000000003</v>
      </c>
      <c r="CS20">
        <v>12.4299</v>
      </c>
      <c r="CT20">
        <v>13.5464</v>
      </c>
      <c r="CV20" s="1">
        <v>43465</v>
      </c>
      <c r="CW20">
        <v>10.775600000000001</v>
      </c>
      <c r="CX20">
        <v>13.714399999999999</v>
      </c>
      <c r="CY20">
        <v>15.6951</v>
      </c>
      <c r="DA20" s="1">
        <v>44196</v>
      </c>
      <c r="DB20">
        <v>6.5505000000000004</v>
      </c>
      <c r="DC20">
        <v>10.434900000000001</v>
      </c>
      <c r="DD20">
        <v>10.9505</v>
      </c>
      <c r="DF20" s="1">
        <v>43465</v>
      </c>
      <c r="DG20">
        <v>12.614699999999999</v>
      </c>
      <c r="DH20">
        <v>14.3033</v>
      </c>
      <c r="DI20">
        <v>15.200799999999999</v>
      </c>
      <c r="DK20" s="1">
        <v>43465</v>
      </c>
      <c r="DL20">
        <v>9.1509</v>
      </c>
      <c r="DM20">
        <v>11.2159</v>
      </c>
      <c r="DN20">
        <v>12.6487</v>
      </c>
      <c r="DP20" s="1">
        <v>43465</v>
      </c>
      <c r="DQ20">
        <v>8.9913000000000007</v>
      </c>
      <c r="DR20">
        <v>11.4428</v>
      </c>
      <c r="DS20">
        <v>14.919600000000001</v>
      </c>
      <c r="DU20" s="1">
        <v>43830</v>
      </c>
      <c r="DV20">
        <v>5.3945999999999996</v>
      </c>
      <c r="DW20">
        <v>10.685600000000001</v>
      </c>
      <c r="DX20">
        <v>11.1975</v>
      </c>
      <c r="DZ20" s="1">
        <v>42734</v>
      </c>
      <c r="EA20">
        <v>25.936399999999999</v>
      </c>
      <c r="EB20">
        <v>20.547999999999998</v>
      </c>
      <c r="EC20">
        <v>15.408300000000001</v>
      </c>
      <c r="EE20" s="1">
        <v>43465</v>
      </c>
      <c r="EF20">
        <v>15.45</v>
      </c>
      <c r="EG20">
        <v>15.806100000000001</v>
      </c>
      <c r="EH20">
        <v>16.647400000000001</v>
      </c>
      <c r="EJ20" s="1">
        <v>43465</v>
      </c>
      <c r="EK20">
        <v>6.2260999999999997</v>
      </c>
      <c r="EL20">
        <v>13.551500000000001</v>
      </c>
      <c r="EM20">
        <v>14.719099999999999</v>
      </c>
      <c r="EO20" s="1">
        <v>43465</v>
      </c>
      <c r="EP20">
        <v>5.8615000000000004</v>
      </c>
      <c r="EQ20">
        <v>13.157999999999999</v>
      </c>
      <c r="ER20">
        <v>16.069099999999999</v>
      </c>
      <c r="ET20" s="1">
        <v>43465</v>
      </c>
      <c r="EU20">
        <v>9.0886999999999993</v>
      </c>
      <c r="EV20">
        <v>13.738899999999999</v>
      </c>
      <c r="EW20">
        <v>15.371</v>
      </c>
      <c r="EY20" s="1">
        <v>43465</v>
      </c>
      <c r="EZ20">
        <v>9.8421000000000003</v>
      </c>
      <c r="FA20">
        <v>12.288399999999999</v>
      </c>
      <c r="FB20">
        <v>13.171099999999999</v>
      </c>
      <c r="FD20" s="1">
        <v>43465</v>
      </c>
      <c r="FE20">
        <v>12.1835</v>
      </c>
      <c r="FF20">
        <v>14.722</v>
      </c>
      <c r="FG20">
        <v>19.045200000000001</v>
      </c>
      <c r="FI20" s="1">
        <v>43465</v>
      </c>
      <c r="FJ20">
        <v>12.1835</v>
      </c>
      <c r="FK20">
        <v>14.722</v>
      </c>
      <c r="FL20">
        <v>19.045200000000001</v>
      </c>
      <c r="FN20" s="1">
        <v>43465</v>
      </c>
      <c r="FO20">
        <v>13.090299999999999</v>
      </c>
      <c r="FP20">
        <v>12.8833</v>
      </c>
      <c r="FQ20">
        <v>12.6998</v>
      </c>
      <c r="FS20" s="1">
        <v>43465</v>
      </c>
      <c r="FT20">
        <v>12.637</v>
      </c>
      <c r="FU20">
        <v>11.995799999999999</v>
      </c>
      <c r="FV20">
        <v>11.342499999999999</v>
      </c>
      <c r="FX20" s="1">
        <v>43465</v>
      </c>
      <c r="FY20">
        <v>9.0061</v>
      </c>
      <c r="FZ20">
        <v>11.8453</v>
      </c>
      <c r="GA20">
        <v>14.877800000000001</v>
      </c>
      <c r="GC20" s="1">
        <v>43465</v>
      </c>
      <c r="GD20">
        <v>10.9909</v>
      </c>
      <c r="GE20">
        <v>12.3063</v>
      </c>
      <c r="GF20">
        <v>13.330299999999999</v>
      </c>
      <c r="GH20" s="1">
        <v>43465</v>
      </c>
      <c r="GI20">
        <v>11.0999</v>
      </c>
      <c r="GJ20">
        <v>15.8582</v>
      </c>
      <c r="GK20">
        <v>15.9635</v>
      </c>
      <c r="GM20" s="1">
        <v>43100</v>
      </c>
      <c r="GN20">
        <v>9.8495000000000008</v>
      </c>
      <c r="GO20">
        <v>11.850300000000001</v>
      </c>
      <c r="GP20">
        <v>12.0768</v>
      </c>
      <c r="GR20" s="1">
        <v>43465</v>
      </c>
      <c r="GS20">
        <v>13.3691</v>
      </c>
      <c r="GT20">
        <v>14.6816</v>
      </c>
      <c r="GU20">
        <v>15.459899999999999</v>
      </c>
      <c r="GW20" s="1">
        <v>43465</v>
      </c>
      <c r="GX20">
        <v>12.433</v>
      </c>
      <c r="GY20">
        <v>13.432399999999999</v>
      </c>
      <c r="GZ20">
        <v>15.719799999999999</v>
      </c>
      <c r="HB20" s="1">
        <v>43465</v>
      </c>
      <c r="HC20">
        <v>15.8277</v>
      </c>
      <c r="HD20">
        <v>17.111999999999998</v>
      </c>
      <c r="HE20">
        <v>18.1496</v>
      </c>
      <c r="HG20" s="1">
        <v>43830</v>
      </c>
      <c r="HH20">
        <v>6.9984000000000002</v>
      </c>
      <c r="HI20">
        <v>9.2171000000000003</v>
      </c>
      <c r="HJ20">
        <v>9.3605999999999998</v>
      </c>
      <c r="HL20" s="1">
        <v>43465</v>
      </c>
      <c r="HM20">
        <v>12.6044</v>
      </c>
      <c r="HN20">
        <v>13.3491</v>
      </c>
      <c r="HO20">
        <v>13.3711</v>
      </c>
      <c r="HQ20" s="1">
        <v>43465</v>
      </c>
      <c r="HR20">
        <v>9.7970000000000006</v>
      </c>
      <c r="HS20">
        <v>11.8301</v>
      </c>
      <c r="HT20">
        <v>14.1944</v>
      </c>
      <c r="HV20" s="1">
        <v>43465</v>
      </c>
      <c r="HW20">
        <v>0</v>
      </c>
      <c r="HX20">
        <v>11.7828</v>
      </c>
      <c r="HY20">
        <v>11.7828</v>
      </c>
      <c r="IA20" s="1">
        <v>43465</v>
      </c>
      <c r="IB20">
        <v>12.2629</v>
      </c>
      <c r="IC20">
        <v>15.824</v>
      </c>
      <c r="ID20">
        <v>15.966699999999999</v>
      </c>
      <c r="IF20" s="1">
        <v>43465</v>
      </c>
      <c r="IG20">
        <v>11.8185</v>
      </c>
      <c r="IH20">
        <v>14.238799999999999</v>
      </c>
      <c r="II20">
        <v>15.842499999999999</v>
      </c>
      <c r="IK20" s="1">
        <v>43465</v>
      </c>
      <c r="IL20">
        <v>4.3292999999999999</v>
      </c>
      <c r="IM20">
        <v>5.0255000000000001</v>
      </c>
      <c r="IN20">
        <v>6.2919999999999998</v>
      </c>
      <c r="IP20" s="1">
        <v>43465</v>
      </c>
      <c r="IQ20">
        <v>13.8466</v>
      </c>
      <c r="IR20">
        <v>12.4817</v>
      </c>
      <c r="IS20">
        <v>11.3331</v>
      </c>
      <c r="IU20" s="1">
        <v>43465</v>
      </c>
      <c r="IV20">
        <v>8.3863000000000003</v>
      </c>
      <c r="IW20">
        <v>14.372999999999999</v>
      </c>
      <c r="IX20">
        <v>14.751300000000001</v>
      </c>
      <c r="IZ20" s="1">
        <v>43465</v>
      </c>
      <c r="JA20">
        <v>6.3284000000000002</v>
      </c>
      <c r="JB20">
        <v>10.182399999999999</v>
      </c>
      <c r="JC20">
        <v>15.3874</v>
      </c>
      <c r="JE20" s="1">
        <v>43465</v>
      </c>
      <c r="JF20">
        <v>9.2446999999999999</v>
      </c>
      <c r="JG20">
        <v>16.412099999999999</v>
      </c>
      <c r="JH20">
        <v>16.5076</v>
      </c>
      <c r="JJ20" s="1">
        <v>43465</v>
      </c>
      <c r="JK20">
        <v>14.383900000000001</v>
      </c>
      <c r="JL20">
        <v>14.259399999999999</v>
      </c>
      <c r="JM20">
        <v>13.698600000000001</v>
      </c>
      <c r="JO20" s="1">
        <v>43465</v>
      </c>
      <c r="JP20">
        <v>10.752800000000001</v>
      </c>
      <c r="JQ20">
        <v>12.997999999999999</v>
      </c>
      <c r="JR20">
        <v>14.177300000000001</v>
      </c>
      <c r="JT20" s="1">
        <v>43465</v>
      </c>
      <c r="JU20">
        <v>9.9804999999999993</v>
      </c>
      <c r="JV20">
        <v>14.2971</v>
      </c>
      <c r="JW20">
        <v>15.1403</v>
      </c>
      <c r="JY20" s="1">
        <v>43465</v>
      </c>
      <c r="JZ20">
        <v>10.155799999999999</v>
      </c>
      <c r="KA20">
        <v>13.617100000000001</v>
      </c>
      <c r="KB20">
        <v>15.1243</v>
      </c>
      <c r="KD20" s="1">
        <v>43465</v>
      </c>
      <c r="KE20">
        <v>9.0655999999999999</v>
      </c>
      <c r="KF20">
        <v>19.4284</v>
      </c>
      <c r="KG20">
        <v>28.217099999999999</v>
      </c>
      <c r="KI20" s="1">
        <v>43465</v>
      </c>
      <c r="KJ20">
        <v>8.9565999999999999</v>
      </c>
      <c r="KK20">
        <v>13.329000000000001</v>
      </c>
      <c r="KL20">
        <v>17.8506</v>
      </c>
      <c r="KN20" s="1">
        <v>43465</v>
      </c>
      <c r="KO20">
        <v>8.9565999999999999</v>
      </c>
      <c r="KP20">
        <v>13.329000000000001</v>
      </c>
      <c r="KQ20">
        <v>17.8506</v>
      </c>
      <c r="KS20" s="1">
        <v>44196</v>
      </c>
      <c r="KT20">
        <v>7.0060000000000002</v>
      </c>
      <c r="KU20">
        <v>8.3445</v>
      </c>
      <c r="KV20">
        <v>8.5450999999999997</v>
      </c>
      <c r="KX20" s="1">
        <v>43465</v>
      </c>
      <c r="KY20">
        <v>9.4648000000000003</v>
      </c>
      <c r="KZ20">
        <v>14.132899999999999</v>
      </c>
      <c r="LA20">
        <v>15.215400000000001</v>
      </c>
      <c r="LC20" s="1">
        <v>43465</v>
      </c>
      <c r="LD20">
        <v>9.6478000000000002</v>
      </c>
      <c r="LE20">
        <v>12.925000000000001</v>
      </c>
      <c r="LF20">
        <v>13.0718</v>
      </c>
      <c r="LH20" s="1">
        <v>43465</v>
      </c>
      <c r="LI20">
        <v>7.4268000000000001</v>
      </c>
      <c r="LJ20">
        <v>13.1266</v>
      </c>
      <c r="LK20">
        <v>15.523999999999999</v>
      </c>
      <c r="LM20" s="1">
        <v>43921</v>
      </c>
      <c r="LN20">
        <v>7.8560999999999996</v>
      </c>
      <c r="LO20">
        <v>10.2986</v>
      </c>
      <c r="LP20">
        <v>15.273999999999999</v>
      </c>
      <c r="LR20" s="1">
        <v>43830</v>
      </c>
      <c r="LS20">
        <v>7.6177000000000001</v>
      </c>
      <c r="LT20">
        <v>8.5568000000000008</v>
      </c>
      <c r="LU20">
        <v>11.6515</v>
      </c>
      <c r="MA20" s="1">
        <v>43830</v>
      </c>
      <c r="MB20">
        <v>8.1568000000000005</v>
      </c>
      <c r="MC20">
        <v>10.096299999999999</v>
      </c>
      <c r="MD20">
        <v>11.6515</v>
      </c>
      <c r="MF20" s="1">
        <v>43465</v>
      </c>
      <c r="MG20">
        <v>10.34</v>
      </c>
      <c r="MH20">
        <v>13.712</v>
      </c>
      <c r="MI20">
        <v>15.0212</v>
      </c>
      <c r="MK20" s="1">
        <v>44196</v>
      </c>
      <c r="ML20">
        <v>9.4891000000000005</v>
      </c>
      <c r="MM20">
        <v>12.402799999999999</v>
      </c>
      <c r="MN20">
        <v>12.855399999999999</v>
      </c>
      <c r="MP20" s="1">
        <v>43465</v>
      </c>
      <c r="MQ20">
        <v>11.2562</v>
      </c>
      <c r="MR20">
        <v>13.2105</v>
      </c>
      <c r="MS20">
        <v>16.071899999999999</v>
      </c>
      <c r="MU20" s="1">
        <v>43465</v>
      </c>
      <c r="MV20">
        <v>10.561400000000001</v>
      </c>
      <c r="MW20">
        <v>13.047599999999999</v>
      </c>
      <c r="MX20">
        <v>14.5664</v>
      </c>
      <c r="MZ20" s="1">
        <v>43465</v>
      </c>
      <c r="NA20">
        <v>8.1905999999999999</v>
      </c>
      <c r="NB20">
        <v>11.4838</v>
      </c>
      <c r="NC20">
        <v>12.8751</v>
      </c>
      <c r="NE20" s="1">
        <v>42094</v>
      </c>
      <c r="NF20">
        <v>18.375800000000002</v>
      </c>
      <c r="NG20">
        <v>17.024100000000001</v>
      </c>
      <c r="NH20">
        <v>16.021899999999999</v>
      </c>
      <c r="NJ20" s="1">
        <v>44196</v>
      </c>
      <c r="NK20">
        <v>7.8163999999999998</v>
      </c>
      <c r="NL20">
        <v>8.5713000000000008</v>
      </c>
      <c r="NM20">
        <v>8.6220999999999997</v>
      </c>
      <c r="NO20" s="1">
        <v>43465</v>
      </c>
      <c r="NP20">
        <v>13.4262</v>
      </c>
      <c r="NQ20">
        <v>12.158300000000001</v>
      </c>
      <c r="NR20">
        <v>11.070399999999999</v>
      </c>
      <c r="NT20" s="1">
        <v>43465</v>
      </c>
      <c r="NU20">
        <v>12.874599999999999</v>
      </c>
      <c r="NV20">
        <v>13.260999999999999</v>
      </c>
      <c r="NW20">
        <v>13.417899999999999</v>
      </c>
      <c r="NY20" s="1">
        <v>43465</v>
      </c>
      <c r="NZ20">
        <v>12.3392</v>
      </c>
      <c r="OA20">
        <v>13.5535</v>
      </c>
      <c r="OB20">
        <v>13.6974</v>
      </c>
      <c r="OD20" s="1">
        <v>43465</v>
      </c>
      <c r="OE20">
        <v>8.7483000000000004</v>
      </c>
      <c r="OF20">
        <v>13.031599999999999</v>
      </c>
      <c r="OG20">
        <v>13.493600000000001</v>
      </c>
      <c r="OI20" s="1">
        <v>43465</v>
      </c>
      <c r="OJ20">
        <v>8.7848000000000006</v>
      </c>
      <c r="OK20">
        <v>12.561999999999999</v>
      </c>
      <c r="OL20">
        <v>14.5502</v>
      </c>
      <c r="ON20" s="1">
        <v>43465</v>
      </c>
      <c r="OO20">
        <v>10.4863</v>
      </c>
      <c r="OP20">
        <v>13.388199999999999</v>
      </c>
      <c r="OQ20">
        <v>14.5952</v>
      </c>
      <c r="OS20" s="1">
        <v>43465</v>
      </c>
      <c r="OT20">
        <v>13.492800000000001</v>
      </c>
      <c r="OU20">
        <v>14.050700000000001</v>
      </c>
      <c r="OV20">
        <v>14.178599999999999</v>
      </c>
      <c r="OX20" s="1">
        <v>43830</v>
      </c>
      <c r="OY20">
        <v>6.3018999999999998</v>
      </c>
      <c r="OZ20">
        <v>7.3003999999999998</v>
      </c>
      <c r="PA20">
        <v>11.6515</v>
      </c>
      <c r="PC20" s="1">
        <v>43465</v>
      </c>
      <c r="PD20">
        <v>8.4100999999999999</v>
      </c>
      <c r="PE20">
        <v>13.4153</v>
      </c>
      <c r="PF20">
        <v>14.3468</v>
      </c>
      <c r="PH20" s="1">
        <v>43465</v>
      </c>
      <c r="PI20">
        <v>9.7164999999999999</v>
      </c>
      <c r="PJ20">
        <v>12.5708</v>
      </c>
      <c r="PK20">
        <v>12.822100000000001</v>
      </c>
      <c r="PM20" s="1">
        <v>43465</v>
      </c>
      <c r="PN20">
        <v>10.4658</v>
      </c>
      <c r="PO20">
        <v>13.706</v>
      </c>
      <c r="PP20">
        <v>14.0383</v>
      </c>
      <c r="PR20" s="1">
        <v>43465</v>
      </c>
      <c r="PS20">
        <v>10.6569</v>
      </c>
      <c r="PT20">
        <v>15.061999999999999</v>
      </c>
      <c r="PU20">
        <v>15.566800000000001</v>
      </c>
    </row>
    <row r="21" spans="1:437" x14ac:dyDescent="0.25">
      <c r="A21" s="1">
        <v>44925</v>
      </c>
      <c r="B21" t="s">
        <v>93</v>
      </c>
      <c r="C21" t="s">
        <v>93</v>
      </c>
      <c r="D21" t="s">
        <v>93</v>
      </c>
      <c r="F21" s="1">
        <v>43830</v>
      </c>
      <c r="G21">
        <v>8.5961999999999996</v>
      </c>
      <c r="H21">
        <v>10.436400000000001</v>
      </c>
      <c r="I21">
        <v>10.4556</v>
      </c>
      <c r="J21" s="1">
        <v>43830</v>
      </c>
      <c r="K21">
        <v>6.2445000000000004</v>
      </c>
      <c r="L21">
        <v>10.4587</v>
      </c>
      <c r="M21">
        <v>10.601900000000001</v>
      </c>
      <c r="O21" s="1">
        <v>43830</v>
      </c>
      <c r="P21">
        <v>5.0366999999999997</v>
      </c>
      <c r="Q21">
        <v>9.4200999999999997</v>
      </c>
      <c r="R21">
        <v>10.135899999999999</v>
      </c>
      <c r="T21" s="1">
        <v>43830</v>
      </c>
      <c r="U21">
        <v>6.3796999999999997</v>
      </c>
      <c r="V21">
        <v>10.541</v>
      </c>
      <c r="W21">
        <v>10.819699999999999</v>
      </c>
      <c r="Y21" s="1">
        <v>44196</v>
      </c>
      <c r="Z21">
        <v>6.4207999999999998</v>
      </c>
      <c r="AA21">
        <v>6.9523000000000001</v>
      </c>
      <c r="AB21">
        <v>10.9505</v>
      </c>
      <c r="AD21" s="1">
        <v>44196</v>
      </c>
      <c r="AE21">
        <v>11.7715</v>
      </c>
      <c r="AF21">
        <v>12.892200000000001</v>
      </c>
      <c r="AG21">
        <v>14.5413</v>
      </c>
      <c r="AI21" s="1">
        <v>43830</v>
      </c>
      <c r="AJ21">
        <v>7.5034000000000001</v>
      </c>
      <c r="AK21">
        <v>12.4642</v>
      </c>
      <c r="AL21">
        <v>12.7105</v>
      </c>
      <c r="AN21" s="1">
        <v>43830</v>
      </c>
      <c r="AO21">
        <v>10.720700000000001</v>
      </c>
      <c r="AP21">
        <v>11.554</v>
      </c>
      <c r="AQ21">
        <v>13.386699999999999</v>
      </c>
      <c r="AS21" s="1">
        <v>43830</v>
      </c>
      <c r="AT21">
        <v>10.989100000000001</v>
      </c>
      <c r="AU21">
        <v>11.996600000000001</v>
      </c>
      <c r="AV21">
        <v>12.759600000000001</v>
      </c>
      <c r="AX21" s="1">
        <v>43830</v>
      </c>
      <c r="AY21">
        <v>10.989100000000001</v>
      </c>
      <c r="AZ21">
        <v>11.996600000000001</v>
      </c>
      <c r="BA21">
        <v>12.759600000000001</v>
      </c>
      <c r="BC21" s="1">
        <v>43830</v>
      </c>
      <c r="BD21">
        <v>0</v>
      </c>
      <c r="BE21">
        <v>11.162599999999999</v>
      </c>
      <c r="BF21">
        <v>11.162599999999999</v>
      </c>
      <c r="BH21" s="1">
        <v>43830</v>
      </c>
      <c r="BI21">
        <v>10.1648</v>
      </c>
      <c r="BJ21">
        <v>10.141</v>
      </c>
      <c r="BK21">
        <v>10.0922</v>
      </c>
      <c r="BM21" s="1">
        <v>43830</v>
      </c>
      <c r="BN21">
        <v>8.0097000000000005</v>
      </c>
      <c r="BO21">
        <v>11.067299999999999</v>
      </c>
      <c r="BP21">
        <v>13.276</v>
      </c>
      <c r="BR21" s="1">
        <v>43830</v>
      </c>
      <c r="BS21">
        <v>6.8853</v>
      </c>
      <c r="BT21">
        <v>8.6463000000000001</v>
      </c>
      <c r="BU21">
        <v>11.4595</v>
      </c>
      <c r="BW21" s="1">
        <v>43830</v>
      </c>
      <c r="BX21">
        <v>9.3731000000000009</v>
      </c>
      <c r="BY21">
        <v>10.886200000000001</v>
      </c>
      <c r="BZ21">
        <v>10.913600000000001</v>
      </c>
      <c r="CB21" s="1">
        <v>43830</v>
      </c>
      <c r="CC21">
        <v>10.4861</v>
      </c>
      <c r="CD21">
        <v>10.4643</v>
      </c>
      <c r="CE21">
        <v>10.4482</v>
      </c>
      <c r="CG21" s="1">
        <v>43830</v>
      </c>
      <c r="CH21">
        <v>9.8724000000000007</v>
      </c>
      <c r="CI21">
        <v>9.8828999999999994</v>
      </c>
      <c r="CJ21">
        <v>9.9002999999999997</v>
      </c>
      <c r="CL21" s="1">
        <v>43830</v>
      </c>
      <c r="CM21">
        <v>5.4555999999999996</v>
      </c>
      <c r="CN21">
        <v>9.2882999999999996</v>
      </c>
      <c r="CO21">
        <v>11.205299999999999</v>
      </c>
      <c r="CQ21" s="1">
        <v>43830</v>
      </c>
      <c r="CR21">
        <v>6.4175000000000004</v>
      </c>
      <c r="CS21">
        <v>9.6342999999999996</v>
      </c>
      <c r="CT21">
        <v>10.9442</v>
      </c>
      <c r="CV21" s="1">
        <v>43830</v>
      </c>
      <c r="CW21">
        <v>7.1764000000000001</v>
      </c>
      <c r="CX21">
        <v>9.5036000000000005</v>
      </c>
      <c r="CY21">
        <v>11.016299999999999</v>
      </c>
      <c r="DA21" s="1">
        <v>44561</v>
      </c>
      <c r="DB21">
        <v>10.3857</v>
      </c>
      <c r="DC21">
        <v>21.962</v>
      </c>
      <c r="DD21">
        <v>23.507400000000001</v>
      </c>
      <c r="DF21" s="1">
        <v>43830</v>
      </c>
      <c r="DG21">
        <v>9.2184000000000008</v>
      </c>
      <c r="DH21">
        <v>10.599500000000001</v>
      </c>
      <c r="DI21">
        <v>11.4941</v>
      </c>
      <c r="DK21" s="1">
        <v>43830</v>
      </c>
      <c r="DL21">
        <v>6.1375000000000002</v>
      </c>
      <c r="DM21">
        <v>8.5769000000000002</v>
      </c>
      <c r="DN21">
        <v>9.7029999999999994</v>
      </c>
      <c r="DP21" s="1">
        <v>43830</v>
      </c>
      <c r="DQ21">
        <v>6.9039999999999999</v>
      </c>
      <c r="DR21">
        <v>9.4541000000000004</v>
      </c>
      <c r="DS21">
        <v>11.027699999999999</v>
      </c>
      <c r="DU21" s="1">
        <v>44196</v>
      </c>
      <c r="DV21">
        <v>6.5970000000000004</v>
      </c>
      <c r="DW21">
        <v>8.3364999999999991</v>
      </c>
      <c r="DX21">
        <v>8.5975999999999999</v>
      </c>
      <c r="DZ21" s="1">
        <v>42735</v>
      </c>
      <c r="EA21">
        <v>17.131900000000002</v>
      </c>
      <c r="EB21">
        <v>14.925000000000001</v>
      </c>
      <c r="EC21">
        <v>13.627000000000001</v>
      </c>
      <c r="EE21" s="1">
        <v>43830</v>
      </c>
      <c r="EF21">
        <v>11.0557</v>
      </c>
      <c r="EG21">
        <v>11.016299999999999</v>
      </c>
      <c r="EH21">
        <v>10.9589</v>
      </c>
      <c r="EJ21" s="1">
        <v>43830</v>
      </c>
      <c r="EK21">
        <v>3.2442000000000002</v>
      </c>
      <c r="EL21">
        <v>9.4491999999999994</v>
      </c>
      <c r="EM21">
        <v>11.280099999999999</v>
      </c>
      <c r="EO21" s="1">
        <v>43830</v>
      </c>
      <c r="EP21">
        <v>8.8894000000000002</v>
      </c>
      <c r="EQ21">
        <v>11.287800000000001</v>
      </c>
      <c r="ER21">
        <v>11.814</v>
      </c>
      <c r="ET21" s="1">
        <v>43830</v>
      </c>
      <c r="EU21">
        <v>7.3861999999999997</v>
      </c>
      <c r="EV21">
        <v>11.156599999999999</v>
      </c>
      <c r="EW21">
        <v>12.3078</v>
      </c>
      <c r="EY21" s="1">
        <v>43830</v>
      </c>
      <c r="EZ21">
        <v>6.6449999999999996</v>
      </c>
      <c r="FA21">
        <v>9.8214000000000006</v>
      </c>
      <c r="FB21">
        <v>10.963100000000001</v>
      </c>
      <c r="FD21" s="1">
        <v>43830</v>
      </c>
      <c r="FE21">
        <v>10.5015</v>
      </c>
      <c r="FF21">
        <v>12.1349</v>
      </c>
      <c r="FG21">
        <v>13.7036</v>
      </c>
      <c r="FI21" s="1">
        <v>43830</v>
      </c>
      <c r="FJ21">
        <v>10.5015</v>
      </c>
      <c r="FK21">
        <v>12.1349</v>
      </c>
      <c r="FL21">
        <v>13.7036</v>
      </c>
      <c r="FN21" s="1">
        <v>43830</v>
      </c>
      <c r="FO21">
        <v>9.2883999999999993</v>
      </c>
      <c r="FP21">
        <v>9.4245999999999999</v>
      </c>
      <c r="FQ21">
        <v>9.4295000000000009</v>
      </c>
      <c r="FS21" s="1">
        <v>43830</v>
      </c>
      <c r="FT21">
        <v>9.2297999999999991</v>
      </c>
      <c r="FU21">
        <v>9.2827999999999999</v>
      </c>
      <c r="FV21">
        <v>9.3046000000000006</v>
      </c>
      <c r="FX21" s="1">
        <v>43830</v>
      </c>
      <c r="FY21">
        <v>5.6623000000000001</v>
      </c>
      <c r="FZ21">
        <v>8.7262000000000004</v>
      </c>
      <c r="GA21">
        <v>10.854799999999999</v>
      </c>
      <c r="GC21" s="1">
        <v>43830</v>
      </c>
      <c r="GD21">
        <v>6.7035</v>
      </c>
      <c r="GE21">
        <v>8.8181999999999992</v>
      </c>
      <c r="GF21">
        <v>10.3621</v>
      </c>
      <c r="GH21" s="1">
        <v>43830</v>
      </c>
      <c r="GI21">
        <v>7.8555000000000001</v>
      </c>
      <c r="GJ21">
        <v>11.7484</v>
      </c>
      <c r="GK21">
        <v>11.7667</v>
      </c>
      <c r="GM21" s="1">
        <v>43465</v>
      </c>
      <c r="GN21">
        <v>9.1194000000000006</v>
      </c>
      <c r="GO21">
        <v>13.0779</v>
      </c>
      <c r="GP21">
        <v>13.875</v>
      </c>
      <c r="GR21" s="1">
        <v>43830</v>
      </c>
      <c r="GS21">
        <v>7.0709999999999997</v>
      </c>
      <c r="GT21">
        <v>9.9872999999999994</v>
      </c>
      <c r="GU21">
        <v>11.4339</v>
      </c>
      <c r="GW21" s="1">
        <v>43830</v>
      </c>
      <c r="GX21">
        <v>6.5845000000000002</v>
      </c>
      <c r="GY21">
        <v>8.5329999999999995</v>
      </c>
      <c r="GZ21">
        <v>11.806699999999999</v>
      </c>
      <c r="HB21" s="1">
        <v>43830</v>
      </c>
      <c r="HC21">
        <v>4.9627999999999997</v>
      </c>
      <c r="HD21">
        <v>8.8817000000000004</v>
      </c>
      <c r="HE21">
        <v>13.2509</v>
      </c>
      <c r="HG21" s="1">
        <v>44196</v>
      </c>
      <c r="HH21">
        <v>6.5476999999999999</v>
      </c>
      <c r="HI21">
        <v>10.521000000000001</v>
      </c>
      <c r="HJ21">
        <v>10.7372</v>
      </c>
      <c r="HL21" s="1">
        <v>43830</v>
      </c>
      <c r="HM21">
        <v>10.093400000000001</v>
      </c>
      <c r="HN21">
        <v>10.1646</v>
      </c>
      <c r="HO21">
        <v>10.1691</v>
      </c>
      <c r="HQ21" s="1">
        <v>43830</v>
      </c>
      <c r="HR21">
        <v>7.0942999999999996</v>
      </c>
      <c r="HS21">
        <v>8.4829000000000008</v>
      </c>
      <c r="HT21">
        <v>9.5139999999999993</v>
      </c>
      <c r="HV21" s="1">
        <v>43830</v>
      </c>
      <c r="HW21">
        <v>0</v>
      </c>
      <c r="HX21">
        <v>8.9336000000000002</v>
      </c>
      <c r="HY21">
        <v>8.9336000000000002</v>
      </c>
      <c r="IA21" s="1">
        <v>43830</v>
      </c>
      <c r="IB21">
        <v>8.6966999999999999</v>
      </c>
      <c r="IC21">
        <v>12.180099999999999</v>
      </c>
      <c r="ID21">
        <v>12.302300000000001</v>
      </c>
      <c r="IF21" s="1">
        <v>43830</v>
      </c>
      <c r="IG21">
        <v>8.5905000000000005</v>
      </c>
      <c r="IH21">
        <v>10.621600000000001</v>
      </c>
      <c r="II21">
        <v>12.1935</v>
      </c>
      <c r="IK21" s="1">
        <v>43830</v>
      </c>
      <c r="IL21">
        <v>2.5733000000000001</v>
      </c>
      <c r="IM21">
        <v>4.5528000000000004</v>
      </c>
      <c r="IN21">
        <v>6.2152000000000003</v>
      </c>
      <c r="IP21" s="1">
        <v>43830</v>
      </c>
      <c r="IQ21">
        <v>8.4179999999999993</v>
      </c>
      <c r="IR21">
        <v>9.1937999999999995</v>
      </c>
      <c r="IS21">
        <v>10.0433</v>
      </c>
      <c r="IU21" s="1">
        <v>43830</v>
      </c>
      <c r="IV21">
        <v>6.0721999999999996</v>
      </c>
      <c r="IW21">
        <v>10.7226</v>
      </c>
      <c r="IX21">
        <v>11.0755</v>
      </c>
      <c r="IZ21" s="1">
        <v>43830</v>
      </c>
      <c r="JA21">
        <v>6.4218999999999999</v>
      </c>
      <c r="JB21">
        <v>8.1013000000000002</v>
      </c>
      <c r="JC21">
        <v>11.6515</v>
      </c>
      <c r="JE21" s="1">
        <v>43830</v>
      </c>
      <c r="JF21">
        <v>6.8810000000000002</v>
      </c>
      <c r="JG21">
        <v>10.869199999999999</v>
      </c>
      <c r="JH21">
        <v>11.0307</v>
      </c>
      <c r="JJ21" s="1">
        <v>43830</v>
      </c>
      <c r="JK21">
        <v>10.347899999999999</v>
      </c>
      <c r="JL21">
        <v>10.2034</v>
      </c>
      <c r="JM21">
        <v>9.7430000000000003</v>
      </c>
      <c r="JO21" s="1">
        <v>43830</v>
      </c>
      <c r="JP21">
        <v>7.5247999999999999</v>
      </c>
      <c r="JQ21">
        <v>10.387600000000001</v>
      </c>
      <c r="JR21">
        <v>11.3461</v>
      </c>
      <c r="JT21" s="1">
        <v>43830</v>
      </c>
      <c r="JU21">
        <v>7.5194999999999999</v>
      </c>
      <c r="JV21">
        <v>11.164999999999999</v>
      </c>
      <c r="JW21">
        <v>11.739000000000001</v>
      </c>
      <c r="JY21" s="1">
        <v>43830</v>
      </c>
      <c r="JZ21">
        <v>4.3997000000000002</v>
      </c>
      <c r="KA21">
        <v>9.0676000000000005</v>
      </c>
      <c r="KB21">
        <v>10.922800000000001</v>
      </c>
      <c r="KD21" s="1">
        <v>43830</v>
      </c>
      <c r="KE21">
        <v>8.8748000000000005</v>
      </c>
      <c r="KF21">
        <v>10.1183</v>
      </c>
      <c r="KG21">
        <v>11.312799999999999</v>
      </c>
      <c r="KI21" s="1">
        <v>43830</v>
      </c>
      <c r="KJ21">
        <v>6.9433999999999996</v>
      </c>
      <c r="KK21">
        <v>10.5068</v>
      </c>
      <c r="KL21">
        <v>13.6853</v>
      </c>
      <c r="KN21" s="1">
        <v>43830</v>
      </c>
      <c r="KO21">
        <v>6.9433999999999996</v>
      </c>
      <c r="KP21">
        <v>10.5068</v>
      </c>
      <c r="KQ21">
        <v>13.6853</v>
      </c>
      <c r="KS21" s="1">
        <v>44561</v>
      </c>
      <c r="KT21">
        <v>11.897399999999999</v>
      </c>
      <c r="KU21">
        <v>18.8994</v>
      </c>
      <c r="KV21">
        <v>19.943100000000001</v>
      </c>
      <c r="KX21" s="1">
        <v>43830</v>
      </c>
      <c r="KY21">
        <v>7.7230999999999996</v>
      </c>
      <c r="KZ21">
        <v>9.8147000000000002</v>
      </c>
      <c r="LA21">
        <v>10.858499999999999</v>
      </c>
      <c r="LC21" s="1">
        <v>43830</v>
      </c>
      <c r="LD21">
        <v>8.8981999999999992</v>
      </c>
      <c r="LE21">
        <v>9.7302999999999997</v>
      </c>
      <c r="LF21">
        <v>9.8277000000000001</v>
      </c>
      <c r="LH21" s="1">
        <v>43830</v>
      </c>
      <c r="LI21">
        <v>9.1820000000000004</v>
      </c>
      <c r="LJ21">
        <v>10.646699999999999</v>
      </c>
      <c r="LK21">
        <v>11.2316</v>
      </c>
      <c r="LM21" s="1">
        <v>44196</v>
      </c>
      <c r="LN21">
        <v>7.8560999999999996</v>
      </c>
      <c r="LO21">
        <v>10.2986</v>
      </c>
      <c r="LP21">
        <v>15.273999999999999</v>
      </c>
      <c r="LR21" s="1">
        <v>44196</v>
      </c>
      <c r="LS21">
        <v>10.1668</v>
      </c>
      <c r="LT21">
        <v>13.072900000000001</v>
      </c>
      <c r="LU21">
        <v>13.668200000000001</v>
      </c>
      <c r="MA21" s="1">
        <v>44196</v>
      </c>
      <c r="MB21">
        <v>8.6590000000000007</v>
      </c>
      <c r="MC21">
        <v>9.843</v>
      </c>
      <c r="MD21">
        <v>10.9505</v>
      </c>
      <c r="MF21" s="1">
        <v>43830</v>
      </c>
      <c r="MG21">
        <v>7.9305000000000003</v>
      </c>
      <c r="MH21">
        <v>10.5869</v>
      </c>
      <c r="MI21">
        <v>11.3299</v>
      </c>
      <c r="MK21" s="1">
        <v>44561</v>
      </c>
      <c r="ML21">
        <v>15.0038</v>
      </c>
      <c r="MM21">
        <v>27.660499999999999</v>
      </c>
      <c r="MN21">
        <v>27.798200000000001</v>
      </c>
      <c r="MP21" s="1">
        <v>43830</v>
      </c>
      <c r="MQ21">
        <v>7.2685000000000004</v>
      </c>
      <c r="MR21">
        <v>9.7248999999999999</v>
      </c>
      <c r="MS21">
        <v>12.811299999999999</v>
      </c>
      <c r="MU21" s="1">
        <v>43830</v>
      </c>
      <c r="MV21">
        <v>7.4417</v>
      </c>
      <c r="MW21">
        <v>10.931800000000001</v>
      </c>
      <c r="MX21">
        <v>12.048500000000001</v>
      </c>
      <c r="MZ21" s="1">
        <v>43830</v>
      </c>
      <c r="NA21">
        <v>6.4817</v>
      </c>
      <c r="NB21">
        <v>8.7560000000000002</v>
      </c>
      <c r="NC21">
        <v>9.9768000000000008</v>
      </c>
      <c r="NE21" s="1">
        <v>42369</v>
      </c>
      <c r="NF21">
        <v>18.375800000000002</v>
      </c>
      <c r="NG21">
        <v>17.024100000000001</v>
      </c>
      <c r="NH21">
        <v>16.021899999999999</v>
      </c>
      <c r="NJ21" s="1">
        <v>44561</v>
      </c>
      <c r="NK21">
        <v>15.0596</v>
      </c>
      <c r="NL21">
        <v>19.0504</v>
      </c>
      <c r="NM21">
        <v>19.4739</v>
      </c>
      <c r="NO21" s="1">
        <v>43830</v>
      </c>
      <c r="NP21">
        <v>9.7394999999999996</v>
      </c>
      <c r="NQ21">
        <v>9.2310999999999996</v>
      </c>
      <c r="NR21">
        <v>8.5884</v>
      </c>
      <c r="NT21" s="1">
        <v>43830</v>
      </c>
      <c r="NU21">
        <v>9.3178000000000001</v>
      </c>
      <c r="NV21">
        <v>10.206899999999999</v>
      </c>
      <c r="NW21">
        <v>10.649100000000001</v>
      </c>
      <c r="NY21" s="1">
        <v>43830</v>
      </c>
      <c r="NZ21">
        <v>7.0115999999999996</v>
      </c>
      <c r="OA21">
        <v>9.9010999999999996</v>
      </c>
      <c r="OB21">
        <v>10.648300000000001</v>
      </c>
      <c r="OD21" s="1">
        <v>43830</v>
      </c>
      <c r="OE21">
        <v>6.1875999999999998</v>
      </c>
      <c r="OF21">
        <v>10.591699999999999</v>
      </c>
      <c r="OG21">
        <v>10.7529</v>
      </c>
      <c r="OI21" s="1">
        <v>43830</v>
      </c>
      <c r="OJ21">
        <v>5.2111000000000001</v>
      </c>
      <c r="OK21">
        <v>9.4692000000000007</v>
      </c>
      <c r="OL21">
        <v>11.9285</v>
      </c>
      <c r="ON21" s="1">
        <v>43830</v>
      </c>
      <c r="OO21">
        <v>9.5478000000000005</v>
      </c>
      <c r="OP21">
        <v>10.203799999999999</v>
      </c>
      <c r="OQ21">
        <v>10.4857</v>
      </c>
      <c r="OS21" s="1">
        <v>43830</v>
      </c>
      <c r="OT21">
        <v>9.7525999999999993</v>
      </c>
      <c r="OU21">
        <v>10.3672</v>
      </c>
      <c r="OV21">
        <v>10.5017</v>
      </c>
      <c r="OX21" s="1">
        <v>44196</v>
      </c>
      <c r="OY21">
        <v>6.3624999999999998</v>
      </c>
      <c r="OZ21">
        <v>7.0515999999999996</v>
      </c>
      <c r="PA21">
        <v>10.9505</v>
      </c>
      <c r="PC21" s="1">
        <v>43830</v>
      </c>
      <c r="PD21">
        <v>5.1702000000000004</v>
      </c>
      <c r="PE21">
        <v>10.109</v>
      </c>
      <c r="PF21">
        <v>11.0642</v>
      </c>
      <c r="PH21" s="1">
        <v>43830</v>
      </c>
      <c r="PI21">
        <v>6.7295999999999996</v>
      </c>
      <c r="PJ21">
        <v>9.1478999999999999</v>
      </c>
      <c r="PK21">
        <v>9.5516000000000005</v>
      </c>
      <c r="PM21" s="1">
        <v>43830</v>
      </c>
      <c r="PN21">
        <v>7.5571000000000002</v>
      </c>
      <c r="PO21">
        <v>10.5365</v>
      </c>
      <c r="PP21">
        <v>10.638500000000001</v>
      </c>
      <c r="PR21" s="1">
        <v>43830</v>
      </c>
      <c r="PS21">
        <v>8.9449000000000005</v>
      </c>
      <c r="PT21">
        <v>11.590299999999999</v>
      </c>
      <c r="PU21">
        <v>11.8962</v>
      </c>
    </row>
    <row r="22" spans="1:437" x14ac:dyDescent="0.25">
      <c r="F22" s="1">
        <v>44196</v>
      </c>
      <c r="G22">
        <v>6.7568999999999999</v>
      </c>
      <c r="H22">
        <v>10.1701</v>
      </c>
      <c r="I22">
        <v>10.236499999999999</v>
      </c>
      <c r="J22" s="1">
        <v>44196</v>
      </c>
      <c r="K22">
        <v>8.3240999999999996</v>
      </c>
      <c r="L22">
        <v>10.1287</v>
      </c>
      <c r="M22">
        <v>10.1692</v>
      </c>
      <c r="O22" s="1">
        <v>44196</v>
      </c>
      <c r="P22">
        <v>6.9287999999999998</v>
      </c>
      <c r="Q22">
        <v>10.7585</v>
      </c>
      <c r="R22">
        <v>11.777900000000001</v>
      </c>
      <c r="T22" s="1">
        <v>44196</v>
      </c>
      <c r="U22">
        <v>7.4069000000000003</v>
      </c>
      <c r="V22">
        <v>10.5863</v>
      </c>
      <c r="W22">
        <v>10.9831</v>
      </c>
      <c r="Y22" s="1">
        <v>44561</v>
      </c>
      <c r="Z22">
        <v>13.055300000000001</v>
      </c>
      <c r="AA22">
        <v>17.639800000000001</v>
      </c>
      <c r="AB22">
        <v>20.8141</v>
      </c>
      <c r="AD22" s="1">
        <v>44561</v>
      </c>
      <c r="AE22">
        <v>19.6996</v>
      </c>
      <c r="AF22">
        <v>22.938099999999999</v>
      </c>
      <c r="AG22">
        <v>32.517899999999997</v>
      </c>
      <c r="AI22" s="1">
        <v>44196</v>
      </c>
      <c r="AJ22">
        <v>8.3839000000000006</v>
      </c>
      <c r="AK22">
        <v>10.7424</v>
      </c>
      <c r="AL22">
        <v>10.874499999999999</v>
      </c>
      <c r="AN22" s="1">
        <v>44196</v>
      </c>
      <c r="AO22">
        <v>10.854799999999999</v>
      </c>
      <c r="AP22">
        <v>11.1594</v>
      </c>
      <c r="AQ22">
        <v>12.051299999999999</v>
      </c>
      <c r="AS22" s="1">
        <v>44196</v>
      </c>
      <c r="AT22">
        <v>11.051600000000001</v>
      </c>
      <c r="AU22">
        <v>11.2728</v>
      </c>
      <c r="AV22">
        <v>11.491199999999999</v>
      </c>
      <c r="AX22" s="1">
        <v>44196</v>
      </c>
      <c r="AY22">
        <v>11.051600000000001</v>
      </c>
      <c r="AZ22">
        <v>11.2728</v>
      </c>
      <c r="BA22">
        <v>11.491199999999999</v>
      </c>
      <c r="BC22" s="1">
        <v>44196</v>
      </c>
      <c r="BD22">
        <v>0</v>
      </c>
      <c r="BE22">
        <v>10.4129</v>
      </c>
      <c r="BF22">
        <v>10.4129</v>
      </c>
      <c r="BH22" s="1">
        <v>44196</v>
      </c>
      <c r="BI22">
        <v>9.1824999999999992</v>
      </c>
      <c r="BJ22">
        <v>9.3262</v>
      </c>
      <c r="BK22">
        <v>9.6385000000000005</v>
      </c>
      <c r="BM22" s="1">
        <v>44196</v>
      </c>
      <c r="BN22">
        <v>6.9318</v>
      </c>
      <c r="BO22">
        <v>12.0939</v>
      </c>
      <c r="BP22">
        <v>13.9132</v>
      </c>
      <c r="BR22" s="1">
        <v>44196</v>
      </c>
      <c r="BS22">
        <v>6.2160000000000002</v>
      </c>
      <c r="BT22">
        <v>8.6691000000000003</v>
      </c>
      <c r="BU22">
        <v>12.748900000000001</v>
      </c>
      <c r="BW22" s="1">
        <v>44196</v>
      </c>
      <c r="BX22">
        <v>0</v>
      </c>
      <c r="BY22">
        <v>10.200900000000001</v>
      </c>
      <c r="BZ22">
        <v>10.200900000000001</v>
      </c>
      <c r="CB22" s="1">
        <v>44196</v>
      </c>
      <c r="CC22">
        <v>10.9472</v>
      </c>
      <c r="CD22">
        <v>10.7819</v>
      </c>
      <c r="CE22">
        <v>10.5503</v>
      </c>
      <c r="CG22" s="1">
        <v>44196</v>
      </c>
      <c r="CH22">
        <v>9.8500999999999994</v>
      </c>
      <c r="CI22">
        <v>10.1914</v>
      </c>
      <c r="CJ22">
        <v>11.1645</v>
      </c>
      <c r="CL22" s="1">
        <v>44196</v>
      </c>
      <c r="CM22">
        <v>3.4563000000000001</v>
      </c>
      <c r="CN22">
        <v>7.8750999999999998</v>
      </c>
      <c r="CO22">
        <v>11.1348</v>
      </c>
      <c r="CQ22" s="1">
        <v>44196</v>
      </c>
      <c r="CR22">
        <v>6.3262999999999998</v>
      </c>
      <c r="CS22">
        <v>9.0375999999999994</v>
      </c>
      <c r="CT22">
        <v>11.277200000000001</v>
      </c>
      <c r="CV22" s="1">
        <v>44196</v>
      </c>
      <c r="CW22">
        <v>8.4741999999999997</v>
      </c>
      <c r="CX22">
        <v>10.2346</v>
      </c>
      <c r="CY22">
        <v>11.2966</v>
      </c>
      <c r="DA22" s="1">
        <v>44925</v>
      </c>
      <c r="DB22">
        <v>10.3857</v>
      </c>
      <c r="DC22">
        <v>21.962</v>
      </c>
      <c r="DD22">
        <v>23.507400000000001</v>
      </c>
      <c r="DF22" s="1">
        <v>44196</v>
      </c>
      <c r="DG22">
        <v>8.7914999999999992</v>
      </c>
      <c r="DH22">
        <v>10.505599999999999</v>
      </c>
      <c r="DI22">
        <v>12.5367</v>
      </c>
      <c r="DK22" s="1">
        <v>44196</v>
      </c>
      <c r="DL22">
        <v>6.7938000000000001</v>
      </c>
      <c r="DM22">
        <v>9.0645000000000007</v>
      </c>
      <c r="DN22">
        <v>10.207000000000001</v>
      </c>
      <c r="DP22" s="1">
        <v>44196</v>
      </c>
      <c r="DQ22">
        <v>6.4504999999999999</v>
      </c>
      <c r="DR22">
        <v>9.1967999999999996</v>
      </c>
      <c r="DS22">
        <v>10.6425</v>
      </c>
      <c r="DU22" s="1">
        <v>44561</v>
      </c>
      <c r="DV22">
        <v>11.732799999999999</v>
      </c>
      <c r="DW22">
        <v>14.713699999999999</v>
      </c>
      <c r="DX22">
        <v>15.6028</v>
      </c>
      <c r="DZ22" s="1">
        <v>43098</v>
      </c>
      <c r="EA22">
        <v>17.131900000000002</v>
      </c>
      <c r="EB22">
        <v>14.925000000000001</v>
      </c>
      <c r="EC22">
        <v>13.627000000000001</v>
      </c>
      <c r="EE22" s="1">
        <v>44196</v>
      </c>
      <c r="EF22">
        <v>10.160600000000001</v>
      </c>
      <c r="EG22">
        <v>10.9512</v>
      </c>
      <c r="EH22">
        <v>11.5951</v>
      </c>
      <c r="EJ22" s="1">
        <v>44196</v>
      </c>
      <c r="EK22">
        <v>8.7171000000000003</v>
      </c>
      <c r="EL22">
        <v>12.996700000000001</v>
      </c>
      <c r="EM22">
        <v>14.8744</v>
      </c>
      <c r="EO22" s="1">
        <v>44196</v>
      </c>
      <c r="EP22">
        <v>8.2470999999999997</v>
      </c>
      <c r="EQ22">
        <v>11.731</v>
      </c>
      <c r="ER22">
        <v>12.5618</v>
      </c>
      <c r="ET22" s="1">
        <v>44196</v>
      </c>
      <c r="EU22">
        <v>7.5979000000000001</v>
      </c>
      <c r="EV22">
        <v>11.197800000000001</v>
      </c>
      <c r="EW22">
        <v>12.169</v>
      </c>
      <c r="EY22" s="1">
        <v>44196</v>
      </c>
      <c r="EZ22">
        <v>6.9463999999999997</v>
      </c>
      <c r="FA22">
        <v>8.8454999999999995</v>
      </c>
      <c r="FB22">
        <v>9.7334999999999994</v>
      </c>
      <c r="FD22" s="1">
        <v>44196</v>
      </c>
      <c r="FE22">
        <v>9.3527000000000005</v>
      </c>
      <c r="FF22">
        <v>10.8117</v>
      </c>
      <c r="FG22">
        <v>12.0303</v>
      </c>
      <c r="FI22" s="1">
        <v>44196</v>
      </c>
      <c r="FJ22">
        <v>9.3527000000000005</v>
      </c>
      <c r="FK22">
        <v>10.8117</v>
      </c>
      <c r="FL22">
        <v>12.0303</v>
      </c>
      <c r="FN22" s="1">
        <v>44196</v>
      </c>
      <c r="FO22">
        <v>10.194000000000001</v>
      </c>
      <c r="FP22">
        <v>10.590999999999999</v>
      </c>
      <c r="FQ22">
        <v>12.0199</v>
      </c>
      <c r="FS22" s="1">
        <v>44196</v>
      </c>
      <c r="FT22">
        <v>9.4733000000000001</v>
      </c>
      <c r="FU22">
        <v>10.2262</v>
      </c>
      <c r="FV22">
        <v>10.496600000000001</v>
      </c>
      <c r="FX22" s="1">
        <v>44196</v>
      </c>
      <c r="FY22">
        <v>7.4347000000000003</v>
      </c>
      <c r="FZ22">
        <v>8.4742999999999995</v>
      </c>
      <c r="GA22">
        <v>9.4641999999999999</v>
      </c>
      <c r="GC22" s="1">
        <v>44196</v>
      </c>
      <c r="GD22">
        <v>7.0572999999999997</v>
      </c>
      <c r="GE22">
        <v>8.8763000000000005</v>
      </c>
      <c r="GF22">
        <v>10.2608</v>
      </c>
      <c r="GH22" s="1">
        <v>44196</v>
      </c>
      <c r="GI22">
        <v>8.5797000000000008</v>
      </c>
      <c r="GJ22">
        <v>11.6205</v>
      </c>
      <c r="GK22">
        <v>11.625500000000001</v>
      </c>
      <c r="GM22" s="1">
        <v>43830</v>
      </c>
      <c r="GN22">
        <v>6.5986000000000002</v>
      </c>
      <c r="GO22">
        <v>9.8486999999999991</v>
      </c>
      <c r="GP22">
        <v>10.648400000000001</v>
      </c>
      <c r="GR22" s="1">
        <v>44196</v>
      </c>
      <c r="GS22">
        <v>6.7339000000000002</v>
      </c>
      <c r="GT22">
        <v>10.056900000000001</v>
      </c>
      <c r="GU22">
        <v>11.524699999999999</v>
      </c>
      <c r="GW22" s="1">
        <v>44196</v>
      </c>
      <c r="GX22">
        <v>6.2957000000000001</v>
      </c>
      <c r="GY22">
        <v>8.4519000000000002</v>
      </c>
      <c r="GZ22">
        <v>11.7065</v>
      </c>
      <c r="HB22" s="1">
        <v>44196</v>
      </c>
      <c r="HC22">
        <v>11.531700000000001</v>
      </c>
      <c r="HD22">
        <v>12.7011</v>
      </c>
      <c r="HE22">
        <v>15.027100000000001</v>
      </c>
      <c r="HG22" s="1">
        <v>44561</v>
      </c>
      <c r="HH22">
        <v>15.0093</v>
      </c>
      <c r="HI22">
        <v>21.664300000000001</v>
      </c>
      <c r="HJ22">
        <v>22.773</v>
      </c>
      <c r="HL22" s="1">
        <v>44196</v>
      </c>
      <c r="HM22">
        <v>10.190200000000001</v>
      </c>
      <c r="HN22">
        <v>10.149699999999999</v>
      </c>
      <c r="HO22">
        <v>10.1393</v>
      </c>
      <c r="HQ22" s="1">
        <v>44196</v>
      </c>
      <c r="HR22">
        <v>6.3639000000000001</v>
      </c>
      <c r="HS22">
        <v>8.3874999999999993</v>
      </c>
      <c r="HT22">
        <v>11.5185</v>
      </c>
      <c r="HV22" s="1">
        <v>44196</v>
      </c>
      <c r="HW22">
        <v>9.5248000000000008</v>
      </c>
      <c r="HX22">
        <v>12.4208</v>
      </c>
      <c r="HY22">
        <v>12.6523</v>
      </c>
      <c r="IA22" s="1">
        <v>44196</v>
      </c>
      <c r="IB22">
        <v>8.9581999999999997</v>
      </c>
      <c r="IC22">
        <v>10.8079</v>
      </c>
      <c r="ID22">
        <v>10.921799999999999</v>
      </c>
      <c r="IF22" s="1">
        <v>44196</v>
      </c>
      <c r="IG22">
        <v>9.5611999999999995</v>
      </c>
      <c r="IH22">
        <v>10.325200000000001</v>
      </c>
      <c r="II22">
        <v>11.0783</v>
      </c>
      <c r="IK22" s="1">
        <v>44196</v>
      </c>
      <c r="IL22">
        <v>0.72850000000000004</v>
      </c>
      <c r="IM22">
        <v>3.0413000000000001</v>
      </c>
      <c r="IN22">
        <v>5.7377000000000002</v>
      </c>
      <c r="IP22" s="1">
        <v>44196</v>
      </c>
      <c r="IQ22">
        <v>10.405200000000001</v>
      </c>
      <c r="IR22">
        <v>10.065799999999999</v>
      </c>
      <c r="IS22">
        <v>9.7539999999999996</v>
      </c>
      <c r="IU22" s="1">
        <v>44196</v>
      </c>
      <c r="IV22">
        <v>7.5289999999999999</v>
      </c>
      <c r="IW22">
        <v>10.6515</v>
      </c>
      <c r="IX22">
        <v>11.125999999999999</v>
      </c>
      <c r="IZ22" s="1">
        <v>44196</v>
      </c>
      <c r="JA22">
        <v>5.3807</v>
      </c>
      <c r="JB22">
        <v>11.6242</v>
      </c>
      <c r="JC22">
        <v>11.719200000000001</v>
      </c>
      <c r="JE22" s="1">
        <v>44196</v>
      </c>
      <c r="JF22">
        <v>7.4177</v>
      </c>
      <c r="JG22">
        <v>10.938599999999999</v>
      </c>
      <c r="JH22">
        <v>11.0306</v>
      </c>
      <c r="JJ22" s="1">
        <v>44196</v>
      </c>
      <c r="JK22">
        <v>8.9847000000000001</v>
      </c>
      <c r="JL22">
        <v>9.3912999999999993</v>
      </c>
      <c r="JM22">
        <v>10.505100000000001</v>
      </c>
      <c r="JO22" s="1">
        <v>44196</v>
      </c>
      <c r="JP22">
        <v>7.3612000000000002</v>
      </c>
      <c r="JQ22">
        <v>10.2348</v>
      </c>
      <c r="JR22">
        <v>11.698399999999999</v>
      </c>
      <c r="JT22" s="1">
        <v>44196</v>
      </c>
      <c r="JU22">
        <v>8.2034000000000002</v>
      </c>
      <c r="JV22">
        <v>10.721399999999999</v>
      </c>
      <c r="JW22">
        <v>11.306100000000001</v>
      </c>
      <c r="JY22" s="1">
        <v>44196</v>
      </c>
      <c r="JZ22">
        <v>8.5655000000000001</v>
      </c>
      <c r="KA22">
        <v>10.848699999999999</v>
      </c>
      <c r="KB22">
        <v>11.4079</v>
      </c>
      <c r="KD22" s="1">
        <v>44196</v>
      </c>
      <c r="KE22">
        <v>5.7896000000000001</v>
      </c>
      <c r="KF22">
        <v>7.5420999999999996</v>
      </c>
      <c r="KG22">
        <v>9.0685000000000002</v>
      </c>
      <c r="KI22" s="1">
        <v>44196</v>
      </c>
      <c r="KJ22">
        <v>10.6433</v>
      </c>
      <c r="KK22">
        <v>11.146800000000001</v>
      </c>
      <c r="KL22">
        <v>11.6814</v>
      </c>
      <c r="KN22" s="1">
        <v>44196</v>
      </c>
      <c r="KO22">
        <v>10.6433</v>
      </c>
      <c r="KP22">
        <v>11.146800000000001</v>
      </c>
      <c r="KQ22">
        <v>11.6814</v>
      </c>
      <c r="KS22" s="1">
        <v>44925</v>
      </c>
      <c r="KT22">
        <v>11.897399999999999</v>
      </c>
      <c r="KU22">
        <v>18.8994</v>
      </c>
      <c r="KV22">
        <v>19.943100000000001</v>
      </c>
      <c r="KX22" s="1">
        <v>44196</v>
      </c>
      <c r="KY22">
        <v>6.6055000000000001</v>
      </c>
      <c r="KZ22">
        <v>12.0616</v>
      </c>
      <c r="LA22">
        <v>13.5017</v>
      </c>
      <c r="LC22" s="1">
        <v>44196</v>
      </c>
      <c r="LD22">
        <v>7.0910000000000002</v>
      </c>
      <c r="LE22">
        <v>8.9174000000000007</v>
      </c>
      <c r="LF22">
        <v>9.1423000000000005</v>
      </c>
      <c r="LH22" s="1">
        <v>44196</v>
      </c>
      <c r="LI22">
        <v>6.8282999999999996</v>
      </c>
      <c r="LJ22">
        <v>8.2263000000000002</v>
      </c>
      <c r="LK22">
        <v>9.1213999999999995</v>
      </c>
      <c r="LM22" s="1">
        <v>44286</v>
      </c>
      <c r="LN22">
        <v>9.2997999999999994</v>
      </c>
      <c r="LO22">
        <v>11.960699999999999</v>
      </c>
      <c r="LP22">
        <v>15.5586</v>
      </c>
      <c r="LR22" s="1">
        <v>44561</v>
      </c>
      <c r="LS22">
        <v>14.0755</v>
      </c>
      <c r="LT22">
        <v>16.904199999999999</v>
      </c>
      <c r="LU22">
        <v>17.889600000000002</v>
      </c>
      <c r="MA22" s="1">
        <v>44561</v>
      </c>
      <c r="MB22">
        <v>11.4411</v>
      </c>
      <c r="MC22">
        <v>27.5762</v>
      </c>
      <c r="MD22">
        <v>30.196300000000001</v>
      </c>
      <c r="MF22" s="1">
        <v>44196</v>
      </c>
      <c r="MG22">
        <v>7.2827999999999999</v>
      </c>
      <c r="MH22">
        <v>10.8094</v>
      </c>
      <c r="MI22">
        <v>11.5688</v>
      </c>
      <c r="MK22" s="1">
        <v>44925</v>
      </c>
      <c r="ML22">
        <v>15.0038</v>
      </c>
      <c r="MM22">
        <v>27.660499999999999</v>
      </c>
      <c r="MN22">
        <v>27.798200000000001</v>
      </c>
      <c r="MP22" s="1">
        <v>44196</v>
      </c>
      <c r="MQ22">
        <v>9.0914000000000001</v>
      </c>
      <c r="MR22">
        <v>9.9757999999999996</v>
      </c>
      <c r="MS22">
        <v>11.406599999999999</v>
      </c>
      <c r="MU22" s="1">
        <v>44196</v>
      </c>
      <c r="MV22">
        <v>7.6749000000000001</v>
      </c>
      <c r="MW22">
        <v>10.373900000000001</v>
      </c>
      <c r="MX22">
        <v>11.907400000000001</v>
      </c>
      <c r="MZ22" s="1">
        <v>44196</v>
      </c>
      <c r="NA22">
        <v>6.6508000000000003</v>
      </c>
      <c r="NB22">
        <v>8.2318999999999996</v>
      </c>
      <c r="NC22">
        <v>9.2609999999999992</v>
      </c>
      <c r="NE22" s="1">
        <v>42460</v>
      </c>
      <c r="NF22">
        <v>21.209700000000002</v>
      </c>
      <c r="NG22">
        <v>16.246400000000001</v>
      </c>
      <c r="NH22">
        <v>13.048299999999999</v>
      </c>
      <c r="NJ22" s="1">
        <v>44925</v>
      </c>
      <c r="NK22">
        <v>15.0596</v>
      </c>
      <c r="NL22">
        <v>19.0504</v>
      </c>
      <c r="NM22">
        <v>19.4739</v>
      </c>
      <c r="NO22" s="1">
        <v>44196</v>
      </c>
      <c r="NP22">
        <v>10.0945</v>
      </c>
      <c r="NQ22">
        <v>9.7342999999999993</v>
      </c>
      <c r="NR22">
        <v>9.4018999999999995</v>
      </c>
      <c r="NT22" s="1">
        <v>44196</v>
      </c>
      <c r="NU22">
        <v>9.0616000000000003</v>
      </c>
      <c r="NV22">
        <v>9.1678999999999995</v>
      </c>
      <c r="NW22">
        <v>9.2257999999999996</v>
      </c>
      <c r="NY22" s="1">
        <v>44196</v>
      </c>
      <c r="NZ22">
        <v>7.9288999999999996</v>
      </c>
      <c r="OA22">
        <v>9.3728999999999996</v>
      </c>
      <c r="OB22">
        <v>9.8095999999999997</v>
      </c>
      <c r="OD22" s="1">
        <v>44196</v>
      </c>
      <c r="OE22">
        <v>6.1505000000000001</v>
      </c>
      <c r="OF22">
        <v>10.755699999999999</v>
      </c>
      <c r="OG22">
        <v>10.8475</v>
      </c>
      <c r="OI22" s="1">
        <v>44196</v>
      </c>
      <c r="OJ22">
        <v>6.6725000000000003</v>
      </c>
      <c r="OK22">
        <v>9.5463000000000005</v>
      </c>
      <c r="OL22">
        <v>11.6791</v>
      </c>
      <c r="ON22" s="1">
        <v>44196</v>
      </c>
      <c r="OO22">
        <v>7.9783999999999997</v>
      </c>
      <c r="OP22">
        <v>10.6557</v>
      </c>
      <c r="OQ22">
        <v>11.4923</v>
      </c>
      <c r="OS22" s="1">
        <v>44196</v>
      </c>
      <c r="OT22">
        <v>8.7195999999999998</v>
      </c>
      <c r="OU22">
        <v>10.009399999999999</v>
      </c>
      <c r="OV22">
        <v>10.234</v>
      </c>
      <c r="OX22" s="1">
        <v>44561</v>
      </c>
      <c r="OY22">
        <v>10.395300000000001</v>
      </c>
      <c r="OZ22">
        <v>20.601600000000001</v>
      </c>
      <c r="PA22">
        <v>25.9361</v>
      </c>
      <c r="PC22" s="1">
        <v>44196</v>
      </c>
      <c r="PD22">
        <v>6.9775999999999998</v>
      </c>
      <c r="PE22">
        <v>10.7258</v>
      </c>
      <c r="PF22">
        <v>11.9693</v>
      </c>
      <c r="PH22" s="1">
        <v>44196</v>
      </c>
      <c r="PI22">
        <v>6.7926000000000002</v>
      </c>
      <c r="PJ22">
        <v>8.4519000000000002</v>
      </c>
      <c r="PK22">
        <v>8.7317</v>
      </c>
      <c r="PM22" s="1">
        <v>44196</v>
      </c>
      <c r="PN22">
        <v>7.2159000000000004</v>
      </c>
      <c r="PO22">
        <v>10.5052</v>
      </c>
      <c r="PP22">
        <v>10.546099999999999</v>
      </c>
      <c r="PR22" s="1">
        <v>44196</v>
      </c>
      <c r="PS22">
        <v>9.1113</v>
      </c>
      <c r="PT22">
        <v>11.735099999999999</v>
      </c>
      <c r="PU22">
        <v>13.019500000000001</v>
      </c>
    </row>
    <row r="23" spans="1:437" x14ac:dyDescent="0.25">
      <c r="F23" s="1">
        <v>44561</v>
      </c>
      <c r="G23">
        <v>14.8659</v>
      </c>
      <c r="H23">
        <v>20.554200000000002</v>
      </c>
      <c r="I23">
        <v>20.626899999999999</v>
      </c>
      <c r="J23" s="1">
        <v>44561</v>
      </c>
      <c r="K23">
        <v>14.0481</v>
      </c>
      <c r="L23">
        <v>20.901499999999999</v>
      </c>
      <c r="M23">
        <v>20.995100000000001</v>
      </c>
      <c r="O23" s="1">
        <v>44561</v>
      </c>
      <c r="P23">
        <v>14.0998</v>
      </c>
      <c r="Q23">
        <v>22.561900000000001</v>
      </c>
      <c r="R23">
        <v>25.607299999999999</v>
      </c>
      <c r="T23" s="1">
        <v>44561</v>
      </c>
      <c r="U23">
        <v>12.9643</v>
      </c>
      <c r="V23">
        <v>22.372399999999999</v>
      </c>
      <c r="W23">
        <v>23.3156</v>
      </c>
      <c r="Y23" s="1">
        <v>44925</v>
      </c>
      <c r="Z23">
        <v>13.055300000000001</v>
      </c>
      <c r="AA23">
        <v>17.639800000000001</v>
      </c>
      <c r="AB23">
        <v>20.8141</v>
      </c>
      <c r="AD23" s="1">
        <v>44925</v>
      </c>
      <c r="AE23">
        <v>19.6996</v>
      </c>
      <c r="AF23">
        <v>22.938099999999999</v>
      </c>
      <c r="AG23">
        <v>32.517899999999997</v>
      </c>
      <c r="AI23" s="1">
        <v>44561</v>
      </c>
      <c r="AJ23">
        <v>10.894600000000001</v>
      </c>
      <c r="AK23">
        <v>20.1266</v>
      </c>
      <c r="AL23">
        <v>22.0641</v>
      </c>
      <c r="AN23" s="1">
        <v>44561</v>
      </c>
      <c r="AO23">
        <v>14.4558</v>
      </c>
      <c r="AP23">
        <v>16.765599999999999</v>
      </c>
      <c r="AQ23">
        <v>25.712199999999999</v>
      </c>
      <c r="AS23" s="1">
        <v>44561</v>
      </c>
      <c r="AT23">
        <v>15.7119</v>
      </c>
      <c r="AU23">
        <v>19.0898</v>
      </c>
      <c r="AV23">
        <v>23.764800000000001</v>
      </c>
      <c r="AX23" s="1">
        <v>44561</v>
      </c>
      <c r="AY23">
        <v>15.7119</v>
      </c>
      <c r="AZ23">
        <v>19.0898</v>
      </c>
      <c r="BA23">
        <v>23.764800000000001</v>
      </c>
      <c r="BC23" s="1">
        <v>44561</v>
      </c>
      <c r="BD23">
        <v>0</v>
      </c>
      <c r="BE23">
        <v>20.5227</v>
      </c>
      <c r="BF23">
        <v>20.5227</v>
      </c>
      <c r="BH23" s="1">
        <v>44561</v>
      </c>
      <c r="BI23">
        <v>17.078299999999999</v>
      </c>
      <c r="BJ23">
        <v>17.535299999999999</v>
      </c>
      <c r="BK23">
        <v>18.528400000000001</v>
      </c>
      <c r="BM23" s="1">
        <v>44561</v>
      </c>
      <c r="BN23">
        <v>15.1319</v>
      </c>
      <c r="BO23">
        <v>21.2364</v>
      </c>
      <c r="BP23">
        <v>31.1614</v>
      </c>
      <c r="BR23" s="1">
        <v>44561</v>
      </c>
      <c r="BS23">
        <v>14.684799999999999</v>
      </c>
      <c r="BT23">
        <v>19.296199999999999</v>
      </c>
      <c r="BU23">
        <v>27.620899999999999</v>
      </c>
      <c r="BW23" s="1">
        <v>44561</v>
      </c>
      <c r="BX23">
        <v>15.0021</v>
      </c>
      <c r="BY23">
        <v>21.375599999999999</v>
      </c>
      <c r="BZ23">
        <v>21.3764</v>
      </c>
      <c r="CB23" s="1">
        <v>44561</v>
      </c>
      <c r="CC23">
        <v>17.604500000000002</v>
      </c>
      <c r="CD23">
        <v>19.354900000000001</v>
      </c>
      <c r="CE23">
        <v>22.044</v>
      </c>
      <c r="CG23" s="1">
        <v>44561</v>
      </c>
      <c r="CH23">
        <v>12.45</v>
      </c>
      <c r="CI23">
        <v>17.428699999999999</v>
      </c>
      <c r="CJ23">
        <v>22.999300000000002</v>
      </c>
      <c r="CL23" s="1">
        <v>44561</v>
      </c>
      <c r="CM23">
        <v>6.4333999999999998</v>
      </c>
      <c r="CN23">
        <v>14.1736</v>
      </c>
      <c r="CO23">
        <v>23.0749</v>
      </c>
      <c r="CQ23" s="1">
        <v>44561</v>
      </c>
      <c r="CR23">
        <v>11.679600000000001</v>
      </c>
      <c r="CS23">
        <v>17.624600000000001</v>
      </c>
      <c r="CT23">
        <v>23.746300000000002</v>
      </c>
      <c r="CV23" s="1">
        <v>44561</v>
      </c>
      <c r="CW23">
        <v>14.061400000000001</v>
      </c>
      <c r="CX23">
        <v>21.1769</v>
      </c>
      <c r="CY23">
        <v>23.7563</v>
      </c>
      <c r="DA23" s="1">
        <v>44926</v>
      </c>
      <c r="DB23">
        <v>13.010899999999999</v>
      </c>
      <c r="DC23">
        <v>19.342199999999998</v>
      </c>
      <c r="DD23">
        <v>21.755800000000001</v>
      </c>
      <c r="DF23" s="1">
        <v>44561</v>
      </c>
      <c r="DG23">
        <v>15.051</v>
      </c>
      <c r="DH23">
        <v>19.240100000000002</v>
      </c>
      <c r="DI23">
        <v>28.231400000000001</v>
      </c>
      <c r="DK23" s="1">
        <v>44561</v>
      </c>
      <c r="DL23">
        <v>11.0299</v>
      </c>
      <c r="DM23">
        <v>16.5733</v>
      </c>
      <c r="DN23">
        <v>20.592600000000001</v>
      </c>
      <c r="DP23" s="1">
        <v>44561</v>
      </c>
      <c r="DQ23">
        <v>11.347799999999999</v>
      </c>
      <c r="DR23">
        <v>17.3428</v>
      </c>
      <c r="DS23">
        <v>21.5761</v>
      </c>
      <c r="DU23" s="1">
        <v>44925</v>
      </c>
      <c r="DV23">
        <v>11.732799999999999</v>
      </c>
      <c r="DW23">
        <v>14.713699999999999</v>
      </c>
      <c r="DX23">
        <v>15.6028</v>
      </c>
      <c r="DZ23" s="1">
        <v>43100</v>
      </c>
      <c r="EA23">
        <v>11.8719</v>
      </c>
      <c r="EB23">
        <v>12.2394</v>
      </c>
      <c r="EC23">
        <v>12.4503</v>
      </c>
      <c r="EE23" s="1">
        <v>44561</v>
      </c>
      <c r="EF23">
        <v>12.5038</v>
      </c>
      <c r="EG23">
        <v>19.559200000000001</v>
      </c>
      <c r="EH23">
        <v>26.528199999999998</v>
      </c>
      <c r="EJ23" s="1">
        <v>44561</v>
      </c>
      <c r="EK23">
        <v>15.0497</v>
      </c>
      <c r="EL23">
        <v>29.3612</v>
      </c>
      <c r="EM23">
        <v>34.247500000000002</v>
      </c>
      <c r="EO23" s="1">
        <v>44561</v>
      </c>
      <c r="EP23">
        <v>16.219899999999999</v>
      </c>
      <c r="EQ23">
        <v>23.677800000000001</v>
      </c>
      <c r="ER23">
        <v>28.1539</v>
      </c>
      <c r="ET23" s="1">
        <v>44561</v>
      </c>
      <c r="EU23">
        <v>13.050700000000001</v>
      </c>
      <c r="EV23">
        <v>22.366499999999998</v>
      </c>
      <c r="EW23">
        <v>25.888400000000001</v>
      </c>
      <c r="EY23" s="1">
        <v>44561</v>
      </c>
      <c r="EZ23">
        <v>12.927099999999999</v>
      </c>
      <c r="FA23">
        <v>16.1906</v>
      </c>
      <c r="FB23">
        <v>18.287199999999999</v>
      </c>
      <c r="FD23" s="1">
        <v>44561</v>
      </c>
      <c r="FE23">
        <v>9.2432999999999996</v>
      </c>
      <c r="FF23">
        <v>17.831299999999999</v>
      </c>
      <c r="FG23">
        <v>25.1906</v>
      </c>
      <c r="FI23" s="1">
        <v>44561</v>
      </c>
      <c r="FJ23">
        <v>9.2432999999999996</v>
      </c>
      <c r="FK23">
        <v>17.831299999999999</v>
      </c>
      <c r="FL23">
        <v>25.1906</v>
      </c>
      <c r="FN23" s="1">
        <v>44561</v>
      </c>
      <c r="FO23">
        <v>6.8365999999999998</v>
      </c>
      <c r="FP23">
        <v>15.1305</v>
      </c>
      <c r="FQ23">
        <v>25.514500000000002</v>
      </c>
      <c r="FS23" s="1">
        <v>44561</v>
      </c>
      <c r="FT23">
        <v>12.5122</v>
      </c>
      <c r="FU23">
        <v>18.679600000000001</v>
      </c>
      <c r="FV23">
        <v>21.415400000000002</v>
      </c>
      <c r="FX23" s="1">
        <v>44561</v>
      </c>
      <c r="FY23">
        <v>13.811999999999999</v>
      </c>
      <c r="FZ23">
        <v>16.261299999999999</v>
      </c>
      <c r="GA23">
        <v>19.040800000000001</v>
      </c>
      <c r="GC23" s="1">
        <v>44561</v>
      </c>
      <c r="GD23">
        <v>15.0191</v>
      </c>
      <c r="GE23">
        <v>17.607600000000001</v>
      </c>
      <c r="GF23">
        <v>20.5701</v>
      </c>
      <c r="GH23" s="1">
        <v>44561</v>
      </c>
      <c r="GI23">
        <v>14.2281</v>
      </c>
      <c r="GJ23">
        <v>25.331399999999999</v>
      </c>
      <c r="GK23">
        <v>25.436199999999999</v>
      </c>
      <c r="GM23" s="1">
        <v>44196</v>
      </c>
      <c r="GN23">
        <v>6.6216999999999997</v>
      </c>
      <c r="GO23">
        <v>9.5130999999999997</v>
      </c>
      <c r="GP23">
        <v>10.4206</v>
      </c>
      <c r="GR23" s="1">
        <v>44561</v>
      </c>
      <c r="GS23">
        <v>12.320499999999999</v>
      </c>
      <c r="GT23">
        <v>22.0349</v>
      </c>
      <c r="GU23">
        <v>25.1599</v>
      </c>
      <c r="GW23" s="1">
        <v>44561</v>
      </c>
      <c r="GX23">
        <v>11.5114</v>
      </c>
      <c r="GY23">
        <v>17.712900000000001</v>
      </c>
      <c r="GZ23">
        <v>25.253599999999999</v>
      </c>
      <c r="HB23" s="1">
        <v>44561</v>
      </c>
      <c r="HC23">
        <v>19.6694</v>
      </c>
      <c r="HD23">
        <v>22.9878</v>
      </c>
      <c r="HE23">
        <v>34.168399999999998</v>
      </c>
      <c r="HG23" s="1">
        <v>44925</v>
      </c>
      <c r="HH23">
        <v>15.0093</v>
      </c>
      <c r="HI23">
        <v>21.664300000000001</v>
      </c>
      <c r="HJ23">
        <v>22.773</v>
      </c>
      <c r="HL23" s="1">
        <v>44561</v>
      </c>
      <c r="HM23">
        <v>16.2805</v>
      </c>
      <c r="HN23">
        <v>19.099900000000002</v>
      </c>
      <c r="HO23">
        <v>20.277899999999999</v>
      </c>
      <c r="HQ23" s="1">
        <v>44561</v>
      </c>
      <c r="HR23">
        <v>9.6737000000000002</v>
      </c>
      <c r="HS23">
        <v>16.831199999999999</v>
      </c>
      <c r="HT23">
        <v>24.502600000000001</v>
      </c>
      <c r="HV23" s="1">
        <v>44561</v>
      </c>
      <c r="HW23">
        <v>14.9719</v>
      </c>
      <c r="HX23">
        <v>25.929500000000001</v>
      </c>
      <c r="HY23">
        <v>27.730699999999999</v>
      </c>
      <c r="IA23" s="1">
        <v>44561</v>
      </c>
      <c r="IB23">
        <v>15.018800000000001</v>
      </c>
      <c r="IC23">
        <v>21.3569</v>
      </c>
      <c r="ID23">
        <v>22.104099999999999</v>
      </c>
      <c r="IF23" s="1">
        <v>44561</v>
      </c>
      <c r="IG23">
        <v>11.884</v>
      </c>
      <c r="IH23">
        <v>16.094200000000001</v>
      </c>
      <c r="II23">
        <v>22.583300000000001</v>
      </c>
      <c r="IK23" s="1">
        <v>44561</v>
      </c>
      <c r="IL23">
        <v>1.6172</v>
      </c>
      <c r="IM23">
        <v>3.9331</v>
      </c>
      <c r="IN23">
        <v>6.6165000000000003</v>
      </c>
      <c r="IP23" s="1">
        <v>44561</v>
      </c>
      <c r="IQ23">
        <v>12.7539</v>
      </c>
      <c r="IR23">
        <v>15.662599999999999</v>
      </c>
      <c r="IS23">
        <v>18.524999999999999</v>
      </c>
      <c r="IU23" s="1">
        <v>44561</v>
      </c>
      <c r="IV23">
        <v>14.9726</v>
      </c>
      <c r="IW23">
        <v>21.557200000000002</v>
      </c>
      <c r="IX23">
        <v>23.232299999999999</v>
      </c>
      <c r="IZ23" s="1">
        <v>44561</v>
      </c>
      <c r="JA23">
        <v>6.0396000000000001</v>
      </c>
      <c r="JB23">
        <v>24.1479</v>
      </c>
      <c r="JC23">
        <v>24.3962</v>
      </c>
      <c r="JE23" s="1">
        <v>44561</v>
      </c>
      <c r="JF23">
        <v>14.997400000000001</v>
      </c>
      <c r="JG23">
        <v>21.685600000000001</v>
      </c>
      <c r="JH23">
        <v>23.1098</v>
      </c>
      <c r="JJ23" s="1">
        <v>44561</v>
      </c>
      <c r="JK23">
        <v>12.786099999999999</v>
      </c>
      <c r="JL23">
        <v>15.5413</v>
      </c>
      <c r="JM23">
        <v>21.363800000000001</v>
      </c>
      <c r="JO23" s="1">
        <v>44561</v>
      </c>
      <c r="JP23">
        <v>11.495100000000001</v>
      </c>
      <c r="JQ23">
        <v>18.473400000000002</v>
      </c>
      <c r="JR23">
        <v>24.775200000000002</v>
      </c>
      <c r="JT23" s="1">
        <v>44561</v>
      </c>
      <c r="JU23">
        <v>13.6685</v>
      </c>
      <c r="JV23">
        <v>21.2654</v>
      </c>
      <c r="JW23">
        <v>23.4697</v>
      </c>
      <c r="JY23" s="1">
        <v>44561</v>
      </c>
      <c r="JZ23">
        <v>17.081800000000001</v>
      </c>
      <c r="KA23">
        <v>21.9861</v>
      </c>
      <c r="KB23">
        <v>24.267800000000001</v>
      </c>
      <c r="KD23" s="1">
        <v>44561</v>
      </c>
      <c r="KE23">
        <v>15.0245</v>
      </c>
      <c r="KF23">
        <v>16.2105</v>
      </c>
      <c r="KG23">
        <v>19.285900000000002</v>
      </c>
      <c r="KI23" s="1">
        <v>44561</v>
      </c>
      <c r="KJ23">
        <v>12.465</v>
      </c>
      <c r="KK23">
        <v>19.197900000000001</v>
      </c>
      <c r="KL23">
        <v>25.145499999999998</v>
      </c>
      <c r="KN23" s="1">
        <v>44561</v>
      </c>
      <c r="KO23">
        <v>12.465</v>
      </c>
      <c r="KP23">
        <v>19.197900000000001</v>
      </c>
      <c r="KQ23">
        <v>25.145499999999998</v>
      </c>
      <c r="KS23" s="1">
        <v>44926</v>
      </c>
      <c r="KT23">
        <v>11.939299999999999</v>
      </c>
      <c r="KU23">
        <v>19.100000000000001</v>
      </c>
      <c r="KV23">
        <v>22.0123</v>
      </c>
      <c r="KX23" s="1">
        <v>44561</v>
      </c>
      <c r="KY23">
        <v>16.073599999999999</v>
      </c>
      <c r="KZ23">
        <v>28.270700000000001</v>
      </c>
      <c r="LA23">
        <v>31.0137</v>
      </c>
      <c r="LC23" s="1">
        <v>44561</v>
      </c>
      <c r="LD23">
        <v>11.656599999999999</v>
      </c>
      <c r="LE23">
        <v>16.597999999999999</v>
      </c>
      <c r="LF23">
        <v>17.237200000000001</v>
      </c>
      <c r="LH23" s="1">
        <v>44561</v>
      </c>
      <c r="LI23">
        <v>17.130500000000001</v>
      </c>
      <c r="LJ23">
        <v>17.54</v>
      </c>
      <c r="LK23">
        <v>17.842199999999998</v>
      </c>
      <c r="LM23" s="1">
        <v>44561</v>
      </c>
      <c r="LN23">
        <v>9.2997999999999994</v>
      </c>
      <c r="LO23">
        <v>11.960699999999999</v>
      </c>
      <c r="LP23">
        <v>15.5586</v>
      </c>
      <c r="LR23" s="1">
        <v>44925</v>
      </c>
      <c r="LS23">
        <v>14.0755</v>
      </c>
      <c r="LT23">
        <v>16.904199999999999</v>
      </c>
      <c r="LU23">
        <v>17.889600000000002</v>
      </c>
      <c r="MA23" s="1">
        <v>44925</v>
      </c>
      <c r="MB23">
        <v>11.4411</v>
      </c>
      <c r="MC23">
        <v>27.5762</v>
      </c>
      <c r="MD23">
        <v>30.196300000000001</v>
      </c>
      <c r="MF23" s="1">
        <v>44561</v>
      </c>
      <c r="MG23">
        <v>11.670299999999999</v>
      </c>
      <c r="MH23">
        <v>21.794799999999999</v>
      </c>
      <c r="MI23">
        <v>25.153400000000001</v>
      </c>
      <c r="MK23" s="1">
        <v>44926</v>
      </c>
      <c r="ML23">
        <v>17.559100000000001</v>
      </c>
      <c r="MM23">
        <v>24.150200000000002</v>
      </c>
      <c r="MN23">
        <v>25.100200000000001</v>
      </c>
      <c r="MP23" s="1">
        <v>44561</v>
      </c>
      <c r="MQ23">
        <v>11.1479</v>
      </c>
      <c r="MR23">
        <v>14.532</v>
      </c>
      <c r="MS23">
        <v>23.4985</v>
      </c>
      <c r="MU23" s="1">
        <v>44561</v>
      </c>
      <c r="MV23">
        <v>12.796099999999999</v>
      </c>
      <c r="MW23">
        <v>19.966200000000001</v>
      </c>
      <c r="MX23">
        <v>24.593499999999999</v>
      </c>
      <c r="MZ23" s="1">
        <v>44561</v>
      </c>
      <c r="NA23">
        <v>10.8964</v>
      </c>
      <c r="NB23">
        <v>15.014699999999999</v>
      </c>
      <c r="NC23">
        <v>17.6221</v>
      </c>
      <c r="NE23" s="1">
        <v>42734</v>
      </c>
      <c r="NF23">
        <v>21.209700000000002</v>
      </c>
      <c r="NG23">
        <v>16.246400000000001</v>
      </c>
      <c r="NH23">
        <v>13.048299999999999</v>
      </c>
      <c r="NJ23" s="1">
        <v>44926</v>
      </c>
      <c r="NK23">
        <v>17.617599999999999</v>
      </c>
      <c r="NL23">
        <v>22.994800000000001</v>
      </c>
      <c r="NM23">
        <v>23.808599999999998</v>
      </c>
      <c r="NO23" s="1">
        <v>44561</v>
      </c>
      <c r="NP23">
        <v>15.6595</v>
      </c>
      <c r="NQ23">
        <v>17.019100000000002</v>
      </c>
      <c r="NR23">
        <v>18.353899999999999</v>
      </c>
      <c r="NT23" s="1">
        <v>44561</v>
      </c>
      <c r="NU23">
        <v>12.665100000000001</v>
      </c>
      <c r="NV23">
        <v>15.5787</v>
      </c>
      <c r="NW23">
        <v>17.161200000000001</v>
      </c>
      <c r="NY23" s="1">
        <v>44561</v>
      </c>
      <c r="NZ23">
        <v>14.3119</v>
      </c>
      <c r="OA23">
        <v>17.575099999999999</v>
      </c>
      <c r="OB23">
        <v>18.898599999999998</v>
      </c>
      <c r="OD23" s="1">
        <v>44561</v>
      </c>
      <c r="OE23">
        <v>12.1599</v>
      </c>
      <c r="OF23">
        <v>21.816800000000001</v>
      </c>
      <c r="OG23">
        <v>22.839700000000001</v>
      </c>
      <c r="OI23" s="1">
        <v>44561</v>
      </c>
      <c r="OJ23">
        <v>13.487399999999999</v>
      </c>
      <c r="OK23">
        <v>18.7972</v>
      </c>
      <c r="OL23">
        <v>24.860700000000001</v>
      </c>
      <c r="ON23" s="1">
        <v>44561</v>
      </c>
      <c r="OO23">
        <v>13.899800000000001</v>
      </c>
      <c r="OP23">
        <v>22.5289</v>
      </c>
      <c r="OQ23">
        <v>25.612300000000001</v>
      </c>
      <c r="OS23" s="1">
        <v>44561</v>
      </c>
      <c r="OT23">
        <v>13.482900000000001</v>
      </c>
      <c r="OU23">
        <v>20.0747</v>
      </c>
      <c r="OV23">
        <v>21.418399999999998</v>
      </c>
      <c r="OX23" s="1">
        <v>44925</v>
      </c>
      <c r="OY23">
        <v>10.395300000000001</v>
      </c>
      <c r="OZ23">
        <v>20.601600000000001</v>
      </c>
      <c r="PA23">
        <v>25.9361</v>
      </c>
      <c r="PC23" s="1">
        <v>44561</v>
      </c>
      <c r="PD23">
        <v>11.805199999999999</v>
      </c>
      <c r="PE23">
        <v>20.599799999999998</v>
      </c>
      <c r="PF23">
        <v>25.641300000000001</v>
      </c>
      <c r="PH23" s="1">
        <v>44561</v>
      </c>
      <c r="PI23">
        <v>15.116899999999999</v>
      </c>
      <c r="PJ23">
        <v>15.891299999999999</v>
      </c>
      <c r="PK23">
        <v>16.053599999999999</v>
      </c>
      <c r="PM23" s="1">
        <v>44561</v>
      </c>
      <c r="PN23">
        <v>12.807600000000001</v>
      </c>
      <c r="PO23">
        <v>21.317599999999999</v>
      </c>
      <c r="PP23">
        <v>21.447399999999998</v>
      </c>
      <c r="PR23" s="1">
        <v>44561</v>
      </c>
      <c r="PS23">
        <v>15.046900000000001</v>
      </c>
      <c r="PT23">
        <v>22.419799999999999</v>
      </c>
      <c r="PU23">
        <v>28.956700000000001</v>
      </c>
    </row>
    <row r="24" spans="1:437" x14ac:dyDescent="0.25">
      <c r="F24" s="1">
        <v>44925</v>
      </c>
      <c r="G24">
        <v>14.8659</v>
      </c>
      <c r="H24">
        <v>20.554200000000002</v>
      </c>
      <c r="I24">
        <v>20.626899999999999</v>
      </c>
      <c r="J24" s="1">
        <v>44925</v>
      </c>
      <c r="K24">
        <v>14.0481</v>
      </c>
      <c r="L24">
        <v>20.901499999999999</v>
      </c>
      <c r="M24">
        <v>20.995100000000001</v>
      </c>
      <c r="O24" s="1">
        <v>44925</v>
      </c>
      <c r="P24">
        <v>14.0998</v>
      </c>
      <c r="Q24">
        <v>22.561900000000001</v>
      </c>
      <c r="R24">
        <v>25.607299999999999</v>
      </c>
      <c r="T24" s="1">
        <v>44925</v>
      </c>
      <c r="U24">
        <v>12.9643</v>
      </c>
      <c r="V24">
        <v>22.372399999999999</v>
      </c>
      <c r="W24">
        <v>23.3156</v>
      </c>
      <c r="Y24" s="1">
        <v>44926</v>
      </c>
      <c r="Z24">
        <v>16.031099999999999</v>
      </c>
      <c r="AA24">
        <v>18.089400000000001</v>
      </c>
      <c r="AB24">
        <v>19.731000000000002</v>
      </c>
      <c r="AD24" s="1">
        <v>44926</v>
      </c>
      <c r="AE24">
        <v>23.034400000000002</v>
      </c>
      <c r="AF24">
        <v>23.4025</v>
      </c>
      <c r="AG24">
        <v>25.6356</v>
      </c>
      <c r="AI24" s="1">
        <v>44925</v>
      </c>
      <c r="AJ24">
        <v>10.894600000000001</v>
      </c>
      <c r="AK24">
        <v>20.1266</v>
      </c>
      <c r="AL24">
        <v>22.0641</v>
      </c>
      <c r="AN24" s="1">
        <v>44925</v>
      </c>
      <c r="AO24">
        <v>14.4558</v>
      </c>
      <c r="AP24">
        <v>16.765599999999999</v>
      </c>
      <c r="AQ24">
        <v>25.712199999999999</v>
      </c>
      <c r="AS24" s="1">
        <v>44925</v>
      </c>
      <c r="AT24">
        <v>15.7119</v>
      </c>
      <c r="AU24">
        <v>19.0898</v>
      </c>
      <c r="AV24">
        <v>23.764800000000001</v>
      </c>
      <c r="AX24" s="1">
        <v>44925</v>
      </c>
      <c r="AY24">
        <v>15.7119</v>
      </c>
      <c r="AZ24">
        <v>19.0898</v>
      </c>
      <c r="BA24">
        <v>23.764800000000001</v>
      </c>
      <c r="BC24" s="1">
        <v>44925</v>
      </c>
      <c r="BD24">
        <v>0</v>
      </c>
      <c r="BE24">
        <v>20.5227</v>
      </c>
      <c r="BF24">
        <v>20.5227</v>
      </c>
      <c r="BH24" s="1">
        <v>44925</v>
      </c>
      <c r="BI24">
        <v>17.078299999999999</v>
      </c>
      <c r="BJ24">
        <v>17.535299999999999</v>
      </c>
      <c r="BK24">
        <v>18.528400000000001</v>
      </c>
      <c r="BM24" s="1">
        <v>44925</v>
      </c>
      <c r="BN24">
        <v>15.1319</v>
      </c>
      <c r="BO24">
        <v>21.2364</v>
      </c>
      <c r="BP24">
        <v>31.1614</v>
      </c>
      <c r="BR24" s="1">
        <v>44925</v>
      </c>
      <c r="BS24">
        <v>14.684799999999999</v>
      </c>
      <c r="BT24">
        <v>19.296199999999999</v>
      </c>
      <c r="BU24">
        <v>27.620899999999999</v>
      </c>
      <c r="BW24" s="1">
        <v>44925</v>
      </c>
      <c r="BX24">
        <v>15.0021</v>
      </c>
      <c r="BY24">
        <v>21.375599999999999</v>
      </c>
      <c r="BZ24">
        <v>21.3764</v>
      </c>
      <c r="CB24" s="1">
        <v>44925</v>
      </c>
      <c r="CC24">
        <v>17.604500000000002</v>
      </c>
      <c r="CD24">
        <v>19.354900000000001</v>
      </c>
      <c r="CE24">
        <v>22.044</v>
      </c>
      <c r="CG24" s="1">
        <v>44925</v>
      </c>
      <c r="CH24">
        <v>12.45</v>
      </c>
      <c r="CI24">
        <v>17.428699999999999</v>
      </c>
      <c r="CJ24">
        <v>22.999300000000002</v>
      </c>
      <c r="CL24" s="1">
        <v>44925</v>
      </c>
      <c r="CM24">
        <v>6.4333999999999998</v>
      </c>
      <c r="CN24">
        <v>14.1736</v>
      </c>
      <c r="CO24">
        <v>23.0749</v>
      </c>
      <c r="CQ24" s="1">
        <v>44925</v>
      </c>
      <c r="CR24">
        <v>11.679600000000001</v>
      </c>
      <c r="CS24">
        <v>17.624600000000001</v>
      </c>
      <c r="CT24">
        <v>23.746300000000002</v>
      </c>
      <c r="CV24" s="1">
        <v>44925</v>
      </c>
      <c r="CW24">
        <v>14.061400000000001</v>
      </c>
      <c r="CX24">
        <v>21.1769</v>
      </c>
      <c r="CY24">
        <v>23.7563</v>
      </c>
      <c r="DA24" s="1">
        <v>45217</v>
      </c>
      <c r="DB24">
        <v>13.048500000000001</v>
      </c>
      <c r="DC24">
        <v>13.4139</v>
      </c>
      <c r="DD24">
        <v>13.5367</v>
      </c>
      <c r="DF24" s="1">
        <v>44925</v>
      </c>
      <c r="DG24">
        <v>15.051</v>
      </c>
      <c r="DH24">
        <v>19.240100000000002</v>
      </c>
      <c r="DI24">
        <v>28.231400000000001</v>
      </c>
      <c r="DK24" s="1">
        <v>44925</v>
      </c>
      <c r="DL24">
        <v>11.0299</v>
      </c>
      <c r="DM24">
        <v>16.5733</v>
      </c>
      <c r="DN24">
        <v>20.592600000000001</v>
      </c>
      <c r="DP24" s="1">
        <v>44925</v>
      </c>
      <c r="DQ24">
        <v>11.347799999999999</v>
      </c>
      <c r="DR24">
        <v>17.3428</v>
      </c>
      <c r="DS24">
        <v>21.5761</v>
      </c>
      <c r="DU24" s="1">
        <v>44926</v>
      </c>
      <c r="DV24">
        <v>13.216200000000001</v>
      </c>
      <c r="DW24">
        <v>17.908200000000001</v>
      </c>
      <c r="DX24">
        <v>20.786100000000001</v>
      </c>
      <c r="DZ24" s="1">
        <v>43465</v>
      </c>
      <c r="EA24">
        <v>11.541499999999999</v>
      </c>
      <c r="EB24">
        <v>13.3988</v>
      </c>
      <c r="EC24">
        <v>14.806800000000001</v>
      </c>
      <c r="EE24" s="1">
        <v>44925</v>
      </c>
      <c r="EF24">
        <v>12.5038</v>
      </c>
      <c r="EG24">
        <v>19.559200000000001</v>
      </c>
      <c r="EH24">
        <v>26.528199999999998</v>
      </c>
      <c r="EJ24" s="1">
        <v>44925</v>
      </c>
      <c r="EK24">
        <v>15.0497</v>
      </c>
      <c r="EL24">
        <v>29.3612</v>
      </c>
      <c r="EM24">
        <v>34.247500000000002</v>
      </c>
      <c r="EO24" s="1">
        <v>44925</v>
      </c>
      <c r="EP24">
        <v>16.219899999999999</v>
      </c>
      <c r="EQ24">
        <v>23.677800000000001</v>
      </c>
      <c r="ER24">
        <v>28.1539</v>
      </c>
      <c r="ET24" s="1">
        <v>44925</v>
      </c>
      <c r="EU24">
        <v>13.050700000000001</v>
      </c>
      <c r="EV24">
        <v>22.366499999999998</v>
      </c>
      <c r="EW24">
        <v>25.888400000000001</v>
      </c>
      <c r="EY24" s="1">
        <v>44925</v>
      </c>
      <c r="EZ24">
        <v>12.927099999999999</v>
      </c>
      <c r="FA24">
        <v>16.1906</v>
      </c>
      <c r="FB24">
        <v>18.287199999999999</v>
      </c>
      <c r="FD24" s="1">
        <v>44925</v>
      </c>
      <c r="FE24">
        <v>9.2432999999999996</v>
      </c>
      <c r="FF24">
        <v>17.831299999999999</v>
      </c>
      <c r="FG24">
        <v>25.1906</v>
      </c>
      <c r="FI24" s="1">
        <v>44925</v>
      </c>
      <c r="FJ24">
        <v>9.2432999999999996</v>
      </c>
      <c r="FK24">
        <v>17.831299999999999</v>
      </c>
      <c r="FL24">
        <v>25.1906</v>
      </c>
      <c r="FN24" s="1">
        <v>44925</v>
      </c>
      <c r="FO24">
        <v>6.8365999999999998</v>
      </c>
      <c r="FP24">
        <v>15.1305</v>
      </c>
      <c r="FQ24">
        <v>25.514500000000002</v>
      </c>
      <c r="FS24" s="1">
        <v>44925</v>
      </c>
      <c r="FT24">
        <v>12.5122</v>
      </c>
      <c r="FU24">
        <v>18.679600000000001</v>
      </c>
      <c r="FV24">
        <v>21.415400000000002</v>
      </c>
      <c r="FX24" s="1">
        <v>44925</v>
      </c>
      <c r="FY24">
        <v>13.811999999999999</v>
      </c>
      <c r="FZ24">
        <v>16.261299999999999</v>
      </c>
      <c r="GA24">
        <v>19.040800000000001</v>
      </c>
      <c r="GC24" s="1">
        <v>44925</v>
      </c>
      <c r="GD24">
        <v>15.0191</v>
      </c>
      <c r="GE24">
        <v>17.607600000000001</v>
      </c>
      <c r="GF24">
        <v>20.5701</v>
      </c>
      <c r="GH24" s="1">
        <v>44925</v>
      </c>
      <c r="GI24">
        <v>14.2281</v>
      </c>
      <c r="GJ24">
        <v>25.331399999999999</v>
      </c>
      <c r="GK24">
        <v>25.436199999999999</v>
      </c>
      <c r="GM24" s="1">
        <v>44561</v>
      </c>
      <c r="GN24">
        <v>10.6488</v>
      </c>
      <c r="GO24">
        <v>17.545000000000002</v>
      </c>
      <c r="GP24">
        <v>21.1111</v>
      </c>
      <c r="GR24" s="1">
        <v>44925</v>
      </c>
      <c r="GS24">
        <v>12.320499999999999</v>
      </c>
      <c r="GT24">
        <v>22.0349</v>
      </c>
      <c r="GU24">
        <v>25.1599</v>
      </c>
      <c r="GW24" s="1">
        <v>44925</v>
      </c>
      <c r="GX24">
        <v>11.5114</v>
      </c>
      <c r="GY24">
        <v>17.712900000000001</v>
      </c>
      <c r="GZ24">
        <v>25.253599999999999</v>
      </c>
      <c r="HB24" s="1">
        <v>44925</v>
      </c>
      <c r="HC24">
        <v>19.6694</v>
      </c>
      <c r="HD24">
        <v>22.9878</v>
      </c>
      <c r="HE24">
        <v>34.168399999999998</v>
      </c>
      <c r="HG24" s="1">
        <v>44926</v>
      </c>
      <c r="HH24">
        <v>17.555800000000001</v>
      </c>
      <c r="HI24">
        <v>21.642099999999999</v>
      </c>
      <c r="HJ24">
        <v>23.2364</v>
      </c>
      <c r="HL24" s="1">
        <v>44925</v>
      </c>
      <c r="HM24">
        <v>16.2805</v>
      </c>
      <c r="HN24">
        <v>19.099900000000002</v>
      </c>
      <c r="HO24">
        <v>20.277899999999999</v>
      </c>
      <c r="HQ24" s="1">
        <v>44925</v>
      </c>
      <c r="HR24">
        <v>9.6737000000000002</v>
      </c>
      <c r="HS24">
        <v>16.831199999999999</v>
      </c>
      <c r="HT24">
        <v>24.502600000000001</v>
      </c>
      <c r="HV24" s="1">
        <v>44925</v>
      </c>
      <c r="HW24">
        <v>14.9719</v>
      </c>
      <c r="HX24">
        <v>25.929500000000001</v>
      </c>
      <c r="HY24">
        <v>27.730699999999999</v>
      </c>
      <c r="IA24" s="1">
        <v>44925</v>
      </c>
      <c r="IB24">
        <v>15.018800000000001</v>
      </c>
      <c r="IC24">
        <v>21.3569</v>
      </c>
      <c r="ID24">
        <v>22.104099999999999</v>
      </c>
      <c r="IF24" s="1">
        <v>44925</v>
      </c>
      <c r="IG24">
        <v>11.884</v>
      </c>
      <c r="IH24">
        <v>16.094200000000001</v>
      </c>
      <c r="II24">
        <v>22.583300000000001</v>
      </c>
      <c r="IK24" s="1">
        <v>44925</v>
      </c>
      <c r="IL24">
        <v>1.6172</v>
      </c>
      <c r="IM24">
        <v>3.9331</v>
      </c>
      <c r="IN24">
        <v>6.6165000000000003</v>
      </c>
      <c r="IP24" s="1">
        <v>44925</v>
      </c>
      <c r="IQ24">
        <v>12.7539</v>
      </c>
      <c r="IR24">
        <v>15.662599999999999</v>
      </c>
      <c r="IS24">
        <v>18.524999999999999</v>
      </c>
      <c r="IU24" s="1">
        <v>44925</v>
      </c>
      <c r="IV24">
        <v>14.9726</v>
      </c>
      <c r="IW24">
        <v>21.557200000000002</v>
      </c>
      <c r="IX24">
        <v>23.232299999999999</v>
      </c>
      <c r="IZ24" s="1">
        <v>44925</v>
      </c>
      <c r="JA24">
        <v>6.0396000000000001</v>
      </c>
      <c r="JB24">
        <v>24.1479</v>
      </c>
      <c r="JC24">
        <v>24.3962</v>
      </c>
      <c r="JE24" s="1">
        <v>44925</v>
      </c>
      <c r="JF24">
        <v>14.997400000000001</v>
      </c>
      <c r="JG24">
        <v>21.685600000000001</v>
      </c>
      <c r="JH24">
        <v>23.1098</v>
      </c>
      <c r="JJ24" s="1">
        <v>44925</v>
      </c>
      <c r="JK24">
        <v>12.786099999999999</v>
      </c>
      <c r="JL24">
        <v>15.5413</v>
      </c>
      <c r="JM24">
        <v>21.363800000000001</v>
      </c>
      <c r="JO24" s="1">
        <v>44925</v>
      </c>
      <c r="JP24">
        <v>11.495100000000001</v>
      </c>
      <c r="JQ24">
        <v>18.473400000000002</v>
      </c>
      <c r="JR24">
        <v>24.775200000000002</v>
      </c>
      <c r="JT24" s="1">
        <v>44925</v>
      </c>
      <c r="JU24">
        <v>13.6685</v>
      </c>
      <c r="JV24">
        <v>21.2654</v>
      </c>
      <c r="JW24">
        <v>23.4697</v>
      </c>
      <c r="JY24" s="1">
        <v>44925</v>
      </c>
      <c r="JZ24">
        <v>17.081800000000001</v>
      </c>
      <c r="KA24">
        <v>21.9861</v>
      </c>
      <c r="KB24">
        <v>24.267800000000001</v>
      </c>
      <c r="KD24" s="1">
        <v>44925</v>
      </c>
      <c r="KE24">
        <v>15.0245</v>
      </c>
      <c r="KF24">
        <v>16.2105</v>
      </c>
      <c r="KG24">
        <v>19.285900000000002</v>
      </c>
      <c r="KI24" s="1">
        <v>44925</v>
      </c>
      <c r="KJ24">
        <v>12.465</v>
      </c>
      <c r="KK24">
        <v>19.197900000000001</v>
      </c>
      <c r="KL24">
        <v>25.145499999999998</v>
      </c>
      <c r="KN24" s="1">
        <v>44925</v>
      </c>
      <c r="KO24">
        <v>12.465</v>
      </c>
      <c r="KP24">
        <v>19.197900000000001</v>
      </c>
      <c r="KQ24">
        <v>25.145499999999998</v>
      </c>
      <c r="KS24" s="1">
        <v>45217</v>
      </c>
      <c r="KT24">
        <v>10.855600000000001</v>
      </c>
      <c r="KU24">
        <v>12.800599999999999</v>
      </c>
      <c r="KV24">
        <v>13.7598</v>
      </c>
      <c r="KX24" s="1">
        <v>44925</v>
      </c>
      <c r="KY24">
        <v>16.073599999999999</v>
      </c>
      <c r="KZ24">
        <v>28.270700000000001</v>
      </c>
      <c r="LA24">
        <v>31.0137</v>
      </c>
      <c r="LC24" s="1">
        <v>44925</v>
      </c>
      <c r="LD24">
        <v>11.656599999999999</v>
      </c>
      <c r="LE24">
        <v>16.597999999999999</v>
      </c>
      <c r="LF24">
        <v>17.237200000000001</v>
      </c>
      <c r="LH24" s="1">
        <v>44925</v>
      </c>
      <c r="LI24">
        <v>17.130500000000001</v>
      </c>
      <c r="LJ24">
        <v>17.54</v>
      </c>
      <c r="LK24">
        <v>17.842199999999998</v>
      </c>
      <c r="LM24" s="1">
        <v>44651</v>
      </c>
      <c r="LN24">
        <v>13.3</v>
      </c>
      <c r="LO24">
        <v>18.114699999999999</v>
      </c>
      <c r="LP24">
        <v>19.589300000000001</v>
      </c>
      <c r="LR24" s="1">
        <v>44926</v>
      </c>
      <c r="LS24">
        <v>19.034700000000001</v>
      </c>
      <c r="LT24">
        <v>20.809000000000001</v>
      </c>
      <c r="LU24">
        <v>21.800699999999999</v>
      </c>
      <c r="MA24" s="1">
        <v>44926</v>
      </c>
      <c r="MB24">
        <v>15.268000000000001</v>
      </c>
      <c r="MC24">
        <v>23.244</v>
      </c>
      <c r="MD24">
        <v>23.805700000000002</v>
      </c>
      <c r="MF24" s="1">
        <v>44925</v>
      </c>
      <c r="MG24">
        <v>11.670299999999999</v>
      </c>
      <c r="MH24">
        <v>21.794799999999999</v>
      </c>
      <c r="MI24">
        <v>25.153400000000001</v>
      </c>
      <c r="MK24" s="1">
        <v>45217</v>
      </c>
      <c r="ML24">
        <v>12.902100000000001</v>
      </c>
      <c r="MM24">
        <v>13.573600000000001</v>
      </c>
      <c r="MN24">
        <v>14.341100000000001</v>
      </c>
      <c r="MP24" s="1">
        <v>44925</v>
      </c>
      <c r="MQ24">
        <v>11.1479</v>
      </c>
      <c r="MR24">
        <v>14.532</v>
      </c>
      <c r="MS24">
        <v>23.4985</v>
      </c>
      <c r="MU24" s="1">
        <v>44925</v>
      </c>
      <c r="MV24">
        <v>12.796099999999999</v>
      </c>
      <c r="MW24">
        <v>19.966200000000001</v>
      </c>
      <c r="MX24">
        <v>24.593499999999999</v>
      </c>
      <c r="MZ24" s="1">
        <v>44925</v>
      </c>
      <c r="NA24">
        <v>10.8964</v>
      </c>
      <c r="NB24">
        <v>15.014699999999999</v>
      </c>
      <c r="NC24">
        <v>17.6221</v>
      </c>
      <c r="NE24" s="1">
        <v>42825</v>
      </c>
      <c r="NF24">
        <v>10.321400000000001</v>
      </c>
      <c r="NG24">
        <v>11.837199999999999</v>
      </c>
      <c r="NH24">
        <v>12.7469</v>
      </c>
      <c r="NJ24" s="1">
        <v>45217</v>
      </c>
      <c r="NK24">
        <v>15.9703</v>
      </c>
      <c r="NL24">
        <v>14.4747</v>
      </c>
      <c r="NM24">
        <v>14.2423</v>
      </c>
      <c r="NO24" s="1">
        <v>44925</v>
      </c>
      <c r="NP24">
        <v>15.6595</v>
      </c>
      <c r="NQ24">
        <v>17.019100000000002</v>
      </c>
      <c r="NR24">
        <v>18.353899999999999</v>
      </c>
      <c r="NT24" s="1">
        <v>44925</v>
      </c>
      <c r="NU24">
        <v>12.665100000000001</v>
      </c>
      <c r="NV24">
        <v>15.5787</v>
      </c>
      <c r="NW24">
        <v>17.161200000000001</v>
      </c>
      <c r="NY24" s="1">
        <v>44925</v>
      </c>
      <c r="NZ24">
        <v>14.3119</v>
      </c>
      <c r="OA24">
        <v>17.575099999999999</v>
      </c>
      <c r="OB24">
        <v>18.898599999999998</v>
      </c>
      <c r="OD24" s="1">
        <v>44925</v>
      </c>
      <c r="OE24">
        <v>12.1599</v>
      </c>
      <c r="OF24">
        <v>21.816800000000001</v>
      </c>
      <c r="OG24">
        <v>22.839700000000001</v>
      </c>
      <c r="OI24" s="1">
        <v>44925</v>
      </c>
      <c r="OJ24">
        <v>13.487399999999999</v>
      </c>
      <c r="OK24">
        <v>18.7972</v>
      </c>
      <c r="OL24">
        <v>24.860700000000001</v>
      </c>
      <c r="ON24" s="1">
        <v>44925</v>
      </c>
      <c r="OO24">
        <v>13.899800000000001</v>
      </c>
      <c r="OP24">
        <v>22.5289</v>
      </c>
      <c r="OQ24">
        <v>25.612300000000001</v>
      </c>
      <c r="OS24" s="1">
        <v>44925</v>
      </c>
      <c r="OT24">
        <v>13.482900000000001</v>
      </c>
      <c r="OU24">
        <v>20.0747</v>
      </c>
      <c r="OV24">
        <v>21.418399999999998</v>
      </c>
      <c r="OX24" s="1">
        <v>44926</v>
      </c>
      <c r="OY24">
        <v>17.606100000000001</v>
      </c>
      <c r="OZ24">
        <v>21.365500000000001</v>
      </c>
      <c r="PA24">
        <v>23.543500000000002</v>
      </c>
      <c r="PC24" s="1">
        <v>44925</v>
      </c>
      <c r="PD24">
        <v>11.805199999999999</v>
      </c>
      <c r="PE24">
        <v>20.599799999999998</v>
      </c>
      <c r="PF24">
        <v>25.641300000000001</v>
      </c>
      <c r="PH24" s="1">
        <v>44925</v>
      </c>
      <c r="PI24">
        <v>15.116899999999999</v>
      </c>
      <c r="PJ24">
        <v>15.891299999999999</v>
      </c>
      <c r="PK24">
        <v>16.053599999999999</v>
      </c>
      <c r="PM24" s="1">
        <v>44925</v>
      </c>
      <c r="PN24">
        <v>12.807600000000001</v>
      </c>
      <c r="PO24">
        <v>21.317599999999999</v>
      </c>
      <c r="PP24">
        <v>21.447399999999998</v>
      </c>
      <c r="PR24" s="1">
        <v>44925</v>
      </c>
      <c r="PS24">
        <v>15.046900000000001</v>
      </c>
      <c r="PT24">
        <v>22.419799999999999</v>
      </c>
      <c r="PU24">
        <v>28.956700000000001</v>
      </c>
    </row>
    <row r="25" spans="1:437" x14ac:dyDescent="0.25">
      <c r="F25" s="1">
        <v>44926</v>
      </c>
      <c r="G25">
        <v>18.195499999999999</v>
      </c>
      <c r="H25">
        <v>19.055299999999999</v>
      </c>
      <c r="I25">
        <v>19.069500000000001</v>
      </c>
      <c r="J25" s="1">
        <v>44926</v>
      </c>
      <c r="K25">
        <v>11.916600000000001</v>
      </c>
      <c r="L25">
        <v>20.628299999999999</v>
      </c>
      <c r="M25">
        <v>21.8507</v>
      </c>
      <c r="O25" s="1">
        <v>44926</v>
      </c>
      <c r="P25">
        <v>15.3002</v>
      </c>
      <c r="Q25">
        <v>19.548100000000002</v>
      </c>
      <c r="R25">
        <v>22.4513</v>
      </c>
      <c r="T25" s="1">
        <v>44926</v>
      </c>
      <c r="U25">
        <v>15.8003</v>
      </c>
      <c r="V25">
        <v>21.285599999999999</v>
      </c>
      <c r="W25">
        <v>21.779499999999999</v>
      </c>
      <c r="Y25" s="1">
        <v>45217</v>
      </c>
      <c r="Z25">
        <v>16.2576</v>
      </c>
      <c r="AA25">
        <v>14.9041</v>
      </c>
      <c r="AB25">
        <v>13.3337</v>
      </c>
      <c r="AD25" s="1">
        <v>45217</v>
      </c>
      <c r="AE25">
        <v>20.418700000000001</v>
      </c>
      <c r="AF25">
        <v>18.847300000000001</v>
      </c>
      <c r="AG25">
        <v>14.588200000000001</v>
      </c>
      <c r="AI25" s="1">
        <v>44926</v>
      </c>
      <c r="AJ25">
        <v>12.7986</v>
      </c>
      <c r="AK25">
        <v>22.317</v>
      </c>
      <c r="AL25">
        <v>23.825600000000001</v>
      </c>
      <c r="AN25" s="1">
        <v>44926</v>
      </c>
      <c r="AO25">
        <v>16.5931</v>
      </c>
      <c r="AP25">
        <v>18.016200000000001</v>
      </c>
      <c r="AQ25">
        <v>22.585699999999999</v>
      </c>
      <c r="AS25" s="1">
        <v>44926</v>
      </c>
      <c r="AT25">
        <v>20.549700000000001</v>
      </c>
      <c r="AU25">
        <v>20.7746</v>
      </c>
      <c r="AV25">
        <v>21.2135</v>
      </c>
      <c r="AX25" s="1">
        <v>44926</v>
      </c>
      <c r="AY25">
        <v>20.549700000000001</v>
      </c>
      <c r="AZ25">
        <v>20.7746</v>
      </c>
      <c r="BA25">
        <v>21.2135</v>
      </c>
      <c r="BC25" s="1">
        <v>44926</v>
      </c>
      <c r="BD25">
        <v>0</v>
      </c>
      <c r="BE25">
        <v>18.627199999999998</v>
      </c>
      <c r="BF25">
        <v>18.627199999999998</v>
      </c>
      <c r="BH25" s="1">
        <v>44926</v>
      </c>
      <c r="BI25">
        <v>19.982700000000001</v>
      </c>
      <c r="BJ25">
        <v>19.270499999999998</v>
      </c>
      <c r="BK25">
        <v>17.973600000000001</v>
      </c>
      <c r="BM25" s="1">
        <v>44926</v>
      </c>
      <c r="BN25">
        <v>17.660699999999999</v>
      </c>
      <c r="BO25">
        <v>19.821300000000001</v>
      </c>
      <c r="BP25">
        <v>27.270900000000001</v>
      </c>
      <c r="BR25" s="1">
        <v>44926</v>
      </c>
      <c r="BS25">
        <v>18.0608</v>
      </c>
      <c r="BT25">
        <v>19.621099999999998</v>
      </c>
      <c r="BU25">
        <v>22.908999999999999</v>
      </c>
      <c r="BW25" s="1">
        <v>44926</v>
      </c>
      <c r="BX25">
        <v>17.550899999999999</v>
      </c>
      <c r="BY25">
        <v>21.0777</v>
      </c>
      <c r="BZ25">
        <v>21.078099999999999</v>
      </c>
      <c r="CB25" s="1">
        <v>44926</v>
      </c>
      <c r="CC25">
        <v>20.5944</v>
      </c>
      <c r="CD25">
        <v>20.813400000000001</v>
      </c>
      <c r="CE25">
        <v>21.465</v>
      </c>
      <c r="CG25" s="1">
        <v>44926</v>
      </c>
      <c r="CH25">
        <v>7.4989999999999997</v>
      </c>
      <c r="CI25">
        <v>10.740500000000001</v>
      </c>
      <c r="CJ25">
        <v>19.006399999999999</v>
      </c>
      <c r="CL25" s="1">
        <v>44926</v>
      </c>
      <c r="CM25">
        <v>10.575100000000001</v>
      </c>
      <c r="CN25">
        <v>15.0046</v>
      </c>
      <c r="CO25">
        <v>20.892499999999998</v>
      </c>
      <c r="CQ25" s="1">
        <v>44926</v>
      </c>
      <c r="CR25">
        <v>13.1751</v>
      </c>
      <c r="CS25">
        <v>18.375800000000002</v>
      </c>
      <c r="CT25">
        <v>20.836099999999998</v>
      </c>
      <c r="CV25" s="1">
        <v>44926</v>
      </c>
      <c r="CW25">
        <v>20.439599999999999</v>
      </c>
      <c r="CX25">
        <v>20.259699999999999</v>
      </c>
      <c r="CY25">
        <v>20.2043</v>
      </c>
      <c r="DF25" s="1">
        <v>44926</v>
      </c>
      <c r="DG25">
        <v>17.590399999999999</v>
      </c>
      <c r="DH25">
        <v>19.8505</v>
      </c>
      <c r="DI25">
        <v>24.516100000000002</v>
      </c>
      <c r="DK25" s="1">
        <v>44926</v>
      </c>
      <c r="DL25">
        <v>12.5266</v>
      </c>
      <c r="DM25">
        <v>16.331600000000002</v>
      </c>
      <c r="DN25">
        <v>18.856300000000001</v>
      </c>
      <c r="DP25" s="1">
        <v>44926</v>
      </c>
      <c r="DQ25">
        <v>17.555099999999999</v>
      </c>
      <c r="DR25">
        <v>18.785299999999999</v>
      </c>
      <c r="DS25">
        <v>19.600200000000001</v>
      </c>
      <c r="DU25" s="1">
        <v>45217</v>
      </c>
      <c r="DV25">
        <v>6.8708</v>
      </c>
      <c r="DW25">
        <v>10.365399999999999</v>
      </c>
      <c r="DX25">
        <v>13.5383</v>
      </c>
      <c r="DZ25" s="1">
        <v>43830</v>
      </c>
      <c r="EA25">
        <v>8.0734999999999992</v>
      </c>
      <c r="EB25">
        <v>10.286099999999999</v>
      </c>
      <c r="EC25">
        <v>11.377700000000001</v>
      </c>
      <c r="EE25" s="1">
        <v>44926</v>
      </c>
      <c r="EF25">
        <v>10.4938</v>
      </c>
      <c r="EG25">
        <v>14.9603</v>
      </c>
      <c r="EH25">
        <v>24.5932</v>
      </c>
      <c r="EJ25" s="1">
        <v>44926</v>
      </c>
      <c r="EK25">
        <v>17.714099999999998</v>
      </c>
      <c r="EL25">
        <v>21.987300000000001</v>
      </c>
      <c r="EM25">
        <v>25.272600000000001</v>
      </c>
      <c r="EO25" s="1">
        <v>44926</v>
      </c>
      <c r="EP25">
        <v>15.396000000000001</v>
      </c>
      <c r="EQ25">
        <v>19.585799999999999</v>
      </c>
      <c r="ER25">
        <v>23.7484</v>
      </c>
      <c r="ET25" s="1">
        <v>44926</v>
      </c>
      <c r="EU25">
        <v>14.6347</v>
      </c>
      <c r="EV25">
        <v>17.6752</v>
      </c>
      <c r="EW25">
        <v>21.117799999999999</v>
      </c>
      <c r="EY25" s="1">
        <v>44926</v>
      </c>
      <c r="EZ25">
        <v>14.2295</v>
      </c>
      <c r="FA25">
        <v>16.538</v>
      </c>
      <c r="FB25">
        <v>17.834399999999999</v>
      </c>
      <c r="FD25" s="1">
        <v>44926</v>
      </c>
      <c r="FE25">
        <v>16.304300000000001</v>
      </c>
      <c r="FF25">
        <v>18.456099999999999</v>
      </c>
      <c r="FG25">
        <v>19.785</v>
      </c>
      <c r="FI25" s="1">
        <v>44926</v>
      </c>
      <c r="FJ25">
        <v>16.304300000000001</v>
      </c>
      <c r="FK25">
        <v>18.456099999999999</v>
      </c>
      <c r="FL25">
        <v>19.785</v>
      </c>
      <c r="FN25" s="1">
        <v>44926</v>
      </c>
      <c r="FO25">
        <v>19.966899999999999</v>
      </c>
      <c r="FP25">
        <v>19.779399999999999</v>
      </c>
      <c r="FQ25">
        <v>19.474599999999999</v>
      </c>
      <c r="FS25" s="1">
        <v>44926</v>
      </c>
      <c r="FT25">
        <v>12.751799999999999</v>
      </c>
      <c r="FU25">
        <v>15.994</v>
      </c>
      <c r="FV25">
        <v>19.796099999999999</v>
      </c>
      <c r="FX25" s="1">
        <v>44926</v>
      </c>
      <c r="FY25">
        <v>15.9459</v>
      </c>
      <c r="FZ25">
        <v>17.563300000000002</v>
      </c>
      <c r="GA25">
        <v>19.796900000000001</v>
      </c>
      <c r="GC25" s="1">
        <v>44926</v>
      </c>
      <c r="GD25">
        <v>12.5549</v>
      </c>
      <c r="GE25">
        <v>15.148099999999999</v>
      </c>
      <c r="GF25">
        <v>18.741199999999999</v>
      </c>
      <c r="GH25" s="1">
        <v>44926</v>
      </c>
      <c r="GI25">
        <v>15.8909</v>
      </c>
      <c r="GJ25">
        <v>21.677700000000002</v>
      </c>
      <c r="GK25">
        <v>22.741599999999998</v>
      </c>
      <c r="GM25" s="1">
        <v>44925</v>
      </c>
      <c r="GN25">
        <v>10.6488</v>
      </c>
      <c r="GO25">
        <v>17.545000000000002</v>
      </c>
      <c r="GP25">
        <v>21.1111</v>
      </c>
      <c r="GR25" s="1">
        <v>44926</v>
      </c>
      <c r="GS25">
        <v>13.6075</v>
      </c>
      <c r="GT25">
        <v>19.104299999999999</v>
      </c>
      <c r="GU25">
        <v>20.6386</v>
      </c>
      <c r="GW25" s="1">
        <v>44926</v>
      </c>
      <c r="GX25">
        <v>12.7005</v>
      </c>
      <c r="GY25">
        <v>16.450500000000002</v>
      </c>
      <c r="GZ25">
        <v>20.273</v>
      </c>
      <c r="HB25" s="1">
        <v>44926</v>
      </c>
      <c r="HC25">
        <v>23.004000000000001</v>
      </c>
      <c r="HD25">
        <v>23.397200000000002</v>
      </c>
      <c r="HE25">
        <v>26.372699999999998</v>
      </c>
      <c r="HG25" s="1">
        <v>45217</v>
      </c>
      <c r="HH25">
        <v>16.186900000000001</v>
      </c>
      <c r="HI25">
        <v>14.8499</v>
      </c>
      <c r="HJ25">
        <v>14.256</v>
      </c>
      <c r="HL25" s="1">
        <v>44926</v>
      </c>
      <c r="HM25">
        <v>19.400500000000001</v>
      </c>
      <c r="HN25">
        <v>19.573399999999999</v>
      </c>
      <c r="HO25">
        <v>19.632400000000001</v>
      </c>
      <c r="HQ25" s="1">
        <v>44926</v>
      </c>
      <c r="HR25">
        <v>17.598700000000001</v>
      </c>
      <c r="HS25">
        <v>20.0138</v>
      </c>
      <c r="HT25">
        <v>21.335100000000001</v>
      </c>
      <c r="HV25" s="1">
        <v>44926</v>
      </c>
      <c r="HW25">
        <v>17.654900000000001</v>
      </c>
      <c r="HX25">
        <v>20.0503</v>
      </c>
      <c r="HY25">
        <v>21.085000000000001</v>
      </c>
      <c r="IA25" s="1">
        <v>44926</v>
      </c>
      <c r="IB25">
        <v>17.0566</v>
      </c>
      <c r="IC25">
        <v>20.014900000000001</v>
      </c>
      <c r="ID25">
        <v>20.468299999999999</v>
      </c>
      <c r="IF25" s="1">
        <v>44926</v>
      </c>
      <c r="IG25">
        <v>14.4177</v>
      </c>
      <c r="IH25">
        <v>16.802600000000002</v>
      </c>
      <c r="II25">
        <v>20.929300000000001</v>
      </c>
      <c r="IK25" s="1">
        <v>44926</v>
      </c>
      <c r="IL25">
        <v>5.1395999999999997</v>
      </c>
      <c r="IM25">
        <v>5.88</v>
      </c>
      <c r="IN25">
        <v>7.4180999999999999</v>
      </c>
      <c r="IP25" s="1">
        <v>44926</v>
      </c>
      <c r="IQ25">
        <v>13.752700000000001</v>
      </c>
      <c r="IR25">
        <v>15.188499999999999</v>
      </c>
      <c r="IS25">
        <v>17.078499999999998</v>
      </c>
      <c r="IU25" s="1">
        <v>44926</v>
      </c>
      <c r="IV25">
        <v>16.414400000000001</v>
      </c>
      <c r="IW25">
        <v>20.9651</v>
      </c>
      <c r="IX25">
        <v>22.182200000000002</v>
      </c>
      <c r="IZ25" s="1">
        <v>44926</v>
      </c>
      <c r="JA25">
        <v>8.4257000000000009</v>
      </c>
      <c r="JB25">
        <v>24.7531</v>
      </c>
      <c r="JC25">
        <v>25.0581</v>
      </c>
      <c r="JE25" s="1">
        <v>44926</v>
      </c>
      <c r="JF25">
        <v>17.539100000000001</v>
      </c>
      <c r="JG25">
        <v>22.260400000000001</v>
      </c>
      <c r="JH25">
        <v>25.047999999999998</v>
      </c>
      <c r="JJ25" s="1">
        <v>44926</v>
      </c>
      <c r="JK25">
        <v>19.394100000000002</v>
      </c>
      <c r="JL25">
        <v>19.4068</v>
      </c>
      <c r="JM25">
        <v>19.549399999999999</v>
      </c>
      <c r="JO25" s="1">
        <v>44926</v>
      </c>
      <c r="JP25">
        <v>7.0246000000000004</v>
      </c>
      <c r="JQ25">
        <v>11.7348</v>
      </c>
      <c r="JR25">
        <v>21.263200000000001</v>
      </c>
      <c r="JT25" s="1">
        <v>44926</v>
      </c>
      <c r="JU25">
        <v>16.3432</v>
      </c>
      <c r="JV25">
        <v>20.6721</v>
      </c>
      <c r="JW25">
        <v>21.7224</v>
      </c>
      <c r="JY25" s="1">
        <v>44926</v>
      </c>
      <c r="JZ25">
        <v>19.959199999999999</v>
      </c>
      <c r="KA25">
        <v>21.338899999999999</v>
      </c>
      <c r="KB25">
        <v>22.798100000000002</v>
      </c>
      <c r="KD25" s="1">
        <v>44926</v>
      </c>
      <c r="KE25">
        <v>17.560400000000001</v>
      </c>
      <c r="KF25">
        <v>19.467500000000001</v>
      </c>
      <c r="KG25">
        <v>23.700800000000001</v>
      </c>
      <c r="KI25" s="1">
        <v>44926</v>
      </c>
      <c r="KJ25">
        <v>14.1541</v>
      </c>
      <c r="KK25">
        <v>18.523499999999999</v>
      </c>
      <c r="KL25">
        <v>22.3613</v>
      </c>
      <c r="KN25" s="1">
        <v>44926</v>
      </c>
      <c r="KO25">
        <v>14.1541</v>
      </c>
      <c r="KP25">
        <v>18.523499999999999</v>
      </c>
      <c r="KQ25">
        <v>22.3613</v>
      </c>
      <c r="KX25" s="1">
        <v>44926</v>
      </c>
      <c r="KY25">
        <v>19.8066</v>
      </c>
      <c r="KZ25">
        <v>22.1889</v>
      </c>
      <c r="LA25">
        <v>22.8889</v>
      </c>
      <c r="LC25" s="1">
        <v>44926</v>
      </c>
      <c r="LD25">
        <v>14.9384</v>
      </c>
      <c r="LE25">
        <v>19.0595</v>
      </c>
      <c r="LF25">
        <v>19.6983</v>
      </c>
      <c r="LH25" s="1">
        <v>44926</v>
      </c>
      <c r="LI25">
        <v>14.952500000000001</v>
      </c>
      <c r="LJ25">
        <v>19.289400000000001</v>
      </c>
      <c r="LK25">
        <v>21.807099999999998</v>
      </c>
      <c r="LM25" s="1">
        <v>44925</v>
      </c>
      <c r="LN25">
        <v>13.3</v>
      </c>
      <c r="LO25">
        <v>18.114699999999999</v>
      </c>
      <c r="LP25">
        <v>19.589300000000001</v>
      </c>
      <c r="LR25" s="1">
        <v>45217</v>
      </c>
      <c r="LS25">
        <v>16.378900000000002</v>
      </c>
      <c r="LT25">
        <v>14.7384</v>
      </c>
      <c r="LU25">
        <v>13.939500000000001</v>
      </c>
      <c r="MA25" s="1">
        <v>45217</v>
      </c>
      <c r="MB25">
        <v>14.789199999999999</v>
      </c>
      <c r="MC25">
        <v>13.9564</v>
      </c>
      <c r="MD25">
        <v>13.86</v>
      </c>
      <c r="MF25" s="1">
        <v>44926</v>
      </c>
      <c r="MG25">
        <v>14.738799999999999</v>
      </c>
      <c r="MH25">
        <v>19.497800000000002</v>
      </c>
      <c r="MI25">
        <v>22.622699999999998</v>
      </c>
      <c r="MP25" s="1">
        <v>44926</v>
      </c>
      <c r="MQ25">
        <v>15.132999999999999</v>
      </c>
      <c r="MR25">
        <v>16.464400000000001</v>
      </c>
      <c r="MS25">
        <v>20.5749</v>
      </c>
      <c r="MU25" s="1">
        <v>44926</v>
      </c>
      <c r="MV25">
        <v>15.032500000000001</v>
      </c>
      <c r="MW25">
        <v>18.595199999999998</v>
      </c>
      <c r="MX25">
        <v>20.324000000000002</v>
      </c>
      <c r="MZ25" s="1">
        <v>44926</v>
      </c>
      <c r="NA25">
        <v>13.021599999999999</v>
      </c>
      <c r="NB25">
        <v>16.499199999999998</v>
      </c>
      <c r="NC25">
        <v>18.9344</v>
      </c>
      <c r="NE25" s="1">
        <v>43098</v>
      </c>
      <c r="NF25">
        <v>10.321400000000001</v>
      </c>
      <c r="NG25">
        <v>11.837199999999999</v>
      </c>
      <c r="NH25">
        <v>12.7469</v>
      </c>
      <c r="NO25" s="1">
        <v>44926</v>
      </c>
      <c r="NP25">
        <v>15.301299999999999</v>
      </c>
      <c r="NQ25">
        <v>15.8674</v>
      </c>
      <c r="NR25">
        <v>16.535799999999998</v>
      </c>
      <c r="NT25" s="1">
        <v>44926</v>
      </c>
      <c r="NU25">
        <v>14.921099999999999</v>
      </c>
      <c r="NV25">
        <v>16.554300000000001</v>
      </c>
      <c r="NW25">
        <v>17.669599999999999</v>
      </c>
      <c r="NY25" s="1">
        <v>44926</v>
      </c>
      <c r="NZ25">
        <v>17.060500000000001</v>
      </c>
      <c r="OA25">
        <v>18.0563</v>
      </c>
      <c r="OB25">
        <v>18.646799999999999</v>
      </c>
      <c r="OD25" s="1">
        <v>44926</v>
      </c>
      <c r="OE25">
        <v>13.795199999999999</v>
      </c>
      <c r="OF25">
        <v>21.031400000000001</v>
      </c>
      <c r="OG25">
        <v>21.792400000000001</v>
      </c>
      <c r="OI25" s="1">
        <v>44926</v>
      </c>
      <c r="OJ25">
        <v>15.884499999999999</v>
      </c>
      <c r="OK25">
        <v>19.716799999999999</v>
      </c>
      <c r="OL25">
        <v>23.421099999999999</v>
      </c>
      <c r="ON25" s="1">
        <v>44926</v>
      </c>
      <c r="OO25">
        <v>12.7311</v>
      </c>
      <c r="OP25">
        <v>18.136399999999998</v>
      </c>
      <c r="OQ25">
        <v>21.879799999999999</v>
      </c>
      <c r="OS25" s="1">
        <v>44926</v>
      </c>
      <c r="OT25">
        <v>15.942299999999999</v>
      </c>
      <c r="OU25">
        <v>20.099399999999999</v>
      </c>
      <c r="OV25">
        <v>20.791399999999999</v>
      </c>
      <c r="OX25" s="1">
        <v>45217</v>
      </c>
      <c r="OY25">
        <v>18.029599999999999</v>
      </c>
      <c r="OZ25">
        <v>15.8978</v>
      </c>
      <c r="PA25">
        <v>14.079499999999999</v>
      </c>
      <c r="PC25" s="1">
        <v>44926</v>
      </c>
      <c r="PD25">
        <v>13.9749</v>
      </c>
      <c r="PE25">
        <v>18.153300000000002</v>
      </c>
      <c r="PF25">
        <v>22.344899999999999</v>
      </c>
      <c r="PH25" s="1">
        <v>44926</v>
      </c>
      <c r="PI25">
        <v>14.7836</v>
      </c>
      <c r="PJ25">
        <v>16.911200000000001</v>
      </c>
      <c r="PK25">
        <v>17.5549</v>
      </c>
      <c r="PM25" s="1">
        <v>44926</v>
      </c>
      <c r="PN25">
        <v>14.7652</v>
      </c>
      <c r="PO25">
        <v>19.479199999999999</v>
      </c>
      <c r="PP25">
        <v>19.5961</v>
      </c>
      <c r="PR25" s="1">
        <v>44926</v>
      </c>
      <c r="PS25">
        <v>17.547599999999999</v>
      </c>
      <c r="PT25">
        <v>19.527000000000001</v>
      </c>
      <c r="PU25">
        <v>22.907699999999998</v>
      </c>
    </row>
    <row r="26" spans="1:437" x14ac:dyDescent="0.25">
      <c r="F26" s="1">
        <v>45217</v>
      </c>
      <c r="G26">
        <v>16.5305</v>
      </c>
      <c r="H26">
        <v>12.853899999999999</v>
      </c>
      <c r="I26">
        <v>12.7934</v>
      </c>
      <c r="J26" s="1">
        <v>45217</v>
      </c>
      <c r="K26">
        <v>16.0807</v>
      </c>
      <c r="L26">
        <v>14.1334</v>
      </c>
      <c r="M26">
        <v>13.6525</v>
      </c>
      <c r="O26" s="1">
        <v>45217</v>
      </c>
      <c r="P26">
        <v>10.8994</v>
      </c>
      <c r="Q26">
        <v>12.813800000000001</v>
      </c>
      <c r="R26">
        <v>13.65</v>
      </c>
      <c r="T26" s="1">
        <v>45217</v>
      </c>
      <c r="U26">
        <v>15.809200000000001</v>
      </c>
      <c r="V26">
        <v>13.941000000000001</v>
      </c>
      <c r="W26">
        <v>13.616899999999999</v>
      </c>
      <c r="AI26" s="1">
        <v>45217</v>
      </c>
      <c r="AJ26">
        <v>11.782400000000001</v>
      </c>
      <c r="AK26">
        <v>13.8592</v>
      </c>
      <c r="AL26">
        <v>14.144</v>
      </c>
      <c r="AN26" s="1">
        <v>45217</v>
      </c>
      <c r="AO26">
        <v>14.702299999999999</v>
      </c>
      <c r="AP26">
        <v>14.3954</v>
      </c>
      <c r="AQ26">
        <v>13.634600000000001</v>
      </c>
      <c r="AS26" s="1">
        <v>45217</v>
      </c>
      <c r="AT26">
        <v>19.1236</v>
      </c>
      <c r="AU26">
        <v>16.969100000000001</v>
      </c>
      <c r="AV26">
        <v>13.4444</v>
      </c>
      <c r="AX26" s="1">
        <v>45217</v>
      </c>
      <c r="AY26">
        <v>19.1236</v>
      </c>
      <c r="AZ26">
        <v>16.969100000000001</v>
      </c>
      <c r="BA26">
        <v>13.4444</v>
      </c>
      <c r="BC26" s="1">
        <v>45217</v>
      </c>
      <c r="BD26">
        <v>0</v>
      </c>
      <c r="BE26">
        <v>12.8131</v>
      </c>
      <c r="BF26">
        <v>12.8131</v>
      </c>
      <c r="BH26" s="1">
        <v>45217</v>
      </c>
      <c r="BI26">
        <v>17.0185</v>
      </c>
      <c r="BJ26">
        <v>15.7156</v>
      </c>
      <c r="BK26">
        <v>12.807</v>
      </c>
      <c r="BM26" s="1">
        <v>45217</v>
      </c>
      <c r="BN26">
        <v>15.780200000000001</v>
      </c>
      <c r="BO26">
        <v>15.521100000000001</v>
      </c>
      <c r="BP26">
        <v>14.5768</v>
      </c>
      <c r="BR26" s="1">
        <v>45217</v>
      </c>
      <c r="BS26">
        <v>17.3721</v>
      </c>
      <c r="BT26">
        <v>16.152799999999999</v>
      </c>
      <c r="BU26">
        <v>13.919700000000001</v>
      </c>
      <c r="BW26" s="1">
        <v>45217</v>
      </c>
      <c r="BX26">
        <v>15.9544</v>
      </c>
      <c r="BY26">
        <v>13.250999999999999</v>
      </c>
      <c r="BZ26">
        <v>13.2508</v>
      </c>
      <c r="CB26" s="1">
        <v>45217</v>
      </c>
      <c r="CC26">
        <v>18.876100000000001</v>
      </c>
      <c r="CD26">
        <v>17.447600000000001</v>
      </c>
      <c r="CE26">
        <v>13.433299999999999</v>
      </c>
      <c r="CG26" s="1">
        <v>45217</v>
      </c>
      <c r="CH26">
        <v>17.3886</v>
      </c>
      <c r="CI26">
        <v>16.056000000000001</v>
      </c>
      <c r="CJ26">
        <v>13.0154</v>
      </c>
      <c r="CL26" s="1">
        <v>45217</v>
      </c>
      <c r="CM26">
        <v>9.6715999999999998</v>
      </c>
      <c r="CN26">
        <v>11.3843</v>
      </c>
      <c r="CO26">
        <v>13.3634</v>
      </c>
      <c r="CQ26" s="1">
        <v>45217</v>
      </c>
      <c r="CR26">
        <v>11.5143</v>
      </c>
      <c r="CS26">
        <v>12.6866</v>
      </c>
      <c r="CT26">
        <v>13.3912</v>
      </c>
      <c r="CV26" s="1">
        <v>45217</v>
      </c>
      <c r="CW26">
        <v>15.704000000000001</v>
      </c>
      <c r="CX26">
        <v>13.8264</v>
      </c>
      <c r="CY26">
        <v>13.285500000000001</v>
      </c>
      <c r="DF26" s="1">
        <v>45217</v>
      </c>
      <c r="DG26">
        <v>16.139399999999998</v>
      </c>
      <c r="DH26">
        <v>15.245799999999999</v>
      </c>
      <c r="DI26">
        <v>14.110200000000001</v>
      </c>
      <c r="DK26" s="1">
        <v>45217</v>
      </c>
      <c r="DL26">
        <v>11.3598</v>
      </c>
      <c r="DM26">
        <v>12.3467</v>
      </c>
      <c r="DN26">
        <v>12.9612</v>
      </c>
      <c r="DP26" s="1">
        <v>45217</v>
      </c>
      <c r="DQ26">
        <v>13.8544</v>
      </c>
      <c r="DR26">
        <v>13.501799999999999</v>
      </c>
      <c r="DS26">
        <v>13.2422</v>
      </c>
      <c r="DZ26" s="1">
        <v>44196</v>
      </c>
      <c r="EA26">
        <v>8.2190999999999992</v>
      </c>
      <c r="EB26">
        <v>9.8649000000000004</v>
      </c>
      <c r="EC26">
        <v>10.7461</v>
      </c>
      <c r="EE26" s="1">
        <v>45217</v>
      </c>
      <c r="EF26">
        <v>7.3701999999999996</v>
      </c>
      <c r="EG26">
        <v>9.1341999999999999</v>
      </c>
      <c r="EH26">
        <v>13.7873</v>
      </c>
      <c r="EJ26" s="1">
        <v>45217</v>
      </c>
      <c r="EK26">
        <v>16.2836</v>
      </c>
      <c r="EL26">
        <v>15.272600000000001</v>
      </c>
      <c r="EM26">
        <v>14.7293</v>
      </c>
      <c r="EO26" s="1">
        <v>45217</v>
      </c>
      <c r="EP26">
        <v>14.015599999999999</v>
      </c>
      <c r="EQ26">
        <v>13.9094</v>
      </c>
      <c r="ER26">
        <v>13.8157</v>
      </c>
      <c r="ET26" s="1">
        <v>45217</v>
      </c>
      <c r="EU26">
        <v>14.8819</v>
      </c>
      <c r="EV26">
        <v>14.2506</v>
      </c>
      <c r="EW26">
        <v>13.6332</v>
      </c>
      <c r="EY26" s="1">
        <v>45217</v>
      </c>
      <c r="EZ26">
        <v>12.839399999999999</v>
      </c>
      <c r="FA26">
        <v>12.8141</v>
      </c>
      <c r="FB26">
        <v>12.8017</v>
      </c>
      <c r="FD26" s="1">
        <v>45217</v>
      </c>
      <c r="FE26">
        <v>17.677299999999999</v>
      </c>
      <c r="FF26">
        <v>15.071099999999999</v>
      </c>
      <c r="FG26">
        <v>13.402200000000001</v>
      </c>
      <c r="FI26" s="1">
        <v>45217</v>
      </c>
      <c r="FJ26">
        <v>17.677299999999999</v>
      </c>
      <c r="FK26">
        <v>15.071099999999999</v>
      </c>
      <c r="FL26">
        <v>13.402200000000001</v>
      </c>
      <c r="FN26" s="1">
        <v>45217</v>
      </c>
      <c r="FO26">
        <v>17.7379</v>
      </c>
      <c r="FP26">
        <v>15.645799999999999</v>
      </c>
      <c r="FQ26">
        <v>13.011100000000001</v>
      </c>
      <c r="FS26" s="1">
        <v>45217</v>
      </c>
      <c r="FT26">
        <v>11.758699999999999</v>
      </c>
      <c r="FU26">
        <v>12.459899999999999</v>
      </c>
      <c r="FV26">
        <v>13.249000000000001</v>
      </c>
      <c r="FX26" s="1">
        <v>45217</v>
      </c>
      <c r="FY26">
        <v>14.5861</v>
      </c>
      <c r="FZ26">
        <v>13.8544</v>
      </c>
      <c r="GA26">
        <v>13.085699999999999</v>
      </c>
      <c r="GC26" s="1">
        <v>45217</v>
      </c>
      <c r="GD26">
        <v>13.4559</v>
      </c>
      <c r="GE26">
        <v>13.3085</v>
      </c>
      <c r="GF26">
        <v>13.132899999999999</v>
      </c>
      <c r="GH26" s="1">
        <v>45217</v>
      </c>
      <c r="GI26">
        <v>14.354699999999999</v>
      </c>
      <c r="GJ26">
        <v>13.799799999999999</v>
      </c>
      <c r="GK26">
        <v>13.7041</v>
      </c>
      <c r="GM26" s="1">
        <v>44926</v>
      </c>
      <c r="GN26">
        <v>13.372299999999999</v>
      </c>
      <c r="GO26">
        <v>17.194700000000001</v>
      </c>
      <c r="GP26">
        <v>19.6783</v>
      </c>
      <c r="GR26" s="1">
        <v>45217</v>
      </c>
      <c r="GS26">
        <v>13.183299999999999</v>
      </c>
      <c r="GT26">
        <v>13.158099999999999</v>
      </c>
      <c r="GU26">
        <v>13.151199999999999</v>
      </c>
      <c r="GW26" s="1">
        <v>45217</v>
      </c>
      <c r="GX26">
        <v>12.3177</v>
      </c>
      <c r="GY26">
        <v>12.726800000000001</v>
      </c>
      <c r="GZ26">
        <v>13.126300000000001</v>
      </c>
      <c r="HB26" s="1">
        <v>45217</v>
      </c>
      <c r="HC26">
        <v>21.203499999999998</v>
      </c>
      <c r="HD26">
        <v>19.932099999999998</v>
      </c>
      <c r="HE26">
        <v>14.871700000000001</v>
      </c>
      <c r="HL26" s="1">
        <v>45217</v>
      </c>
      <c r="HM26">
        <v>17.814499999999999</v>
      </c>
      <c r="HN26">
        <v>14.305300000000001</v>
      </c>
      <c r="HO26">
        <v>13.0968</v>
      </c>
      <c r="HQ26" s="1">
        <v>45217</v>
      </c>
      <c r="HR26">
        <v>13.804399999999999</v>
      </c>
      <c r="HS26">
        <v>13.625500000000001</v>
      </c>
      <c r="HT26">
        <v>13.4671</v>
      </c>
      <c r="HV26" s="1">
        <v>45217</v>
      </c>
      <c r="HW26">
        <v>15.8369</v>
      </c>
      <c r="HX26">
        <v>14.1282</v>
      </c>
      <c r="HY26">
        <v>13.6412</v>
      </c>
      <c r="IA26" s="1">
        <v>45217</v>
      </c>
      <c r="IB26">
        <v>15.774100000000001</v>
      </c>
      <c r="IC26">
        <v>13.6204</v>
      </c>
      <c r="ID26">
        <v>13.3156</v>
      </c>
      <c r="IF26" s="1">
        <v>45217</v>
      </c>
      <c r="IG26">
        <v>13.8659</v>
      </c>
      <c r="IH26">
        <v>13.6676</v>
      </c>
      <c r="II26">
        <v>13.356400000000001</v>
      </c>
      <c r="IK26" s="1">
        <v>45217</v>
      </c>
      <c r="IL26">
        <v>7.3101000000000003</v>
      </c>
      <c r="IM26">
        <v>7.7310999999999996</v>
      </c>
      <c r="IN26">
        <v>8.8477999999999994</v>
      </c>
      <c r="IP26" s="1">
        <v>45217</v>
      </c>
      <c r="IQ26">
        <v>13.313700000000001</v>
      </c>
      <c r="IR26">
        <v>12.989800000000001</v>
      </c>
      <c r="IS26">
        <v>12.622400000000001</v>
      </c>
      <c r="IU26" s="1">
        <v>45217</v>
      </c>
      <c r="IV26">
        <v>15.9436</v>
      </c>
      <c r="IW26">
        <v>14.236000000000001</v>
      </c>
      <c r="IX26">
        <v>13.7782</v>
      </c>
      <c r="IZ26" s="1">
        <v>45217</v>
      </c>
      <c r="JA26">
        <v>16.159500000000001</v>
      </c>
      <c r="JB26">
        <v>14.831</v>
      </c>
      <c r="JC26">
        <v>14.8117</v>
      </c>
      <c r="JE26" s="1">
        <v>45217</v>
      </c>
      <c r="JF26">
        <v>16.011600000000001</v>
      </c>
      <c r="JG26">
        <v>15.0419</v>
      </c>
      <c r="JH26">
        <v>14.571199999999999</v>
      </c>
      <c r="JJ26" s="1">
        <v>45217</v>
      </c>
      <c r="JK26">
        <v>17.753799999999998</v>
      </c>
      <c r="JL26">
        <v>17.431000000000001</v>
      </c>
      <c r="JM26">
        <v>13.1008</v>
      </c>
      <c r="JO26" s="1">
        <v>45217</v>
      </c>
      <c r="JP26">
        <v>12.8032</v>
      </c>
      <c r="JQ26">
        <v>13.111499999999999</v>
      </c>
      <c r="JR26">
        <v>13.559200000000001</v>
      </c>
      <c r="JT26" s="1">
        <v>45217</v>
      </c>
      <c r="JU26">
        <v>14.690300000000001</v>
      </c>
      <c r="JV26">
        <v>13.591900000000001</v>
      </c>
      <c r="JW26">
        <v>13.4069</v>
      </c>
      <c r="JY26" s="1">
        <v>45217</v>
      </c>
      <c r="JZ26">
        <v>18.517099999999999</v>
      </c>
      <c r="KA26">
        <v>15.669499999999999</v>
      </c>
      <c r="KB26">
        <v>13.7486</v>
      </c>
      <c r="KD26" s="1">
        <v>45217</v>
      </c>
      <c r="KE26">
        <v>16.119800000000001</v>
      </c>
      <c r="KF26">
        <v>15.3116</v>
      </c>
      <c r="KG26">
        <v>13.6572</v>
      </c>
      <c r="KI26" s="1">
        <v>45217</v>
      </c>
      <c r="KJ26">
        <v>13.228400000000001</v>
      </c>
      <c r="KK26">
        <v>13.355700000000001</v>
      </c>
      <c r="KL26">
        <v>13.448</v>
      </c>
      <c r="KN26" s="1">
        <v>45217</v>
      </c>
      <c r="KO26">
        <v>13.228400000000001</v>
      </c>
      <c r="KP26">
        <v>13.355700000000001</v>
      </c>
      <c r="KQ26">
        <v>13.448</v>
      </c>
      <c r="KX26" s="1">
        <v>45217</v>
      </c>
      <c r="KY26">
        <v>17.4514</v>
      </c>
      <c r="KZ26">
        <v>14.6168</v>
      </c>
      <c r="LA26">
        <v>13.6798</v>
      </c>
      <c r="LC26" s="1">
        <v>45217</v>
      </c>
      <c r="LD26">
        <v>14.247299999999999</v>
      </c>
      <c r="LE26">
        <v>13.3436</v>
      </c>
      <c r="LF26">
        <v>13.2317</v>
      </c>
      <c r="LH26" s="1">
        <v>45217</v>
      </c>
      <c r="LI26">
        <v>15.8439</v>
      </c>
      <c r="LJ26">
        <v>14.218500000000001</v>
      </c>
      <c r="LK26">
        <v>13.417</v>
      </c>
      <c r="LM26" s="1">
        <v>45016</v>
      </c>
      <c r="LN26">
        <v>14.366099999999999</v>
      </c>
      <c r="LO26">
        <v>16.042999999999999</v>
      </c>
      <c r="LP26">
        <v>17.7226</v>
      </c>
      <c r="MF26" s="1">
        <v>45217</v>
      </c>
      <c r="MG26">
        <v>17.0152</v>
      </c>
      <c r="MH26">
        <v>14.8337</v>
      </c>
      <c r="MI26">
        <v>13.6889</v>
      </c>
      <c r="MP26" s="1">
        <v>45217</v>
      </c>
      <c r="MQ26">
        <v>14.6578</v>
      </c>
      <c r="MR26">
        <v>14.319599999999999</v>
      </c>
      <c r="MS26">
        <v>13.2264</v>
      </c>
      <c r="MU26" s="1">
        <v>45217</v>
      </c>
      <c r="MV26">
        <v>13.8706</v>
      </c>
      <c r="MW26">
        <v>13.4953</v>
      </c>
      <c r="MX26">
        <v>13.313700000000001</v>
      </c>
      <c r="MZ26" s="1">
        <v>45217</v>
      </c>
      <c r="NA26">
        <v>12.3903</v>
      </c>
      <c r="NB26">
        <v>12.6851</v>
      </c>
      <c r="NC26">
        <v>12.9435</v>
      </c>
      <c r="NE26" s="1">
        <v>43190</v>
      </c>
      <c r="NF26">
        <v>10.851100000000001</v>
      </c>
      <c r="NG26">
        <v>11.5129</v>
      </c>
      <c r="NH26">
        <v>11.9353</v>
      </c>
      <c r="NO26" s="1">
        <v>45217</v>
      </c>
      <c r="NP26">
        <v>13.870900000000001</v>
      </c>
      <c r="NQ26">
        <v>13.281499999999999</v>
      </c>
      <c r="NR26">
        <v>12.448499999999999</v>
      </c>
      <c r="NT26" s="1">
        <v>45217</v>
      </c>
      <c r="NU26">
        <v>14.461399999999999</v>
      </c>
      <c r="NV26">
        <v>13.461</v>
      </c>
      <c r="NW26">
        <v>12.7339</v>
      </c>
      <c r="NY26" s="1">
        <v>45217</v>
      </c>
      <c r="NZ26">
        <v>15.143800000000001</v>
      </c>
      <c r="OA26">
        <v>13.6204</v>
      </c>
      <c r="OB26">
        <v>12.850300000000001</v>
      </c>
      <c r="OD26" s="1">
        <v>45217</v>
      </c>
      <c r="OE26">
        <v>12.3042</v>
      </c>
      <c r="OF26">
        <v>13.43</v>
      </c>
      <c r="OG26">
        <v>13.538600000000001</v>
      </c>
      <c r="OI26" s="1">
        <v>45217</v>
      </c>
      <c r="OJ26">
        <v>13.155200000000001</v>
      </c>
      <c r="OK26">
        <v>13.48</v>
      </c>
      <c r="OL26">
        <v>13.703200000000001</v>
      </c>
      <c r="ON26" s="1">
        <v>45217</v>
      </c>
      <c r="OO26">
        <v>10.6486</v>
      </c>
      <c r="OP26">
        <v>12.369300000000001</v>
      </c>
      <c r="OQ26">
        <v>13.523</v>
      </c>
      <c r="OS26" s="1">
        <v>45217</v>
      </c>
      <c r="OT26">
        <v>14.656700000000001</v>
      </c>
      <c r="OU26">
        <v>13.4734</v>
      </c>
      <c r="OV26">
        <v>13.1884</v>
      </c>
      <c r="PC26" s="1">
        <v>45217</v>
      </c>
      <c r="PD26">
        <v>11.8065</v>
      </c>
      <c r="PE26">
        <v>12.837199999999999</v>
      </c>
      <c r="PF26">
        <v>13.7027</v>
      </c>
      <c r="PH26" s="1">
        <v>45217</v>
      </c>
      <c r="PI26">
        <v>13.2538</v>
      </c>
      <c r="PJ26">
        <v>12.8452</v>
      </c>
      <c r="PK26">
        <v>12.741099999999999</v>
      </c>
      <c r="PM26" s="1">
        <v>45217</v>
      </c>
      <c r="PN26">
        <v>13.0321</v>
      </c>
      <c r="PO26">
        <v>13.054399999999999</v>
      </c>
      <c r="PP26">
        <v>13.0549</v>
      </c>
      <c r="PR26" s="1">
        <v>45217</v>
      </c>
      <c r="PS26">
        <v>13.937900000000001</v>
      </c>
      <c r="PT26">
        <v>13.991400000000001</v>
      </c>
      <c r="PU26">
        <v>14.0418</v>
      </c>
    </row>
    <row r="27" spans="1:437" x14ac:dyDescent="0.25">
      <c r="DZ27" s="1">
        <v>44561</v>
      </c>
      <c r="EA27">
        <v>17.588699999999999</v>
      </c>
      <c r="EB27">
        <v>19.749600000000001</v>
      </c>
      <c r="EC27">
        <v>22.3581</v>
      </c>
      <c r="GM27" s="1">
        <v>45217</v>
      </c>
      <c r="GN27">
        <v>12.6167</v>
      </c>
      <c r="GO27">
        <v>13.000299999999999</v>
      </c>
      <c r="GP27">
        <v>13.1845</v>
      </c>
      <c r="LM27" s="1">
        <v>45217</v>
      </c>
      <c r="LN27">
        <v>12.3329</v>
      </c>
      <c r="LO27">
        <v>13.117000000000001</v>
      </c>
      <c r="LP27">
        <v>13.875400000000001</v>
      </c>
      <c r="NE27" s="1">
        <v>43465</v>
      </c>
      <c r="NF27">
        <v>10.851100000000001</v>
      </c>
      <c r="NG27">
        <v>11.5129</v>
      </c>
      <c r="NH27">
        <v>11.9353</v>
      </c>
    </row>
    <row r="28" spans="1:437" x14ac:dyDescent="0.25">
      <c r="DZ28" s="1">
        <v>44925</v>
      </c>
      <c r="EA28">
        <v>17.588699999999999</v>
      </c>
      <c r="EB28">
        <v>19.749600000000001</v>
      </c>
      <c r="EC28">
        <v>22.3581</v>
      </c>
      <c r="NE28" s="1">
        <v>43555</v>
      </c>
      <c r="NF28">
        <v>11.000299999999999</v>
      </c>
      <c r="NG28">
        <v>12.2052</v>
      </c>
      <c r="NH28">
        <v>13.039199999999999</v>
      </c>
    </row>
    <row r="29" spans="1:437" x14ac:dyDescent="0.25">
      <c r="DZ29" s="1">
        <v>44926</v>
      </c>
      <c r="EA29">
        <v>20.569600000000001</v>
      </c>
      <c r="EB29">
        <v>21.4068</v>
      </c>
      <c r="EC29">
        <v>22.887499999999999</v>
      </c>
      <c r="NE29" s="1">
        <v>43830</v>
      </c>
      <c r="NF29">
        <v>11.000299999999999</v>
      </c>
      <c r="NG29">
        <v>12.2052</v>
      </c>
      <c r="NH29">
        <v>13.039199999999999</v>
      </c>
    </row>
    <row r="30" spans="1:437" x14ac:dyDescent="0.25">
      <c r="DZ30" s="1">
        <v>45217</v>
      </c>
      <c r="EA30">
        <v>15.674799999999999</v>
      </c>
      <c r="EB30">
        <v>15.0253</v>
      </c>
      <c r="EC30">
        <v>13.8515</v>
      </c>
      <c r="NE30" s="1">
        <v>43921</v>
      </c>
      <c r="NF30">
        <v>10.4453</v>
      </c>
      <c r="NG30">
        <v>12.018700000000001</v>
      </c>
      <c r="NH30">
        <v>14.011200000000001</v>
      </c>
    </row>
    <row r="31" spans="1:437" x14ac:dyDescent="0.25">
      <c r="NE31" s="1">
        <v>44196</v>
      </c>
      <c r="NF31">
        <v>10.4453</v>
      </c>
      <c r="NG31">
        <v>12.018700000000001</v>
      </c>
      <c r="NH31">
        <v>14.011200000000001</v>
      </c>
    </row>
    <row r="32" spans="1:437" x14ac:dyDescent="0.25">
      <c r="NE32" s="1">
        <v>44286</v>
      </c>
      <c r="NF32">
        <v>9.9786000000000001</v>
      </c>
      <c r="NG32">
        <v>13.1722</v>
      </c>
      <c r="NH32">
        <v>15.026</v>
      </c>
    </row>
    <row r="33" spans="369:372" x14ac:dyDescent="0.25">
      <c r="NE33" s="1">
        <v>44561</v>
      </c>
      <c r="NF33">
        <v>9.9786000000000001</v>
      </c>
      <c r="NG33">
        <v>13.1722</v>
      </c>
      <c r="NH33">
        <v>15.026</v>
      </c>
    </row>
    <row r="34" spans="369:372" x14ac:dyDescent="0.25">
      <c r="NE34" s="1">
        <v>44651</v>
      </c>
      <c r="NF34">
        <v>13.1701</v>
      </c>
      <c r="NG34">
        <v>16.368600000000001</v>
      </c>
      <c r="NH34">
        <v>18.220199999999998</v>
      </c>
    </row>
    <row r="35" spans="369:372" x14ac:dyDescent="0.25">
      <c r="NE35" s="1">
        <v>44925</v>
      </c>
      <c r="NF35">
        <v>13.1701</v>
      </c>
      <c r="NG35">
        <v>16.368600000000001</v>
      </c>
      <c r="NH35">
        <v>18.220199999999998</v>
      </c>
    </row>
    <row r="36" spans="369:372" x14ac:dyDescent="0.25">
      <c r="NE36" s="1">
        <v>45016</v>
      </c>
      <c r="NF36">
        <v>15.925700000000001</v>
      </c>
      <c r="NG36">
        <v>16.289899999999999</v>
      </c>
      <c r="NH36">
        <v>16.658100000000001</v>
      </c>
    </row>
    <row r="37" spans="369:372" x14ac:dyDescent="0.25">
      <c r="NE37" s="1">
        <v>45217</v>
      </c>
      <c r="NF37">
        <v>14.694000000000001</v>
      </c>
      <c r="NG37">
        <v>13.9308</v>
      </c>
      <c r="NH37">
        <v>13.346500000000001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INFORMAÇÃO INTERNA – INTERNAL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AEGV</dc:creator>
  <cp:lastModifiedBy>Bruno Tebaldi De Queiroz Barbosa</cp:lastModifiedBy>
  <dcterms:created xsi:type="dcterms:W3CDTF">2023-09-28T22:38:09Z</dcterms:created>
  <dcterms:modified xsi:type="dcterms:W3CDTF">2023-10-18T22:55:00Z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aeda764-ac5d-4c78-8b24-fe1405747852_Enabled">
    <vt:lpwstr>true</vt:lpwstr>
  </property>
  <property fmtid="{D5CDD505-2E9C-101B-9397-08002B2CF9AE}" pid="4" name="MSIP_Label_4aeda764-ac5d-4c78-8b24-fe1405747852_SetDate">
    <vt:lpwstr>2023-10-18T22:54:09Z</vt:lpwstr>
  </property>
  <property fmtid="{D5CDD505-2E9C-101B-9397-08002B2CF9AE}" pid="5" name="MSIP_Label_4aeda764-ac5d-4c78-8b24-fe1405747852_Method">
    <vt:lpwstr>Standard</vt:lpwstr>
  </property>
  <property fmtid="{D5CDD505-2E9C-101B-9397-08002B2CF9AE}" pid="6" name="MSIP_Label_4aeda764-ac5d-4c78-8b24-fe1405747852_Name">
    <vt:lpwstr>4aeda764-ac5d-4c78-8b24-fe1405747852</vt:lpwstr>
  </property>
  <property fmtid="{D5CDD505-2E9C-101B-9397-08002B2CF9AE}" pid="7" name="MSIP_Label_4aeda764-ac5d-4c78-8b24-fe1405747852_SiteId">
    <vt:lpwstr>f9cfd8cb-c4a5-4677-b65d-3150dda310c9</vt:lpwstr>
  </property>
  <property fmtid="{D5CDD505-2E9C-101B-9397-08002B2CF9AE}" pid="8" name="MSIP_Label_4aeda764-ac5d-4c78-8b24-fe1405747852_ActionId">
    <vt:lpwstr>9911600c-ddc0-4a48-bc54-3e7e242c4378</vt:lpwstr>
  </property>
  <property fmtid="{D5CDD505-2E9C-101B-9397-08002B2CF9AE}" pid="9" name="MSIP_Label_4aeda764-ac5d-4c78-8b24-fe1405747852_ContentBits">
    <vt:lpwstr>2</vt:lpwstr>
  </property>
</Properties>
</file>