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teba\Documents\GitHub\Joao\tese\"/>
    </mc:Choice>
  </mc:AlternateContent>
  <xr:revisionPtr revIDLastSave="0" documentId="13_ncr:1_{0BC426B6-F702-4365-8CB4-A3ADE79E92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Planilha1!$A$1:$H$1221</definedName>
    <definedName name="SpreadsheetBuilder_1" hidden="1">Planilha1!$A$1:$LF$1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6" i="1" l="1"/>
  <c r="C916" i="1"/>
  <c r="D916" i="1"/>
  <c r="B750" i="1"/>
  <c r="C750" i="1"/>
  <c r="D750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2" i="1"/>
  <c r="F5" i="2"/>
  <c r="E5" i="2"/>
  <c r="D5" i="2"/>
</calcChain>
</file>

<file path=xl/sharedStrings.xml><?xml version="1.0" encoding="utf-8"?>
<sst xmlns="http://schemas.openxmlformats.org/spreadsheetml/2006/main" count="1248" uniqueCount="96">
  <si>
    <t>Start Date</t>
  </si>
  <si>
    <t>ABEV3 BS Equity</t>
  </si>
  <si>
    <t>ALPA4 BS Equity</t>
  </si>
  <si>
    <t>ALSO3 BS Equity</t>
  </si>
  <si>
    <t>ARZZ3 BS Equity</t>
  </si>
  <si>
    <t>ASAI3 BS Equity</t>
  </si>
  <si>
    <t>AZUL4 BS Equity</t>
  </si>
  <si>
    <t>B3SA3 BS Equity</t>
  </si>
  <si>
    <t>BBAS3 BS Equity</t>
  </si>
  <si>
    <t>BBDC3 BS Equity</t>
  </si>
  <si>
    <t>BBDC4 BS Equity</t>
  </si>
  <si>
    <t>BBSE3 BS Equity</t>
  </si>
  <si>
    <t>BEEF3 BS Equity</t>
  </si>
  <si>
    <t>BHIA3 BS Equity</t>
  </si>
  <si>
    <t>BPAC11 BS Equity</t>
  </si>
  <si>
    <t>BRAP4 BS Equity</t>
  </si>
  <si>
    <t>BRFS3 BS Equity</t>
  </si>
  <si>
    <t>BRKM5 BS Equity</t>
  </si>
  <si>
    <t>CCRO3 BS Equity</t>
  </si>
  <si>
    <t>CIEL3 BS Equity</t>
  </si>
  <si>
    <t>CMIG4 BS Equity</t>
  </si>
  <si>
    <t>CMIN3 BS Equity</t>
  </si>
  <si>
    <t>COGN3 BS Equity</t>
  </si>
  <si>
    <t>CPFE3 BS Equity</t>
  </si>
  <si>
    <t>CPLE6 BS Equity</t>
  </si>
  <si>
    <t>CRFB3 BS Equity</t>
  </si>
  <si>
    <t>CSAN3 BS Equity</t>
  </si>
  <si>
    <t>CSNA3 BS Equity</t>
  </si>
  <si>
    <t>CVCB3 BS Equity</t>
  </si>
  <si>
    <t>CYRE3 BS Equity</t>
  </si>
  <si>
    <t>DXCO3 BS Equity</t>
  </si>
  <si>
    <t>EGIE3 BS Equity</t>
  </si>
  <si>
    <t>ELET3 BS Equity</t>
  </si>
  <si>
    <t>ELET6 BS Equity</t>
  </si>
  <si>
    <t>EMBR3 BS Equity</t>
  </si>
  <si>
    <t>ENEV3 BS Equity</t>
  </si>
  <si>
    <t>ENGI11 BS Equity</t>
  </si>
  <si>
    <t>EQTL3 BS Equity</t>
  </si>
  <si>
    <t>EZTC3 BS Equity</t>
  </si>
  <si>
    <t>FLRY3 BS Equity</t>
  </si>
  <si>
    <t>GGBR4 BS Equity</t>
  </si>
  <si>
    <t>GOAU4 BS Equity</t>
  </si>
  <si>
    <t>GOLL4 BS Equity</t>
  </si>
  <si>
    <t>HAPV3 BS Equity</t>
  </si>
  <si>
    <t>HYPE3 BS Equity</t>
  </si>
  <si>
    <t>IGTI11 BS Equity</t>
  </si>
  <si>
    <t>IRBR3 BS Equity</t>
  </si>
  <si>
    <t>ITSA4 BS Equity</t>
  </si>
  <si>
    <t>ITUB4 BS Equity</t>
  </si>
  <si>
    <t>JBSS3 BS Equity</t>
  </si>
  <si>
    <t>KLBN11 BS Equity</t>
  </si>
  <si>
    <t>LREN3 BS Equity</t>
  </si>
  <si>
    <t>LWSA3 BS Equity</t>
  </si>
  <si>
    <t>MGLU3 BS Equity</t>
  </si>
  <si>
    <t>MRFG3 BS Equity</t>
  </si>
  <si>
    <t>MRVE3 BS Equity</t>
  </si>
  <si>
    <t>MULT3 BS Equity</t>
  </si>
  <si>
    <t>NTCO3 BS Equity</t>
  </si>
  <si>
    <t>PCAR3 BS Equity</t>
  </si>
  <si>
    <t>PETR3 BS Equity</t>
  </si>
  <si>
    <t>PETR4 BS Equity</t>
  </si>
  <si>
    <t>PETZ3 BS Equity</t>
  </si>
  <si>
    <t>PRIO3 BS Equity</t>
  </si>
  <si>
    <t>RADL3 BS Equity</t>
  </si>
  <si>
    <t>RAIL3 BS Equity</t>
  </si>
  <si>
    <t>RAIZ4 BS Equity</t>
  </si>
  <si>
    <t>RDOR3 BS Equity</t>
  </si>
  <si>
    <t>RECV3 BS Equity</t>
  </si>
  <si>
    <t>RENT3 BS Equity</t>
  </si>
  <si>
    <t>RRRP3 BS Equity</t>
  </si>
  <si>
    <t>SANB11 BS Equity</t>
  </si>
  <si>
    <t>SBSP3 BS Equity</t>
  </si>
  <si>
    <t>SLCE3 BS Equity</t>
  </si>
  <si>
    <t>SMTO3 BS Equity</t>
  </si>
  <si>
    <t>SOMA3 BS Equity</t>
  </si>
  <si>
    <t>SUZB3 BS Equity</t>
  </si>
  <si>
    <t>TAEE11 BS Equity</t>
  </si>
  <si>
    <t>TIMS3 BS Equity</t>
  </si>
  <si>
    <t>TOTS3 BS Equity</t>
  </si>
  <si>
    <t>UGPA3 BS Equity</t>
  </si>
  <si>
    <t>USIM5 BS Equity</t>
  </si>
  <si>
    <t>VALE3 BS Equity</t>
  </si>
  <si>
    <t>VAMO3 BS Equity</t>
  </si>
  <si>
    <t>VBBR3 BS Equity</t>
  </si>
  <si>
    <t>VIVT3 BS Equity</t>
  </si>
  <si>
    <t>WEGE3 BS Equity</t>
  </si>
  <si>
    <t>YDUQ3 BS Equity</t>
  </si>
  <si>
    <t>WACC_COST_DEBT</t>
  </si>
  <si>
    <t>WACC</t>
  </si>
  <si>
    <t>WACC_COST_EQUITY</t>
  </si>
  <si>
    <t>#N/A N/A</t>
  </si>
  <si>
    <t>BBG_TICKER</t>
  </si>
  <si>
    <t>Date</t>
  </si>
  <si>
    <t>Year</t>
  </si>
  <si>
    <t>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</si>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</sst>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1"/>
  <sheetViews>
    <sheetView tabSelected="1" workbookViewId="0">
      <selection activeCell="D5" sqref="D5"/>
    </sheetView>
  </sheetViews>
  <sheetFormatPr defaultRowHeight="15" x14ac:dyDescent="0.25"/>
  <cols>
    <col min="1" max="8" width="22.28515625" customWidth="1"/>
    <col min="13" max="13" width="10.7109375" bestFit="1" customWidth="1"/>
    <col min="18" max="18" width="10.7109375" bestFit="1" customWidth="1"/>
    <col min="23" max="23" width="10.7109375" bestFit="1" customWidth="1"/>
    <col min="28" max="28" width="10.7109375" bestFit="1" customWidth="1"/>
    <col min="33" max="33" width="10.7109375" bestFit="1" customWidth="1"/>
    <col min="38" max="38" width="10.7109375" bestFit="1" customWidth="1"/>
    <col min="43" max="43" width="10.7109375" bestFit="1" customWidth="1"/>
    <col min="48" max="48" width="10.7109375" bestFit="1" customWidth="1"/>
    <col min="54" max="54" width="10.7109375" bestFit="1" customWidth="1"/>
    <col min="59" max="59" width="10.7109375" bestFit="1" customWidth="1"/>
    <col min="64" max="64" width="10.7109375" bestFit="1" customWidth="1"/>
    <col min="70" max="70" width="10.7109375" bestFit="1" customWidth="1"/>
    <col min="75" max="75" width="10.7109375" bestFit="1" customWidth="1"/>
    <col min="80" max="80" width="10.7109375" bestFit="1" customWidth="1"/>
    <col min="85" max="85" width="10.7109375" bestFit="1" customWidth="1"/>
    <col min="90" max="90" width="10.7109375" bestFit="1" customWidth="1"/>
    <col min="95" max="95" width="10.7109375" bestFit="1" customWidth="1"/>
    <col min="101" max="101" width="10.7109375" bestFit="1" customWidth="1"/>
    <col min="106" max="106" width="10.7109375" bestFit="1" customWidth="1"/>
    <col min="111" max="111" width="10.7109375" bestFit="1" customWidth="1"/>
    <col min="116" max="116" width="10.7109375" bestFit="1" customWidth="1"/>
    <col min="121" max="121" width="10.7109375" bestFit="1" customWidth="1"/>
    <col min="126" max="126" width="10.7109375" bestFit="1" customWidth="1"/>
    <col min="131" max="131" width="10.7109375" bestFit="1" customWidth="1"/>
    <col min="136" max="136" width="10.7109375" bestFit="1" customWidth="1"/>
    <col min="141" max="141" width="10.7109375" bestFit="1" customWidth="1"/>
    <col min="151" max="151" width="10.7109375" bestFit="1" customWidth="1"/>
    <col min="156" max="156" width="10.7109375" bestFit="1" customWidth="1"/>
    <col min="161" max="161" width="10.7109375" bestFit="1" customWidth="1"/>
    <col min="166" max="166" width="10.7109375" bestFit="1" customWidth="1"/>
    <col min="171" max="171" width="10.7109375" bestFit="1" customWidth="1"/>
    <col min="176" max="176" width="10.7109375" bestFit="1" customWidth="1"/>
    <col min="181" max="181" width="10.7109375" bestFit="1" customWidth="1"/>
    <col min="186" max="186" width="10.7109375" bestFit="1" customWidth="1"/>
    <col min="191" max="191" width="10.7109375" bestFit="1" customWidth="1"/>
    <col min="196" max="196" width="10.7109375" bestFit="1" customWidth="1"/>
    <col min="201" max="201" width="10.7109375" bestFit="1" customWidth="1"/>
    <col min="206" max="206" width="10.7109375" bestFit="1" customWidth="1"/>
    <col min="211" max="211" width="10.7109375" bestFit="1" customWidth="1"/>
    <col min="220" max="220" width="10.7109375" bestFit="1" customWidth="1"/>
    <col min="225" max="225" width="10.7109375" bestFit="1" customWidth="1"/>
    <col min="235" max="235" width="10.7109375" bestFit="1" customWidth="1"/>
    <col min="240" max="240" width="10.7109375" bestFit="1" customWidth="1"/>
    <col min="245" max="245" width="10.7109375" bestFit="1" customWidth="1"/>
    <col min="250" max="250" width="10.7109375" bestFit="1" customWidth="1"/>
    <col min="255" max="255" width="10.7109375" bestFit="1" customWidth="1"/>
    <col min="260" max="260" width="10.7109375" bestFit="1" customWidth="1"/>
    <col min="265" max="265" width="10.7109375" bestFit="1" customWidth="1"/>
    <col min="270" max="270" width="10.7109375" bestFit="1" customWidth="1"/>
    <col min="275" max="275" width="10.7109375" bestFit="1" customWidth="1"/>
    <col min="280" max="280" width="10.7109375" bestFit="1" customWidth="1"/>
    <col min="285" max="285" width="10.7109375" bestFit="1" customWidth="1"/>
    <col min="290" max="290" width="10.7109375" bestFit="1" customWidth="1"/>
    <col min="295" max="295" width="10.7109375" bestFit="1" customWidth="1"/>
    <col min="300" max="300" width="10.7109375" bestFit="1" customWidth="1"/>
    <col min="305" max="305" width="10.7109375" bestFit="1" customWidth="1"/>
    <col min="311" max="311" width="10.7109375" bestFit="1" customWidth="1"/>
    <col min="316" max="316" width="10.7109375" bestFit="1" customWidth="1"/>
  </cols>
  <sheetData>
    <row r="1" spans="1:8" x14ac:dyDescent="0.25">
      <c r="A1" t="s">
        <v>91</v>
      </c>
      <c r="B1" t="s">
        <v>93</v>
      </c>
      <c r="C1" t="s">
        <v>95</v>
      </c>
      <c r="D1" t="s">
        <v>94</v>
      </c>
      <c r="E1" t="s">
        <v>92</v>
      </c>
      <c r="F1" t="s">
        <v>87</v>
      </c>
      <c r="G1" t="s">
        <v>88</v>
      </c>
      <c r="H1" t="s">
        <v>89</v>
      </c>
    </row>
    <row r="2" spans="1:8" x14ac:dyDescent="0.25">
      <c r="A2" t="s">
        <v>11</v>
      </c>
      <c r="B2">
        <f>YEAR(E2)</f>
        <v>2010</v>
      </c>
      <c r="C2">
        <f>MONTH(E2)</f>
        <v>12</v>
      </c>
      <c r="D2">
        <f>DAY(E2)</f>
        <v>31</v>
      </c>
      <c r="E2" s="1">
        <v>40543</v>
      </c>
      <c r="F2">
        <v>0</v>
      </c>
      <c r="G2">
        <v>13.258100000000001</v>
      </c>
      <c r="H2">
        <v>13.258100000000001</v>
      </c>
    </row>
    <row r="3" spans="1:8" x14ac:dyDescent="0.25">
      <c r="A3" t="s">
        <v>11</v>
      </c>
      <c r="B3">
        <f t="shared" ref="B3:B52" si="0">YEAR(E3)</f>
        <v>2011</v>
      </c>
      <c r="C3">
        <f t="shared" ref="C3:C52" si="1">MONTH(E3)</f>
        <v>12</v>
      </c>
      <c r="D3">
        <f t="shared" ref="D3:D52" si="2">DAY(E3)</f>
        <v>31</v>
      </c>
      <c r="E3" s="1">
        <v>40908</v>
      </c>
      <c r="F3">
        <v>0</v>
      </c>
      <c r="G3">
        <v>14.6335</v>
      </c>
      <c r="H3">
        <v>14.6335</v>
      </c>
    </row>
    <row r="4" spans="1:8" x14ac:dyDescent="0.25">
      <c r="A4" t="s">
        <v>11</v>
      </c>
      <c r="B4">
        <f t="shared" si="0"/>
        <v>2012</v>
      </c>
      <c r="C4">
        <f t="shared" si="1"/>
        <v>12</v>
      </c>
      <c r="D4">
        <f t="shared" si="2"/>
        <v>31</v>
      </c>
      <c r="E4" s="1">
        <v>41274</v>
      </c>
      <c r="F4">
        <v>0</v>
      </c>
      <c r="G4">
        <v>12.2867</v>
      </c>
      <c r="H4">
        <v>12.2867</v>
      </c>
    </row>
    <row r="5" spans="1:8" x14ac:dyDescent="0.25">
      <c r="A5" t="s">
        <v>11</v>
      </c>
      <c r="B5">
        <f t="shared" si="0"/>
        <v>2013</v>
      </c>
      <c r="C5">
        <f t="shared" si="1"/>
        <v>12</v>
      </c>
      <c r="D5">
        <f t="shared" si="2"/>
        <v>31</v>
      </c>
      <c r="E5" s="1">
        <v>41639</v>
      </c>
      <c r="F5">
        <v>0</v>
      </c>
      <c r="G5">
        <v>13.5968</v>
      </c>
      <c r="H5">
        <v>13.5968</v>
      </c>
    </row>
    <row r="6" spans="1:8" x14ac:dyDescent="0.25">
      <c r="A6" t="s">
        <v>11</v>
      </c>
      <c r="B6">
        <f t="shared" si="0"/>
        <v>2014</v>
      </c>
      <c r="C6">
        <f t="shared" si="1"/>
        <v>12</v>
      </c>
      <c r="D6">
        <f t="shared" si="2"/>
        <v>31</v>
      </c>
      <c r="E6" s="1">
        <v>42004</v>
      </c>
      <c r="F6">
        <v>0</v>
      </c>
      <c r="G6">
        <v>15.8969</v>
      </c>
      <c r="H6">
        <v>15.8969</v>
      </c>
    </row>
    <row r="7" spans="1:8" x14ac:dyDescent="0.25">
      <c r="A7" t="s">
        <v>11</v>
      </c>
      <c r="B7">
        <f t="shared" si="0"/>
        <v>2015</v>
      </c>
      <c r="C7">
        <f t="shared" si="1"/>
        <v>12</v>
      </c>
      <c r="D7">
        <f t="shared" si="2"/>
        <v>31</v>
      </c>
      <c r="E7" s="1">
        <v>42369</v>
      </c>
      <c r="F7">
        <v>0</v>
      </c>
      <c r="G7">
        <v>15.455500000000001</v>
      </c>
      <c r="H7">
        <v>15.455500000000001</v>
      </c>
    </row>
    <row r="8" spans="1:8" x14ac:dyDescent="0.25">
      <c r="A8" t="s">
        <v>11</v>
      </c>
      <c r="B8">
        <f t="shared" si="0"/>
        <v>2016</v>
      </c>
      <c r="C8">
        <f t="shared" si="1"/>
        <v>12</v>
      </c>
      <c r="D8">
        <f t="shared" si="2"/>
        <v>31</v>
      </c>
      <c r="E8" s="1">
        <v>42735</v>
      </c>
      <c r="F8">
        <v>0</v>
      </c>
      <c r="G8">
        <v>13.949400000000001</v>
      </c>
      <c r="H8">
        <v>13.949400000000001</v>
      </c>
    </row>
    <row r="9" spans="1:8" x14ac:dyDescent="0.25">
      <c r="A9" t="s">
        <v>11</v>
      </c>
      <c r="B9">
        <f t="shared" si="0"/>
        <v>2017</v>
      </c>
      <c r="C9">
        <f t="shared" si="1"/>
        <v>12</v>
      </c>
      <c r="D9">
        <f t="shared" si="2"/>
        <v>31</v>
      </c>
      <c r="E9" s="1">
        <v>43100</v>
      </c>
      <c r="F9">
        <v>0</v>
      </c>
      <c r="G9">
        <v>12.664300000000001</v>
      </c>
      <c r="H9">
        <v>12.664300000000001</v>
      </c>
    </row>
    <row r="10" spans="1:8" x14ac:dyDescent="0.25">
      <c r="A10" t="s">
        <v>11</v>
      </c>
      <c r="B10">
        <f t="shared" si="0"/>
        <v>2018</v>
      </c>
      <c r="C10">
        <f t="shared" si="1"/>
        <v>12</v>
      </c>
      <c r="D10">
        <f t="shared" si="2"/>
        <v>31</v>
      </c>
      <c r="E10" s="1">
        <v>43465</v>
      </c>
      <c r="F10">
        <v>0</v>
      </c>
      <c r="G10">
        <v>14.414999999999999</v>
      </c>
      <c r="H10">
        <v>14.414999999999999</v>
      </c>
    </row>
    <row r="11" spans="1:8" x14ac:dyDescent="0.25">
      <c r="A11" t="s">
        <v>11</v>
      </c>
      <c r="B11">
        <f t="shared" si="0"/>
        <v>2019</v>
      </c>
      <c r="C11">
        <f t="shared" si="1"/>
        <v>12</v>
      </c>
      <c r="D11">
        <f t="shared" si="2"/>
        <v>31</v>
      </c>
      <c r="E11" s="1">
        <v>43830</v>
      </c>
      <c r="F11">
        <v>0</v>
      </c>
      <c r="G11">
        <v>11.162599999999999</v>
      </c>
      <c r="H11">
        <v>11.162599999999999</v>
      </c>
    </row>
    <row r="12" spans="1:8" x14ac:dyDescent="0.25">
      <c r="A12" t="s">
        <v>11</v>
      </c>
      <c r="B12">
        <f t="shared" si="0"/>
        <v>2020</v>
      </c>
      <c r="C12">
        <f t="shared" si="1"/>
        <v>12</v>
      </c>
      <c r="D12">
        <f t="shared" si="2"/>
        <v>31</v>
      </c>
      <c r="E12" s="1">
        <v>44196</v>
      </c>
      <c r="F12">
        <v>0</v>
      </c>
      <c r="G12">
        <v>10.4129</v>
      </c>
      <c r="H12">
        <v>10.4129</v>
      </c>
    </row>
    <row r="13" spans="1:8" x14ac:dyDescent="0.25">
      <c r="A13" t="s">
        <v>11</v>
      </c>
      <c r="B13">
        <f t="shared" si="0"/>
        <v>2021</v>
      </c>
      <c r="C13">
        <f t="shared" si="1"/>
        <v>12</v>
      </c>
      <c r="D13">
        <f t="shared" si="2"/>
        <v>31</v>
      </c>
      <c r="E13" s="1">
        <v>44561</v>
      </c>
      <c r="F13">
        <v>0</v>
      </c>
      <c r="G13">
        <v>20.5227</v>
      </c>
      <c r="H13">
        <v>20.5227</v>
      </c>
    </row>
    <row r="14" spans="1:8" x14ac:dyDescent="0.25">
      <c r="A14" t="s">
        <v>11</v>
      </c>
      <c r="B14">
        <f t="shared" si="0"/>
        <v>2022</v>
      </c>
      <c r="C14">
        <f t="shared" si="1"/>
        <v>12</v>
      </c>
      <c r="D14">
        <f t="shared" si="2"/>
        <v>31</v>
      </c>
      <c r="E14" s="1">
        <v>44926</v>
      </c>
      <c r="F14">
        <v>0</v>
      </c>
      <c r="G14">
        <v>18.627199999999998</v>
      </c>
      <c r="H14">
        <v>18.627199999999998</v>
      </c>
    </row>
    <row r="15" spans="1:8" x14ac:dyDescent="0.25">
      <c r="A15" t="s">
        <v>11</v>
      </c>
      <c r="B15">
        <f t="shared" si="0"/>
        <v>2023</v>
      </c>
      <c r="C15">
        <f t="shared" si="1"/>
        <v>10</v>
      </c>
      <c r="D15">
        <f t="shared" si="2"/>
        <v>18</v>
      </c>
      <c r="E15" s="1">
        <v>45217</v>
      </c>
      <c r="F15">
        <v>0</v>
      </c>
      <c r="G15">
        <v>12.8131</v>
      </c>
      <c r="H15">
        <v>12.8131</v>
      </c>
    </row>
    <row r="16" spans="1:8" x14ac:dyDescent="0.25">
      <c r="A16" t="s">
        <v>12</v>
      </c>
      <c r="B16">
        <f t="shared" si="0"/>
        <v>2009</v>
      </c>
      <c r="C16">
        <f t="shared" si="1"/>
        <v>12</v>
      </c>
      <c r="D16">
        <f t="shared" si="2"/>
        <v>31</v>
      </c>
      <c r="E16" s="1">
        <v>40178</v>
      </c>
      <c r="F16">
        <v>21.7196</v>
      </c>
      <c r="G16">
        <v>20.080300000000001</v>
      </c>
      <c r="H16">
        <v>16.795200000000001</v>
      </c>
    </row>
    <row r="17" spans="1:8" x14ac:dyDescent="0.25">
      <c r="A17" t="s">
        <v>12</v>
      </c>
      <c r="B17">
        <f t="shared" si="0"/>
        <v>2010</v>
      </c>
      <c r="C17">
        <f t="shared" si="1"/>
        <v>12</v>
      </c>
      <c r="D17">
        <f t="shared" si="2"/>
        <v>31</v>
      </c>
      <c r="E17" s="1">
        <v>40543</v>
      </c>
      <c r="F17">
        <v>20.9131</v>
      </c>
      <c r="G17">
        <v>18.551300000000001</v>
      </c>
      <c r="H17">
        <v>13.2254</v>
      </c>
    </row>
    <row r="18" spans="1:8" x14ac:dyDescent="0.25">
      <c r="A18" t="s">
        <v>12</v>
      </c>
      <c r="B18">
        <f t="shared" si="0"/>
        <v>2011</v>
      </c>
      <c r="C18">
        <f t="shared" si="1"/>
        <v>12</v>
      </c>
      <c r="D18">
        <f t="shared" si="2"/>
        <v>31</v>
      </c>
      <c r="E18" s="1">
        <v>40908</v>
      </c>
      <c r="F18">
        <v>20.686499999999999</v>
      </c>
      <c r="G18">
        <v>19.242000000000001</v>
      </c>
      <c r="H18">
        <v>13.946</v>
      </c>
    </row>
    <row r="19" spans="1:8" x14ac:dyDescent="0.25">
      <c r="A19" t="s">
        <v>12</v>
      </c>
      <c r="B19">
        <f t="shared" si="0"/>
        <v>2012</v>
      </c>
      <c r="C19">
        <f t="shared" si="1"/>
        <v>12</v>
      </c>
      <c r="D19">
        <f t="shared" si="2"/>
        <v>31</v>
      </c>
      <c r="E19" s="1">
        <v>41274</v>
      </c>
      <c r="F19">
        <v>14.804500000000001</v>
      </c>
      <c r="G19">
        <v>13.3241</v>
      </c>
      <c r="H19">
        <v>10.869199999999999</v>
      </c>
    </row>
    <row r="20" spans="1:8" x14ac:dyDescent="0.25">
      <c r="A20" t="s">
        <v>12</v>
      </c>
      <c r="B20">
        <f t="shared" si="0"/>
        <v>2013</v>
      </c>
      <c r="C20">
        <f t="shared" si="1"/>
        <v>12</v>
      </c>
      <c r="D20">
        <f t="shared" si="2"/>
        <v>31</v>
      </c>
      <c r="E20" s="1">
        <v>41639</v>
      </c>
      <c r="F20">
        <v>17.923300000000001</v>
      </c>
      <c r="G20">
        <v>16.4148</v>
      </c>
      <c r="H20">
        <v>13.313599999999999</v>
      </c>
    </row>
    <row r="21" spans="1:8" x14ac:dyDescent="0.25">
      <c r="A21" t="s">
        <v>12</v>
      </c>
      <c r="B21">
        <f t="shared" si="0"/>
        <v>2014</v>
      </c>
      <c r="C21">
        <f t="shared" si="1"/>
        <v>12</v>
      </c>
      <c r="D21">
        <f t="shared" si="2"/>
        <v>31</v>
      </c>
      <c r="E21" s="1">
        <v>42004</v>
      </c>
      <c r="F21">
        <v>20.179400000000001</v>
      </c>
      <c r="G21">
        <v>18.9696</v>
      </c>
      <c r="H21">
        <v>15.2974</v>
      </c>
    </row>
    <row r="22" spans="1:8" x14ac:dyDescent="0.25">
      <c r="A22" t="s">
        <v>12</v>
      </c>
      <c r="B22">
        <f t="shared" si="0"/>
        <v>2015</v>
      </c>
      <c r="C22">
        <f t="shared" si="1"/>
        <v>12</v>
      </c>
      <c r="D22">
        <f t="shared" si="2"/>
        <v>31</v>
      </c>
      <c r="E22" s="1">
        <v>42369</v>
      </c>
      <c r="F22">
        <v>26.714400000000001</v>
      </c>
      <c r="G22">
        <v>23.79</v>
      </c>
      <c r="H22">
        <v>15.764200000000001</v>
      </c>
    </row>
    <row r="23" spans="1:8" x14ac:dyDescent="0.25">
      <c r="A23" t="s">
        <v>12</v>
      </c>
      <c r="B23">
        <f t="shared" si="0"/>
        <v>2016</v>
      </c>
      <c r="C23">
        <f t="shared" si="1"/>
        <v>12</v>
      </c>
      <c r="D23">
        <f t="shared" si="2"/>
        <v>31</v>
      </c>
      <c r="E23" s="1">
        <v>42735</v>
      </c>
      <c r="F23">
        <v>14.271000000000001</v>
      </c>
      <c r="G23">
        <v>13.890700000000001</v>
      </c>
      <c r="H23">
        <v>12.9833</v>
      </c>
    </row>
    <row r="24" spans="1:8" x14ac:dyDescent="0.25">
      <c r="A24" t="s">
        <v>12</v>
      </c>
      <c r="B24">
        <f t="shared" si="0"/>
        <v>2017</v>
      </c>
      <c r="C24">
        <f t="shared" si="1"/>
        <v>12</v>
      </c>
      <c r="D24">
        <f t="shared" si="2"/>
        <v>31</v>
      </c>
      <c r="E24" s="1">
        <v>43100</v>
      </c>
      <c r="F24">
        <v>15.693300000000001</v>
      </c>
      <c r="G24">
        <v>14.9582</v>
      </c>
      <c r="H24">
        <v>11.9528</v>
      </c>
    </row>
    <row r="25" spans="1:8" x14ac:dyDescent="0.25">
      <c r="A25" t="s">
        <v>12</v>
      </c>
      <c r="B25">
        <f t="shared" si="0"/>
        <v>2018</v>
      </c>
      <c r="C25">
        <f t="shared" si="1"/>
        <v>12</v>
      </c>
      <c r="D25">
        <f t="shared" si="2"/>
        <v>31</v>
      </c>
      <c r="E25" s="1">
        <v>43465</v>
      </c>
      <c r="F25">
        <v>14.130599999999999</v>
      </c>
      <c r="G25">
        <v>14.053800000000001</v>
      </c>
      <c r="H25">
        <v>13.621700000000001</v>
      </c>
    </row>
    <row r="26" spans="1:8" x14ac:dyDescent="0.25">
      <c r="A26" t="s">
        <v>12</v>
      </c>
      <c r="B26">
        <f t="shared" si="0"/>
        <v>2019</v>
      </c>
      <c r="C26">
        <f t="shared" si="1"/>
        <v>12</v>
      </c>
      <c r="D26">
        <f t="shared" si="2"/>
        <v>31</v>
      </c>
      <c r="E26" s="1">
        <v>43830</v>
      </c>
      <c r="F26">
        <v>10.1648</v>
      </c>
      <c r="G26">
        <v>10.141</v>
      </c>
      <c r="H26">
        <v>10.0922</v>
      </c>
    </row>
    <row r="27" spans="1:8" x14ac:dyDescent="0.25">
      <c r="A27" t="s">
        <v>12</v>
      </c>
      <c r="B27">
        <f t="shared" si="0"/>
        <v>2020</v>
      </c>
      <c r="C27">
        <f t="shared" si="1"/>
        <v>12</v>
      </c>
      <c r="D27">
        <f t="shared" si="2"/>
        <v>31</v>
      </c>
      <c r="E27" s="1">
        <v>44196</v>
      </c>
      <c r="F27">
        <v>9.1824999999999992</v>
      </c>
      <c r="G27">
        <v>9.3262</v>
      </c>
      <c r="H27">
        <v>9.6385000000000005</v>
      </c>
    </row>
    <row r="28" spans="1:8" x14ac:dyDescent="0.25">
      <c r="A28" t="s">
        <v>12</v>
      </c>
      <c r="B28">
        <f t="shared" si="0"/>
        <v>2021</v>
      </c>
      <c r="C28">
        <f t="shared" si="1"/>
        <v>12</v>
      </c>
      <c r="D28">
        <f t="shared" si="2"/>
        <v>31</v>
      </c>
      <c r="E28" s="1">
        <v>44561</v>
      </c>
      <c r="F28">
        <v>17.078299999999999</v>
      </c>
      <c r="G28">
        <v>17.535299999999999</v>
      </c>
      <c r="H28">
        <v>18.528400000000001</v>
      </c>
    </row>
    <row r="29" spans="1:8" x14ac:dyDescent="0.25">
      <c r="A29" t="s">
        <v>12</v>
      </c>
      <c r="B29">
        <f t="shared" si="0"/>
        <v>2022</v>
      </c>
      <c r="C29">
        <f t="shared" si="1"/>
        <v>12</v>
      </c>
      <c r="D29">
        <f t="shared" si="2"/>
        <v>31</v>
      </c>
      <c r="E29" s="1">
        <v>44926</v>
      </c>
      <c r="F29">
        <v>19.982700000000001</v>
      </c>
      <c r="G29">
        <v>19.270499999999998</v>
      </c>
      <c r="H29">
        <v>17.973600000000001</v>
      </c>
    </row>
    <row r="30" spans="1:8" x14ac:dyDescent="0.25">
      <c r="A30" t="s">
        <v>12</v>
      </c>
      <c r="B30">
        <f t="shared" si="0"/>
        <v>2023</v>
      </c>
      <c r="C30">
        <f t="shared" si="1"/>
        <v>10</v>
      </c>
      <c r="D30">
        <f t="shared" si="2"/>
        <v>18</v>
      </c>
      <c r="E30" s="1">
        <v>45217</v>
      </c>
      <c r="F30">
        <v>17.0185</v>
      </c>
      <c r="G30">
        <v>15.7156</v>
      </c>
      <c r="H30">
        <v>12.807</v>
      </c>
    </row>
    <row r="31" spans="1:8" x14ac:dyDescent="0.25">
      <c r="A31" t="s">
        <v>13</v>
      </c>
      <c r="B31">
        <f t="shared" si="0"/>
        <v>2009</v>
      </c>
      <c r="C31">
        <f t="shared" si="1"/>
        <v>12</v>
      </c>
      <c r="D31">
        <f t="shared" si="2"/>
        <v>31</v>
      </c>
      <c r="E31" s="1">
        <v>40178</v>
      </c>
      <c r="F31">
        <v>16.793800000000001</v>
      </c>
      <c r="G31">
        <v>15.208500000000001</v>
      </c>
      <c r="H31">
        <v>15.117900000000001</v>
      </c>
    </row>
    <row r="32" spans="1:8" x14ac:dyDescent="0.25">
      <c r="A32" t="s">
        <v>13</v>
      </c>
      <c r="B32">
        <f t="shared" si="0"/>
        <v>2010</v>
      </c>
      <c r="C32">
        <f t="shared" si="1"/>
        <v>12</v>
      </c>
      <c r="D32">
        <f t="shared" si="2"/>
        <v>31</v>
      </c>
      <c r="E32" s="1">
        <v>40543</v>
      </c>
      <c r="F32">
        <v>16.951599999999999</v>
      </c>
      <c r="G32">
        <v>14.226599999999999</v>
      </c>
      <c r="H32">
        <v>12.856299999999999</v>
      </c>
    </row>
    <row r="33" spans="1:8" x14ac:dyDescent="0.25">
      <c r="A33" t="s">
        <v>13</v>
      </c>
      <c r="B33">
        <f t="shared" si="0"/>
        <v>2011</v>
      </c>
      <c r="C33">
        <f t="shared" si="1"/>
        <v>12</v>
      </c>
      <c r="D33">
        <f t="shared" si="2"/>
        <v>31</v>
      </c>
      <c r="E33" s="1">
        <v>40908</v>
      </c>
      <c r="F33">
        <v>10.212199999999999</v>
      </c>
      <c r="G33">
        <v>11.9627</v>
      </c>
      <c r="H33">
        <v>13.488899999999999</v>
      </c>
    </row>
    <row r="34" spans="1:8" x14ac:dyDescent="0.25">
      <c r="A34" t="s">
        <v>13</v>
      </c>
      <c r="B34">
        <f t="shared" si="0"/>
        <v>2012</v>
      </c>
      <c r="C34">
        <f t="shared" si="1"/>
        <v>12</v>
      </c>
      <c r="D34">
        <f t="shared" si="2"/>
        <v>31</v>
      </c>
      <c r="E34" s="1">
        <v>41274</v>
      </c>
      <c r="F34">
        <v>6.7328999999999999</v>
      </c>
      <c r="G34">
        <v>9.1437000000000008</v>
      </c>
      <c r="H34">
        <v>10.7172</v>
      </c>
    </row>
    <row r="35" spans="1:8" x14ac:dyDescent="0.25">
      <c r="A35" t="s">
        <v>13</v>
      </c>
      <c r="B35">
        <f t="shared" si="0"/>
        <v>2013</v>
      </c>
      <c r="C35">
        <f t="shared" si="1"/>
        <v>12</v>
      </c>
      <c r="D35">
        <f t="shared" si="2"/>
        <v>31</v>
      </c>
      <c r="E35" s="1">
        <v>41639</v>
      </c>
      <c r="F35">
        <v>11.4206</v>
      </c>
      <c r="G35">
        <v>12.633100000000001</v>
      </c>
      <c r="H35">
        <v>13.1287</v>
      </c>
    </row>
    <row r="36" spans="1:8" x14ac:dyDescent="0.25">
      <c r="A36" t="s">
        <v>13</v>
      </c>
      <c r="B36">
        <f t="shared" si="0"/>
        <v>2014</v>
      </c>
      <c r="C36">
        <f t="shared" si="1"/>
        <v>12</v>
      </c>
      <c r="D36">
        <f t="shared" si="2"/>
        <v>31</v>
      </c>
      <c r="E36" s="1">
        <v>42004</v>
      </c>
      <c r="F36">
        <v>11.9452</v>
      </c>
      <c r="G36">
        <v>13.9246</v>
      </c>
      <c r="H36">
        <v>14.760400000000001</v>
      </c>
    </row>
    <row r="37" spans="1:8" x14ac:dyDescent="0.25">
      <c r="A37" t="s">
        <v>13</v>
      </c>
      <c r="B37">
        <f t="shared" si="0"/>
        <v>2015</v>
      </c>
      <c r="C37">
        <f t="shared" si="1"/>
        <v>12</v>
      </c>
      <c r="D37">
        <f t="shared" si="2"/>
        <v>31</v>
      </c>
      <c r="E37" s="1">
        <v>42369</v>
      </c>
      <c r="F37">
        <v>9.0970999999999993</v>
      </c>
      <c r="G37">
        <v>11.588200000000001</v>
      </c>
      <c r="H37">
        <v>15.9255</v>
      </c>
    </row>
    <row r="38" spans="1:8" x14ac:dyDescent="0.25">
      <c r="A38" t="s">
        <v>13</v>
      </c>
      <c r="B38">
        <f t="shared" si="0"/>
        <v>2016</v>
      </c>
      <c r="C38">
        <f t="shared" si="1"/>
        <v>12</v>
      </c>
      <c r="D38">
        <f t="shared" si="2"/>
        <v>31</v>
      </c>
      <c r="E38" s="1">
        <v>42735</v>
      </c>
      <c r="F38">
        <v>15.284800000000001</v>
      </c>
      <c r="G38">
        <v>14.3064</v>
      </c>
      <c r="H38">
        <v>13.4772</v>
      </c>
    </row>
    <row r="39" spans="1:8" x14ac:dyDescent="0.25">
      <c r="A39" t="s">
        <v>13</v>
      </c>
      <c r="B39">
        <f t="shared" si="0"/>
        <v>2017</v>
      </c>
      <c r="C39">
        <f t="shared" si="1"/>
        <v>12</v>
      </c>
      <c r="D39">
        <f t="shared" si="2"/>
        <v>31</v>
      </c>
      <c r="E39" s="1">
        <v>43100</v>
      </c>
      <c r="F39">
        <v>7.3502999999999998</v>
      </c>
      <c r="G39">
        <v>10.843</v>
      </c>
      <c r="H39">
        <v>12.2723</v>
      </c>
    </row>
    <row r="40" spans="1:8" x14ac:dyDescent="0.25">
      <c r="A40" t="s">
        <v>13</v>
      </c>
      <c r="B40">
        <f t="shared" si="0"/>
        <v>2018</v>
      </c>
      <c r="C40">
        <f t="shared" si="1"/>
        <v>12</v>
      </c>
      <c r="D40">
        <f t="shared" si="2"/>
        <v>31</v>
      </c>
      <c r="E40" s="1">
        <v>43465</v>
      </c>
      <c r="F40">
        <v>11.9168</v>
      </c>
      <c r="G40">
        <v>13.1722</v>
      </c>
      <c r="H40">
        <v>14.957000000000001</v>
      </c>
    </row>
    <row r="41" spans="1:8" x14ac:dyDescent="0.25">
      <c r="A41" t="s">
        <v>13</v>
      </c>
      <c r="B41">
        <f t="shared" si="0"/>
        <v>2019</v>
      </c>
      <c r="C41">
        <f t="shared" si="1"/>
        <v>12</v>
      </c>
      <c r="D41">
        <f t="shared" si="2"/>
        <v>31</v>
      </c>
      <c r="E41" s="1">
        <v>43830</v>
      </c>
      <c r="F41">
        <v>8.0097000000000005</v>
      </c>
      <c r="G41">
        <v>11.067299999999999</v>
      </c>
      <c r="H41">
        <v>13.276</v>
      </c>
    </row>
    <row r="42" spans="1:8" x14ac:dyDescent="0.25">
      <c r="A42" t="s">
        <v>13</v>
      </c>
      <c r="B42">
        <f t="shared" si="0"/>
        <v>2020</v>
      </c>
      <c r="C42">
        <f t="shared" si="1"/>
        <v>12</v>
      </c>
      <c r="D42">
        <f t="shared" si="2"/>
        <v>31</v>
      </c>
      <c r="E42" s="1">
        <v>44196</v>
      </c>
      <c r="F42">
        <v>6.9318</v>
      </c>
      <c r="G42">
        <v>12.0939</v>
      </c>
      <c r="H42">
        <v>13.9132</v>
      </c>
    </row>
    <row r="43" spans="1:8" x14ac:dyDescent="0.25">
      <c r="A43" t="s">
        <v>13</v>
      </c>
      <c r="B43">
        <f t="shared" si="0"/>
        <v>2021</v>
      </c>
      <c r="C43">
        <f t="shared" si="1"/>
        <v>12</v>
      </c>
      <c r="D43">
        <f t="shared" si="2"/>
        <v>31</v>
      </c>
      <c r="E43" s="1">
        <v>44561</v>
      </c>
      <c r="F43">
        <v>15.1319</v>
      </c>
      <c r="G43">
        <v>21.2364</v>
      </c>
      <c r="H43">
        <v>31.1614</v>
      </c>
    </row>
    <row r="44" spans="1:8" x14ac:dyDescent="0.25">
      <c r="A44" t="s">
        <v>13</v>
      </c>
      <c r="B44">
        <f t="shared" si="0"/>
        <v>2022</v>
      </c>
      <c r="C44">
        <f t="shared" si="1"/>
        <v>12</v>
      </c>
      <c r="D44">
        <f t="shared" si="2"/>
        <v>31</v>
      </c>
      <c r="E44" s="1">
        <v>44926</v>
      </c>
      <c r="F44">
        <v>17.660699999999999</v>
      </c>
      <c r="G44">
        <v>19.821300000000001</v>
      </c>
      <c r="H44">
        <v>27.270900000000001</v>
      </c>
    </row>
    <row r="45" spans="1:8" x14ac:dyDescent="0.25">
      <c r="A45" t="s">
        <v>13</v>
      </c>
      <c r="B45">
        <f t="shared" si="0"/>
        <v>2023</v>
      </c>
      <c r="C45">
        <f t="shared" si="1"/>
        <v>10</v>
      </c>
      <c r="D45">
        <f t="shared" si="2"/>
        <v>18</v>
      </c>
      <c r="E45" s="1">
        <v>45217</v>
      </c>
      <c r="F45">
        <v>15.780200000000001</v>
      </c>
      <c r="G45">
        <v>15.521100000000001</v>
      </c>
      <c r="H45">
        <v>14.5768</v>
      </c>
    </row>
    <row r="46" spans="1:8" x14ac:dyDescent="0.25">
      <c r="A46" t="s">
        <v>16</v>
      </c>
      <c r="B46">
        <f t="shared" si="0"/>
        <v>2009</v>
      </c>
      <c r="C46">
        <f t="shared" si="1"/>
        <v>12</v>
      </c>
      <c r="D46">
        <f t="shared" si="2"/>
        <v>31</v>
      </c>
      <c r="E46" s="1">
        <v>40178</v>
      </c>
      <c r="F46">
        <v>7.4775</v>
      </c>
      <c r="G46">
        <v>14.4284</v>
      </c>
      <c r="H46">
        <v>16.023199999999999</v>
      </c>
    </row>
    <row r="47" spans="1:8" x14ac:dyDescent="0.25">
      <c r="A47" t="s">
        <v>16</v>
      </c>
      <c r="B47">
        <f t="shared" si="0"/>
        <v>2010</v>
      </c>
      <c r="C47">
        <f t="shared" si="1"/>
        <v>12</v>
      </c>
      <c r="D47">
        <f t="shared" si="2"/>
        <v>31</v>
      </c>
      <c r="E47" s="1">
        <v>40543</v>
      </c>
      <c r="F47">
        <v>14.9863</v>
      </c>
      <c r="G47">
        <v>13.3551</v>
      </c>
      <c r="H47">
        <v>12.862500000000001</v>
      </c>
    </row>
    <row r="48" spans="1:8" x14ac:dyDescent="0.25">
      <c r="A48" t="s">
        <v>16</v>
      </c>
      <c r="B48">
        <f t="shared" si="0"/>
        <v>2011</v>
      </c>
      <c r="C48">
        <f t="shared" si="1"/>
        <v>12</v>
      </c>
      <c r="D48">
        <f t="shared" si="2"/>
        <v>31</v>
      </c>
      <c r="E48" s="1">
        <v>40908</v>
      </c>
      <c r="F48">
        <v>16.043600000000001</v>
      </c>
      <c r="G48">
        <v>14.498200000000001</v>
      </c>
      <c r="H48">
        <v>14.1052</v>
      </c>
    </row>
    <row r="49" spans="1:8" x14ac:dyDescent="0.25">
      <c r="A49" t="s">
        <v>16</v>
      </c>
      <c r="B49">
        <f t="shared" si="0"/>
        <v>2012</v>
      </c>
      <c r="C49">
        <f t="shared" si="1"/>
        <v>12</v>
      </c>
      <c r="D49">
        <f t="shared" si="2"/>
        <v>31</v>
      </c>
      <c r="E49" s="1">
        <v>41274</v>
      </c>
      <c r="F49">
        <v>12.994199999999999</v>
      </c>
      <c r="G49">
        <v>11.797800000000001</v>
      </c>
      <c r="H49">
        <v>11.4876</v>
      </c>
    </row>
    <row r="50" spans="1:8" x14ac:dyDescent="0.25">
      <c r="A50" t="s">
        <v>16</v>
      </c>
      <c r="B50">
        <f t="shared" si="0"/>
        <v>2013</v>
      </c>
      <c r="C50">
        <f t="shared" si="1"/>
        <v>12</v>
      </c>
      <c r="D50">
        <f t="shared" si="2"/>
        <v>31</v>
      </c>
      <c r="E50" s="1">
        <v>41639</v>
      </c>
      <c r="F50">
        <v>14.699299999999999</v>
      </c>
      <c r="G50">
        <v>14.0091</v>
      </c>
      <c r="H50">
        <v>13.8453</v>
      </c>
    </row>
    <row r="51" spans="1:8" x14ac:dyDescent="0.25">
      <c r="A51" t="s">
        <v>16</v>
      </c>
      <c r="B51">
        <f t="shared" si="0"/>
        <v>2014</v>
      </c>
      <c r="C51">
        <f t="shared" si="1"/>
        <v>12</v>
      </c>
      <c r="D51">
        <f t="shared" si="2"/>
        <v>31</v>
      </c>
      <c r="E51" s="1">
        <v>42004</v>
      </c>
      <c r="F51">
        <v>15.8787</v>
      </c>
      <c r="G51">
        <v>15.473800000000001</v>
      </c>
      <c r="H51">
        <v>15.388500000000001</v>
      </c>
    </row>
    <row r="52" spans="1:8" x14ac:dyDescent="0.25">
      <c r="A52" t="s">
        <v>16</v>
      </c>
      <c r="B52">
        <f t="shared" si="0"/>
        <v>2015</v>
      </c>
      <c r="C52">
        <f t="shared" si="1"/>
        <v>12</v>
      </c>
      <c r="D52">
        <f t="shared" si="2"/>
        <v>31</v>
      </c>
      <c r="E52" s="1">
        <v>42369</v>
      </c>
      <c r="F52">
        <v>23.574999999999999</v>
      </c>
      <c r="G52">
        <v>17.919</v>
      </c>
      <c r="H52">
        <v>15.852600000000001</v>
      </c>
    </row>
    <row r="53" spans="1:8" x14ac:dyDescent="0.25">
      <c r="A53" t="s">
        <v>16</v>
      </c>
      <c r="B53">
        <f t="shared" ref="B53:B103" si="3">YEAR(E53)</f>
        <v>2016</v>
      </c>
      <c r="C53">
        <f t="shared" ref="C53:C103" si="4">MONTH(E53)</f>
        <v>12</v>
      </c>
      <c r="D53">
        <f t="shared" ref="D53:D103" si="5">DAY(E53)</f>
        <v>31</v>
      </c>
      <c r="E53" s="1">
        <v>42735</v>
      </c>
      <c r="F53">
        <v>16.196000000000002</v>
      </c>
      <c r="G53">
        <v>14.029500000000001</v>
      </c>
      <c r="H53">
        <v>12.963900000000001</v>
      </c>
    </row>
    <row r="54" spans="1:8" x14ac:dyDescent="0.25">
      <c r="A54" t="s">
        <v>16</v>
      </c>
      <c r="B54">
        <f t="shared" si="3"/>
        <v>2017</v>
      </c>
      <c r="C54">
        <f t="shared" si="4"/>
        <v>12</v>
      </c>
      <c r="D54">
        <f t="shared" si="5"/>
        <v>31</v>
      </c>
      <c r="E54" s="1">
        <v>43100</v>
      </c>
      <c r="F54">
        <v>14.241300000000001</v>
      </c>
      <c r="G54">
        <v>13.164400000000001</v>
      </c>
      <c r="H54">
        <v>12.422800000000001</v>
      </c>
    </row>
    <row r="55" spans="1:8" x14ac:dyDescent="0.25">
      <c r="A55" t="s">
        <v>16</v>
      </c>
      <c r="B55">
        <f t="shared" si="3"/>
        <v>2018</v>
      </c>
      <c r="C55">
        <f t="shared" si="4"/>
        <v>12</v>
      </c>
      <c r="D55">
        <f t="shared" si="5"/>
        <v>31</v>
      </c>
      <c r="E55" s="1">
        <v>43465</v>
      </c>
      <c r="F55">
        <v>14.042299999999999</v>
      </c>
      <c r="G55">
        <v>14.698600000000001</v>
      </c>
      <c r="H55">
        <v>15.5161</v>
      </c>
    </row>
    <row r="56" spans="1:8" x14ac:dyDescent="0.25">
      <c r="A56" t="s">
        <v>16</v>
      </c>
      <c r="B56">
        <f t="shared" si="3"/>
        <v>2019</v>
      </c>
      <c r="C56">
        <f t="shared" si="4"/>
        <v>12</v>
      </c>
      <c r="D56">
        <f t="shared" si="5"/>
        <v>31</v>
      </c>
      <c r="E56" s="1">
        <v>43830</v>
      </c>
      <c r="F56">
        <v>10.4861</v>
      </c>
      <c r="G56">
        <v>10.4643</v>
      </c>
      <c r="H56">
        <v>10.4482</v>
      </c>
    </row>
    <row r="57" spans="1:8" x14ac:dyDescent="0.25">
      <c r="A57" t="s">
        <v>16</v>
      </c>
      <c r="B57">
        <f t="shared" si="3"/>
        <v>2020</v>
      </c>
      <c r="C57">
        <f t="shared" si="4"/>
        <v>12</v>
      </c>
      <c r="D57">
        <f t="shared" si="5"/>
        <v>31</v>
      </c>
      <c r="E57" s="1">
        <v>44196</v>
      </c>
      <c r="F57">
        <v>10.9472</v>
      </c>
      <c r="G57">
        <v>10.7819</v>
      </c>
      <c r="H57">
        <v>10.5503</v>
      </c>
    </row>
    <row r="58" spans="1:8" x14ac:dyDescent="0.25">
      <c r="A58" t="s">
        <v>16</v>
      </c>
      <c r="B58">
        <f t="shared" si="3"/>
        <v>2021</v>
      </c>
      <c r="C58">
        <f t="shared" si="4"/>
        <v>12</v>
      </c>
      <c r="D58">
        <f t="shared" si="5"/>
        <v>31</v>
      </c>
      <c r="E58" s="1">
        <v>44561</v>
      </c>
      <c r="F58">
        <v>17.604500000000002</v>
      </c>
      <c r="G58">
        <v>19.354900000000001</v>
      </c>
      <c r="H58">
        <v>22.044</v>
      </c>
    </row>
    <row r="59" spans="1:8" x14ac:dyDescent="0.25">
      <c r="A59" t="s">
        <v>16</v>
      </c>
      <c r="B59">
        <f t="shared" si="3"/>
        <v>2022</v>
      </c>
      <c r="C59">
        <f t="shared" si="4"/>
        <v>12</v>
      </c>
      <c r="D59">
        <f t="shared" si="5"/>
        <v>31</v>
      </c>
      <c r="E59" s="1">
        <v>44926</v>
      </c>
      <c r="F59">
        <v>20.5944</v>
      </c>
      <c r="G59">
        <v>20.813400000000001</v>
      </c>
      <c r="H59">
        <v>21.465</v>
      </c>
    </row>
    <row r="60" spans="1:8" x14ac:dyDescent="0.25">
      <c r="A60" t="s">
        <v>16</v>
      </c>
      <c r="B60">
        <f t="shared" si="3"/>
        <v>2023</v>
      </c>
      <c r="C60">
        <f t="shared" si="4"/>
        <v>10</v>
      </c>
      <c r="D60">
        <f t="shared" si="5"/>
        <v>18</v>
      </c>
      <c r="E60" s="1">
        <v>45217</v>
      </c>
      <c r="F60">
        <v>18.876100000000001</v>
      </c>
      <c r="G60">
        <v>17.447600000000001</v>
      </c>
      <c r="H60">
        <v>13.433299999999999</v>
      </c>
    </row>
    <row r="61" spans="1:8" x14ac:dyDescent="0.25">
      <c r="A61" t="s">
        <v>14</v>
      </c>
      <c r="B61">
        <f t="shared" si="3"/>
        <v>2009</v>
      </c>
      <c r="C61">
        <f t="shared" si="4"/>
        <v>12</v>
      </c>
      <c r="D61">
        <f t="shared" si="5"/>
        <v>31</v>
      </c>
      <c r="E61" s="1">
        <v>40178</v>
      </c>
      <c r="F61">
        <v>10.8528</v>
      </c>
      <c r="G61">
        <v>12.4404</v>
      </c>
      <c r="H61">
        <v>17.060400000000001</v>
      </c>
    </row>
    <row r="62" spans="1:8" x14ac:dyDescent="0.25">
      <c r="A62" t="s">
        <v>14</v>
      </c>
      <c r="B62">
        <f t="shared" si="3"/>
        <v>2010</v>
      </c>
      <c r="C62">
        <f t="shared" si="4"/>
        <v>12</v>
      </c>
      <c r="D62">
        <f t="shared" si="5"/>
        <v>31</v>
      </c>
      <c r="E62" s="1">
        <v>40543</v>
      </c>
      <c r="F62">
        <v>11.6708</v>
      </c>
      <c r="G62">
        <v>11.824</v>
      </c>
      <c r="H62">
        <v>13.258100000000001</v>
      </c>
    </row>
    <row r="63" spans="1:8" x14ac:dyDescent="0.25">
      <c r="A63" t="s">
        <v>14</v>
      </c>
      <c r="B63">
        <f t="shared" si="3"/>
        <v>2011</v>
      </c>
      <c r="C63">
        <f t="shared" si="4"/>
        <v>12</v>
      </c>
      <c r="D63">
        <f t="shared" si="5"/>
        <v>31</v>
      </c>
      <c r="E63" s="1">
        <v>40908</v>
      </c>
      <c r="F63">
        <v>14.823399999999999</v>
      </c>
      <c r="G63">
        <v>14.8025</v>
      </c>
      <c r="H63">
        <v>14.6335</v>
      </c>
    </row>
    <row r="64" spans="1:8" x14ac:dyDescent="0.25">
      <c r="A64" t="s">
        <v>14</v>
      </c>
      <c r="B64">
        <f t="shared" si="3"/>
        <v>2012</v>
      </c>
      <c r="C64">
        <f t="shared" si="4"/>
        <v>12</v>
      </c>
      <c r="D64">
        <f t="shared" si="5"/>
        <v>31</v>
      </c>
      <c r="E64" s="1">
        <v>41274</v>
      </c>
      <c r="F64">
        <v>9.3501999999999992</v>
      </c>
      <c r="G64">
        <v>9.6631</v>
      </c>
      <c r="H64">
        <v>12.2867</v>
      </c>
    </row>
    <row r="65" spans="1:8" x14ac:dyDescent="0.25">
      <c r="A65" t="s">
        <v>14</v>
      </c>
      <c r="B65">
        <f t="shared" si="3"/>
        <v>2013</v>
      </c>
      <c r="C65">
        <f t="shared" si="4"/>
        <v>12</v>
      </c>
      <c r="D65">
        <f t="shared" si="5"/>
        <v>31</v>
      </c>
      <c r="E65" s="1">
        <v>41639</v>
      </c>
      <c r="F65">
        <v>15.2479</v>
      </c>
      <c r="G65">
        <v>15.282299999999999</v>
      </c>
      <c r="H65">
        <v>15.4521</v>
      </c>
    </row>
    <row r="66" spans="1:8" x14ac:dyDescent="0.25">
      <c r="A66" t="s">
        <v>14</v>
      </c>
      <c r="B66">
        <f t="shared" si="3"/>
        <v>2014</v>
      </c>
      <c r="C66">
        <f t="shared" si="4"/>
        <v>12</v>
      </c>
      <c r="D66">
        <f t="shared" si="5"/>
        <v>31</v>
      </c>
      <c r="E66" s="1">
        <v>42004</v>
      </c>
      <c r="F66">
        <v>19.778500000000001</v>
      </c>
      <c r="G66">
        <v>19.272200000000002</v>
      </c>
      <c r="H66">
        <v>16.690000000000001</v>
      </c>
    </row>
    <row r="67" spans="1:8" x14ac:dyDescent="0.25">
      <c r="A67" t="s">
        <v>14</v>
      </c>
      <c r="B67">
        <f t="shared" si="3"/>
        <v>2015</v>
      </c>
      <c r="C67">
        <f t="shared" si="4"/>
        <v>12</v>
      </c>
      <c r="D67">
        <f t="shared" si="5"/>
        <v>31</v>
      </c>
      <c r="E67" s="1">
        <v>42369</v>
      </c>
      <c r="F67">
        <v>26.6647</v>
      </c>
      <c r="G67">
        <v>24.561599999999999</v>
      </c>
      <c r="H67">
        <v>15.521100000000001</v>
      </c>
    </row>
    <row r="68" spans="1:8" x14ac:dyDescent="0.25">
      <c r="A68" t="s">
        <v>14</v>
      </c>
      <c r="B68">
        <f t="shared" si="3"/>
        <v>2016</v>
      </c>
      <c r="C68">
        <f t="shared" si="4"/>
        <v>12</v>
      </c>
      <c r="D68">
        <f t="shared" si="5"/>
        <v>31</v>
      </c>
      <c r="E68" s="1">
        <v>42735</v>
      </c>
      <c r="F68">
        <v>14.1287</v>
      </c>
      <c r="G68">
        <v>14.0672</v>
      </c>
      <c r="H68">
        <v>13.829800000000001</v>
      </c>
    </row>
    <row r="69" spans="1:8" x14ac:dyDescent="0.25">
      <c r="A69" t="s">
        <v>14</v>
      </c>
      <c r="B69">
        <f t="shared" si="3"/>
        <v>2017</v>
      </c>
      <c r="C69">
        <f t="shared" si="4"/>
        <v>12</v>
      </c>
      <c r="D69">
        <f t="shared" si="5"/>
        <v>31</v>
      </c>
      <c r="E69" s="1">
        <v>43100</v>
      </c>
      <c r="F69">
        <v>13.288399999999999</v>
      </c>
      <c r="G69">
        <v>13.1823</v>
      </c>
      <c r="H69">
        <v>12.7155</v>
      </c>
    </row>
    <row r="70" spans="1:8" x14ac:dyDescent="0.25">
      <c r="A70" t="s">
        <v>14</v>
      </c>
      <c r="B70">
        <f t="shared" si="3"/>
        <v>2018</v>
      </c>
      <c r="C70">
        <f t="shared" si="4"/>
        <v>12</v>
      </c>
      <c r="D70">
        <f t="shared" si="5"/>
        <v>31</v>
      </c>
      <c r="E70" s="1">
        <v>43465</v>
      </c>
      <c r="F70">
        <v>12.2935</v>
      </c>
      <c r="G70">
        <v>12.676600000000001</v>
      </c>
      <c r="H70">
        <v>14.271100000000001</v>
      </c>
    </row>
    <row r="71" spans="1:8" x14ac:dyDescent="0.25">
      <c r="A71" t="s">
        <v>14</v>
      </c>
      <c r="B71">
        <f t="shared" si="3"/>
        <v>2019</v>
      </c>
      <c r="C71">
        <f t="shared" si="4"/>
        <v>12</v>
      </c>
      <c r="D71">
        <f t="shared" si="5"/>
        <v>31</v>
      </c>
      <c r="E71" s="1">
        <v>43830</v>
      </c>
      <c r="F71">
        <v>6.8853</v>
      </c>
      <c r="G71">
        <v>8.6463000000000001</v>
      </c>
      <c r="H71">
        <v>11.4595</v>
      </c>
    </row>
    <row r="72" spans="1:8" x14ac:dyDescent="0.25">
      <c r="A72" t="s">
        <v>14</v>
      </c>
      <c r="B72">
        <f t="shared" si="3"/>
        <v>2020</v>
      </c>
      <c r="C72">
        <f t="shared" si="4"/>
        <v>12</v>
      </c>
      <c r="D72">
        <f t="shared" si="5"/>
        <v>31</v>
      </c>
      <c r="E72" s="1">
        <v>44196</v>
      </c>
      <c r="F72">
        <v>6.2160000000000002</v>
      </c>
      <c r="G72">
        <v>8.6691000000000003</v>
      </c>
      <c r="H72">
        <v>12.748900000000001</v>
      </c>
    </row>
    <row r="73" spans="1:8" x14ac:dyDescent="0.25">
      <c r="A73" t="s">
        <v>14</v>
      </c>
      <c r="B73">
        <f t="shared" si="3"/>
        <v>2021</v>
      </c>
      <c r="C73">
        <f t="shared" si="4"/>
        <v>12</v>
      </c>
      <c r="D73">
        <f t="shared" si="5"/>
        <v>31</v>
      </c>
      <c r="E73" s="1">
        <v>44561</v>
      </c>
      <c r="F73">
        <v>14.684799999999999</v>
      </c>
      <c r="G73">
        <v>19.296199999999999</v>
      </c>
      <c r="H73">
        <v>27.620899999999999</v>
      </c>
    </row>
    <row r="74" spans="1:8" x14ac:dyDescent="0.25">
      <c r="A74" t="s">
        <v>14</v>
      </c>
      <c r="B74">
        <f t="shared" si="3"/>
        <v>2022</v>
      </c>
      <c r="C74">
        <f t="shared" si="4"/>
        <v>12</v>
      </c>
      <c r="D74">
        <f t="shared" si="5"/>
        <v>31</v>
      </c>
      <c r="E74" s="1">
        <v>44926</v>
      </c>
      <c r="F74">
        <v>18.0608</v>
      </c>
      <c r="G74">
        <v>19.621099999999998</v>
      </c>
      <c r="H74">
        <v>22.908999999999999</v>
      </c>
    </row>
    <row r="75" spans="1:8" x14ac:dyDescent="0.25">
      <c r="A75" t="s">
        <v>14</v>
      </c>
      <c r="B75">
        <f t="shared" si="3"/>
        <v>2023</v>
      </c>
      <c r="C75">
        <f t="shared" si="4"/>
        <v>10</v>
      </c>
      <c r="D75">
        <f t="shared" si="5"/>
        <v>18</v>
      </c>
      <c r="E75" s="1">
        <v>45217</v>
      </c>
      <c r="F75">
        <v>17.3721</v>
      </c>
      <c r="G75">
        <v>16.152799999999999</v>
      </c>
      <c r="H75">
        <v>13.919700000000001</v>
      </c>
    </row>
    <row r="76" spans="1:8" x14ac:dyDescent="0.25">
      <c r="A76" t="s">
        <v>17</v>
      </c>
      <c r="B76">
        <f t="shared" si="3"/>
        <v>2009</v>
      </c>
      <c r="C76">
        <f t="shared" si="4"/>
        <v>12</v>
      </c>
      <c r="D76">
        <f t="shared" si="5"/>
        <v>31</v>
      </c>
      <c r="E76" s="1">
        <v>40178</v>
      </c>
      <c r="F76">
        <v>7.5202</v>
      </c>
      <c r="G76">
        <v>7.65</v>
      </c>
      <c r="H76">
        <v>15.553000000000001</v>
      </c>
    </row>
    <row r="77" spans="1:8" x14ac:dyDescent="0.25">
      <c r="A77" t="s">
        <v>17</v>
      </c>
      <c r="B77">
        <f t="shared" si="3"/>
        <v>2010</v>
      </c>
      <c r="C77">
        <f t="shared" si="4"/>
        <v>12</v>
      </c>
      <c r="D77">
        <f t="shared" si="5"/>
        <v>31</v>
      </c>
      <c r="E77" s="1">
        <v>40543</v>
      </c>
      <c r="F77">
        <v>18.586300000000001</v>
      </c>
      <c r="G77">
        <v>15.5527</v>
      </c>
      <c r="H77">
        <v>12.8467</v>
      </c>
    </row>
    <row r="78" spans="1:8" x14ac:dyDescent="0.25">
      <c r="A78" t="s">
        <v>17</v>
      </c>
      <c r="B78">
        <f t="shared" si="3"/>
        <v>2011</v>
      </c>
      <c r="C78">
        <f t="shared" si="4"/>
        <v>12</v>
      </c>
      <c r="D78">
        <f t="shared" si="5"/>
        <v>31</v>
      </c>
      <c r="E78" s="1">
        <v>40908</v>
      </c>
      <c r="F78">
        <v>18.335100000000001</v>
      </c>
      <c r="G78">
        <v>16.7774</v>
      </c>
      <c r="H78">
        <v>14.2676</v>
      </c>
    </row>
    <row r="79" spans="1:8" x14ac:dyDescent="0.25">
      <c r="A79" t="s">
        <v>17</v>
      </c>
      <c r="B79">
        <f t="shared" si="3"/>
        <v>2012</v>
      </c>
      <c r="C79">
        <f t="shared" si="4"/>
        <v>12</v>
      </c>
      <c r="D79">
        <f t="shared" si="5"/>
        <v>31</v>
      </c>
      <c r="E79" s="1">
        <v>41274</v>
      </c>
      <c r="F79">
        <v>13.3117</v>
      </c>
      <c r="G79">
        <v>12.9366</v>
      </c>
      <c r="H79">
        <v>12.0771</v>
      </c>
    </row>
    <row r="80" spans="1:8" x14ac:dyDescent="0.25">
      <c r="A80" t="s">
        <v>17</v>
      </c>
      <c r="B80">
        <f t="shared" si="3"/>
        <v>2013</v>
      </c>
      <c r="C80">
        <f t="shared" si="4"/>
        <v>12</v>
      </c>
      <c r="D80">
        <f t="shared" si="5"/>
        <v>31</v>
      </c>
      <c r="E80" s="1">
        <v>41639</v>
      </c>
      <c r="F80">
        <v>8.5122</v>
      </c>
      <c r="G80">
        <v>11.000299999999999</v>
      </c>
      <c r="H80">
        <v>14.5238</v>
      </c>
    </row>
    <row r="81" spans="1:8" x14ac:dyDescent="0.25">
      <c r="A81" t="s">
        <v>17</v>
      </c>
      <c r="B81">
        <f t="shared" si="3"/>
        <v>2014</v>
      </c>
      <c r="C81">
        <f t="shared" si="4"/>
        <v>12</v>
      </c>
      <c r="D81">
        <f t="shared" si="5"/>
        <v>31</v>
      </c>
      <c r="E81" s="1">
        <v>42004</v>
      </c>
      <c r="F81">
        <v>11.292999999999999</v>
      </c>
      <c r="G81">
        <v>12.253399999999999</v>
      </c>
      <c r="H81">
        <v>14.525</v>
      </c>
    </row>
    <row r="82" spans="1:8" x14ac:dyDescent="0.25">
      <c r="A82" t="s">
        <v>17</v>
      </c>
      <c r="B82">
        <f t="shared" si="3"/>
        <v>2015</v>
      </c>
      <c r="C82">
        <f t="shared" si="4"/>
        <v>12</v>
      </c>
      <c r="D82">
        <f t="shared" si="5"/>
        <v>31</v>
      </c>
      <c r="E82" s="1">
        <v>42369</v>
      </c>
      <c r="F82">
        <v>15.2021</v>
      </c>
      <c r="G82">
        <v>15.4428</v>
      </c>
      <c r="H82">
        <v>15.968400000000001</v>
      </c>
    </row>
    <row r="83" spans="1:8" x14ac:dyDescent="0.25">
      <c r="A83" t="s">
        <v>17</v>
      </c>
      <c r="B83">
        <f t="shared" si="3"/>
        <v>2016</v>
      </c>
      <c r="C83">
        <f t="shared" si="4"/>
        <v>12</v>
      </c>
      <c r="D83">
        <f t="shared" si="5"/>
        <v>31</v>
      </c>
      <c r="E83" s="1">
        <v>42735</v>
      </c>
      <c r="F83">
        <v>16.618300000000001</v>
      </c>
      <c r="G83">
        <v>14.9589</v>
      </c>
      <c r="H83">
        <v>12.611599999999999</v>
      </c>
    </row>
    <row r="84" spans="1:8" x14ac:dyDescent="0.25">
      <c r="A84" t="s">
        <v>17</v>
      </c>
      <c r="B84">
        <f t="shared" si="3"/>
        <v>2017</v>
      </c>
      <c r="C84">
        <f t="shared" si="4"/>
        <v>12</v>
      </c>
      <c r="D84">
        <f t="shared" si="5"/>
        <v>31</v>
      </c>
      <c r="E84" s="1">
        <v>43100</v>
      </c>
      <c r="F84">
        <v>10.619300000000001</v>
      </c>
      <c r="G84">
        <v>10.9734</v>
      </c>
      <c r="H84">
        <v>11.3147</v>
      </c>
    </row>
    <row r="85" spans="1:8" x14ac:dyDescent="0.25">
      <c r="A85" t="s">
        <v>17</v>
      </c>
      <c r="B85">
        <f t="shared" si="3"/>
        <v>2018</v>
      </c>
      <c r="C85">
        <f t="shared" si="4"/>
        <v>12</v>
      </c>
      <c r="D85">
        <f t="shared" si="5"/>
        <v>31</v>
      </c>
      <c r="E85" s="1">
        <v>43465</v>
      </c>
      <c r="F85">
        <v>10.3104</v>
      </c>
      <c r="G85">
        <v>11.3588</v>
      </c>
      <c r="H85">
        <v>12.3919</v>
      </c>
    </row>
    <row r="86" spans="1:8" x14ac:dyDescent="0.25">
      <c r="A86" t="s">
        <v>17</v>
      </c>
      <c r="B86">
        <f t="shared" si="3"/>
        <v>2019</v>
      </c>
      <c r="C86">
        <f t="shared" si="4"/>
        <v>12</v>
      </c>
      <c r="D86">
        <f t="shared" si="5"/>
        <v>31</v>
      </c>
      <c r="E86" s="1">
        <v>43830</v>
      </c>
      <c r="F86">
        <v>9.8724000000000007</v>
      </c>
      <c r="G86">
        <v>9.8828999999999994</v>
      </c>
      <c r="H86">
        <v>9.9002999999999997</v>
      </c>
    </row>
    <row r="87" spans="1:8" x14ac:dyDescent="0.25">
      <c r="A87" t="s">
        <v>17</v>
      </c>
      <c r="B87">
        <f t="shared" si="3"/>
        <v>2020</v>
      </c>
      <c r="C87">
        <f t="shared" si="4"/>
        <v>12</v>
      </c>
      <c r="D87">
        <f t="shared" si="5"/>
        <v>31</v>
      </c>
      <c r="E87" s="1">
        <v>44196</v>
      </c>
      <c r="F87">
        <v>9.8500999999999994</v>
      </c>
      <c r="G87">
        <v>10.1914</v>
      </c>
      <c r="H87">
        <v>11.1645</v>
      </c>
    </row>
    <row r="88" spans="1:8" x14ac:dyDescent="0.25">
      <c r="A88" t="s">
        <v>17</v>
      </c>
      <c r="B88">
        <f t="shared" si="3"/>
        <v>2021</v>
      </c>
      <c r="C88">
        <f t="shared" si="4"/>
        <v>12</v>
      </c>
      <c r="D88">
        <f t="shared" si="5"/>
        <v>31</v>
      </c>
      <c r="E88" s="1">
        <v>44561</v>
      </c>
      <c r="F88">
        <v>12.45</v>
      </c>
      <c r="G88">
        <v>17.428699999999999</v>
      </c>
      <c r="H88">
        <v>22.999300000000002</v>
      </c>
    </row>
    <row r="89" spans="1:8" x14ac:dyDescent="0.25">
      <c r="A89" t="s">
        <v>17</v>
      </c>
      <c r="B89">
        <f t="shared" si="3"/>
        <v>2022</v>
      </c>
      <c r="C89">
        <f t="shared" si="4"/>
        <v>12</v>
      </c>
      <c r="D89">
        <f t="shared" si="5"/>
        <v>31</v>
      </c>
      <c r="E89" s="1">
        <v>44926</v>
      </c>
      <c r="F89">
        <v>7.4989999999999997</v>
      </c>
      <c r="G89">
        <v>10.740500000000001</v>
      </c>
      <c r="H89">
        <v>19.006399999999999</v>
      </c>
    </row>
    <row r="90" spans="1:8" x14ac:dyDescent="0.25">
      <c r="A90" t="s">
        <v>17</v>
      </c>
      <c r="B90">
        <f t="shared" si="3"/>
        <v>2023</v>
      </c>
      <c r="C90">
        <f t="shared" si="4"/>
        <v>10</v>
      </c>
      <c r="D90">
        <f t="shared" si="5"/>
        <v>18</v>
      </c>
      <c r="E90" s="1">
        <v>45217</v>
      </c>
      <c r="F90">
        <v>17.3886</v>
      </c>
      <c r="G90">
        <v>16.056000000000001</v>
      </c>
      <c r="H90">
        <v>13.0154</v>
      </c>
    </row>
    <row r="91" spans="1:8" x14ac:dyDescent="0.25">
      <c r="A91" t="s">
        <v>15</v>
      </c>
      <c r="B91">
        <f t="shared" si="3"/>
        <v>2009</v>
      </c>
      <c r="C91">
        <f t="shared" si="4"/>
        <v>12</v>
      </c>
      <c r="D91">
        <f t="shared" si="5"/>
        <v>31</v>
      </c>
      <c r="E91" s="1">
        <v>40178</v>
      </c>
      <c r="F91">
        <v>12.0749</v>
      </c>
      <c r="G91">
        <v>16.464400000000001</v>
      </c>
      <c r="H91">
        <v>17.517499999999998</v>
      </c>
    </row>
    <row r="92" spans="1:8" x14ac:dyDescent="0.25">
      <c r="A92" t="s">
        <v>15</v>
      </c>
      <c r="B92">
        <f t="shared" si="3"/>
        <v>2010</v>
      </c>
      <c r="C92">
        <f t="shared" si="4"/>
        <v>12</v>
      </c>
      <c r="D92">
        <f t="shared" si="5"/>
        <v>31</v>
      </c>
      <c r="E92" s="1">
        <v>40543</v>
      </c>
      <c r="F92">
        <v>16.855599999999999</v>
      </c>
      <c r="G92">
        <v>13.473000000000001</v>
      </c>
      <c r="H92">
        <v>13.3057</v>
      </c>
    </row>
    <row r="93" spans="1:8" x14ac:dyDescent="0.25">
      <c r="A93" t="s">
        <v>15</v>
      </c>
      <c r="B93">
        <f t="shared" si="3"/>
        <v>2011</v>
      </c>
      <c r="C93">
        <f t="shared" si="4"/>
        <v>12</v>
      </c>
      <c r="D93">
        <f t="shared" si="5"/>
        <v>31</v>
      </c>
      <c r="E93" s="1">
        <v>40908</v>
      </c>
      <c r="F93">
        <v>15.8942</v>
      </c>
      <c r="G93">
        <v>14.7578</v>
      </c>
      <c r="H93">
        <v>14.6792</v>
      </c>
    </row>
    <row r="94" spans="1:8" x14ac:dyDescent="0.25">
      <c r="A94" t="s">
        <v>15</v>
      </c>
      <c r="B94">
        <f t="shared" si="3"/>
        <v>2012</v>
      </c>
      <c r="C94">
        <f t="shared" si="4"/>
        <v>12</v>
      </c>
      <c r="D94">
        <f t="shared" si="5"/>
        <v>31</v>
      </c>
      <c r="E94" s="1">
        <v>41274</v>
      </c>
      <c r="F94">
        <v>10.0341</v>
      </c>
      <c r="G94">
        <v>11.813800000000001</v>
      </c>
      <c r="H94">
        <v>11.965</v>
      </c>
    </row>
    <row r="95" spans="1:8" x14ac:dyDescent="0.25">
      <c r="A95" t="s">
        <v>15</v>
      </c>
      <c r="B95">
        <f t="shared" si="3"/>
        <v>2013</v>
      </c>
      <c r="C95">
        <f t="shared" si="4"/>
        <v>12</v>
      </c>
      <c r="D95">
        <f t="shared" si="5"/>
        <v>31</v>
      </c>
      <c r="E95" s="1">
        <v>41639</v>
      </c>
      <c r="F95">
        <v>15.018800000000001</v>
      </c>
      <c r="G95">
        <v>14.660500000000001</v>
      </c>
      <c r="H95">
        <v>14.607699999999999</v>
      </c>
    </row>
    <row r="96" spans="1:8" x14ac:dyDescent="0.25">
      <c r="A96" t="s">
        <v>15</v>
      </c>
      <c r="B96">
        <f t="shared" si="3"/>
        <v>2014</v>
      </c>
      <c r="C96">
        <f t="shared" si="4"/>
        <v>12</v>
      </c>
      <c r="D96">
        <f t="shared" si="5"/>
        <v>31</v>
      </c>
      <c r="E96" s="1">
        <v>42004</v>
      </c>
      <c r="F96">
        <v>18.060500000000001</v>
      </c>
      <c r="G96">
        <v>16.047000000000001</v>
      </c>
      <c r="H96">
        <v>15.4787</v>
      </c>
    </row>
    <row r="97" spans="1:8" x14ac:dyDescent="0.25">
      <c r="A97" t="s">
        <v>15</v>
      </c>
      <c r="B97">
        <f t="shared" si="3"/>
        <v>2015</v>
      </c>
      <c r="C97">
        <f t="shared" si="4"/>
        <v>12</v>
      </c>
      <c r="D97">
        <f t="shared" si="5"/>
        <v>31</v>
      </c>
      <c r="E97" s="1">
        <v>42369</v>
      </c>
      <c r="F97">
        <v>22.801600000000001</v>
      </c>
      <c r="G97">
        <v>18.9436</v>
      </c>
      <c r="H97">
        <v>15.578799999999999</v>
      </c>
    </row>
    <row r="98" spans="1:8" x14ac:dyDescent="0.25">
      <c r="A98" t="s">
        <v>15</v>
      </c>
      <c r="B98">
        <f t="shared" si="3"/>
        <v>2016</v>
      </c>
      <c r="C98">
        <f t="shared" si="4"/>
        <v>12</v>
      </c>
      <c r="D98">
        <f t="shared" si="5"/>
        <v>31</v>
      </c>
      <c r="E98" s="1">
        <v>42735</v>
      </c>
      <c r="F98">
        <v>15.245799999999999</v>
      </c>
      <c r="G98">
        <v>14.9573</v>
      </c>
      <c r="H98">
        <v>14.8553</v>
      </c>
    </row>
    <row r="99" spans="1:8" x14ac:dyDescent="0.25">
      <c r="A99" t="s">
        <v>15</v>
      </c>
      <c r="B99">
        <f t="shared" si="3"/>
        <v>2017</v>
      </c>
      <c r="C99">
        <f t="shared" si="4"/>
        <v>12</v>
      </c>
      <c r="D99">
        <f t="shared" si="5"/>
        <v>31</v>
      </c>
      <c r="E99" s="1">
        <v>43100</v>
      </c>
      <c r="F99">
        <v>9.9659999999999993</v>
      </c>
      <c r="G99">
        <v>13.202</v>
      </c>
      <c r="H99">
        <v>13.845599999999999</v>
      </c>
    </row>
    <row r="100" spans="1:8" x14ac:dyDescent="0.25">
      <c r="A100" t="s">
        <v>15</v>
      </c>
      <c r="B100">
        <f t="shared" si="3"/>
        <v>2018</v>
      </c>
      <c r="C100">
        <f t="shared" si="4"/>
        <v>12</v>
      </c>
      <c r="D100">
        <f t="shared" si="5"/>
        <v>31</v>
      </c>
      <c r="E100" s="1">
        <v>43465</v>
      </c>
      <c r="F100">
        <v>12.6656</v>
      </c>
      <c r="G100">
        <v>15.053699999999999</v>
      </c>
      <c r="H100">
        <v>15.1028</v>
      </c>
    </row>
    <row r="101" spans="1:8" x14ac:dyDescent="0.25">
      <c r="A101" t="s">
        <v>15</v>
      </c>
      <c r="B101">
        <f t="shared" si="3"/>
        <v>2019</v>
      </c>
      <c r="C101">
        <f t="shared" si="4"/>
        <v>12</v>
      </c>
      <c r="D101">
        <f t="shared" si="5"/>
        <v>31</v>
      </c>
      <c r="E101" s="1">
        <v>43830</v>
      </c>
      <c r="F101">
        <v>9.3731000000000009</v>
      </c>
      <c r="G101">
        <v>10.886200000000001</v>
      </c>
      <c r="H101">
        <v>10.913600000000001</v>
      </c>
    </row>
    <row r="102" spans="1:8" x14ac:dyDescent="0.25">
      <c r="A102" t="s">
        <v>15</v>
      </c>
      <c r="B102">
        <f t="shared" si="3"/>
        <v>2020</v>
      </c>
      <c r="C102">
        <f t="shared" si="4"/>
        <v>12</v>
      </c>
      <c r="D102">
        <f t="shared" si="5"/>
        <v>31</v>
      </c>
      <c r="E102" s="1">
        <v>44196</v>
      </c>
      <c r="F102">
        <v>0</v>
      </c>
      <c r="G102">
        <v>10.200900000000001</v>
      </c>
      <c r="H102">
        <v>10.200900000000001</v>
      </c>
    </row>
    <row r="103" spans="1:8" x14ac:dyDescent="0.25">
      <c r="A103" t="s">
        <v>15</v>
      </c>
      <c r="B103">
        <f t="shared" si="3"/>
        <v>2021</v>
      </c>
      <c r="C103">
        <f t="shared" si="4"/>
        <v>12</v>
      </c>
      <c r="D103">
        <f t="shared" si="5"/>
        <v>31</v>
      </c>
      <c r="E103" s="1">
        <v>44561</v>
      </c>
      <c r="F103">
        <v>15.0021</v>
      </c>
      <c r="G103">
        <v>21.375599999999999</v>
      </c>
      <c r="H103">
        <v>21.3764</v>
      </c>
    </row>
    <row r="104" spans="1:8" x14ac:dyDescent="0.25">
      <c r="A104" t="s">
        <v>15</v>
      </c>
      <c r="B104">
        <f t="shared" ref="B104:B153" si="6">YEAR(E104)</f>
        <v>2022</v>
      </c>
      <c r="C104">
        <f t="shared" ref="C104:C153" si="7">MONTH(E104)</f>
        <v>12</v>
      </c>
      <c r="D104">
        <f t="shared" ref="D104:D153" si="8">DAY(E104)</f>
        <v>31</v>
      </c>
      <c r="E104" s="1">
        <v>44926</v>
      </c>
      <c r="F104">
        <v>17.550899999999999</v>
      </c>
      <c r="G104">
        <v>21.0777</v>
      </c>
      <c r="H104">
        <v>21.078099999999999</v>
      </c>
    </row>
    <row r="105" spans="1:8" x14ac:dyDescent="0.25">
      <c r="A105" t="s">
        <v>15</v>
      </c>
      <c r="B105">
        <f t="shared" si="6"/>
        <v>2023</v>
      </c>
      <c r="C105">
        <f t="shared" si="7"/>
        <v>10</v>
      </c>
      <c r="D105">
        <f t="shared" si="8"/>
        <v>18</v>
      </c>
      <c r="E105" s="1">
        <v>45217</v>
      </c>
      <c r="F105">
        <v>15.9544</v>
      </c>
      <c r="G105">
        <v>13.250999999999999</v>
      </c>
      <c r="H105">
        <v>13.2508</v>
      </c>
    </row>
    <row r="106" spans="1:8" x14ac:dyDescent="0.25">
      <c r="A106" t="s">
        <v>18</v>
      </c>
      <c r="B106">
        <f t="shared" si="6"/>
        <v>2009</v>
      </c>
      <c r="C106">
        <f t="shared" si="7"/>
        <v>12</v>
      </c>
      <c r="D106">
        <f t="shared" si="8"/>
        <v>31</v>
      </c>
      <c r="E106" s="1">
        <v>40178</v>
      </c>
      <c r="F106">
        <v>11.154500000000001</v>
      </c>
      <c r="G106">
        <v>14.8261</v>
      </c>
      <c r="H106">
        <v>15.8767</v>
      </c>
    </row>
    <row r="107" spans="1:8" x14ac:dyDescent="0.25">
      <c r="A107" t="s">
        <v>18</v>
      </c>
      <c r="B107">
        <f t="shared" si="6"/>
        <v>2010</v>
      </c>
      <c r="C107">
        <f t="shared" si="7"/>
        <v>12</v>
      </c>
      <c r="D107">
        <f t="shared" si="8"/>
        <v>31</v>
      </c>
      <c r="E107" s="1">
        <v>40543</v>
      </c>
      <c r="F107">
        <v>10.6587</v>
      </c>
      <c r="G107">
        <v>12.729900000000001</v>
      </c>
      <c r="H107">
        <v>12.8977</v>
      </c>
    </row>
    <row r="108" spans="1:8" x14ac:dyDescent="0.25">
      <c r="A108" t="s">
        <v>18</v>
      </c>
      <c r="B108">
        <f t="shared" si="6"/>
        <v>2011</v>
      </c>
      <c r="C108">
        <f t="shared" si="7"/>
        <v>12</v>
      </c>
      <c r="D108">
        <f t="shared" si="8"/>
        <v>31</v>
      </c>
      <c r="E108" s="1">
        <v>40908</v>
      </c>
      <c r="F108">
        <v>11.196899999999999</v>
      </c>
      <c r="G108">
        <v>13.1731</v>
      </c>
      <c r="H108">
        <v>13.8094</v>
      </c>
    </row>
    <row r="109" spans="1:8" x14ac:dyDescent="0.25">
      <c r="A109" t="s">
        <v>18</v>
      </c>
      <c r="B109">
        <f t="shared" si="6"/>
        <v>2012</v>
      </c>
      <c r="C109">
        <f t="shared" si="7"/>
        <v>12</v>
      </c>
      <c r="D109">
        <f t="shared" si="8"/>
        <v>31</v>
      </c>
      <c r="E109" s="1">
        <v>41274</v>
      </c>
      <c r="F109">
        <v>8.1113999999999997</v>
      </c>
      <c r="G109">
        <v>10.0395</v>
      </c>
      <c r="H109">
        <v>10.497299999999999</v>
      </c>
    </row>
    <row r="110" spans="1:8" x14ac:dyDescent="0.25">
      <c r="A110" t="s">
        <v>18</v>
      </c>
      <c r="B110">
        <f t="shared" si="6"/>
        <v>2013</v>
      </c>
      <c r="C110">
        <f t="shared" si="7"/>
        <v>12</v>
      </c>
      <c r="D110">
        <f t="shared" si="8"/>
        <v>31</v>
      </c>
      <c r="E110" s="1">
        <v>41639</v>
      </c>
      <c r="F110">
        <v>10.1495</v>
      </c>
      <c r="G110">
        <v>12.5238</v>
      </c>
      <c r="H110">
        <v>13.148999999999999</v>
      </c>
    </row>
    <row r="111" spans="1:8" x14ac:dyDescent="0.25">
      <c r="A111" t="s">
        <v>18</v>
      </c>
      <c r="B111">
        <f t="shared" si="6"/>
        <v>2014</v>
      </c>
      <c r="C111">
        <f t="shared" si="7"/>
        <v>12</v>
      </c>
      <c r="D111">
        <f t="shared" si="8"/>
        <v>31</v>
      </c>
      <c r="E111" s="1">
        <v>42004</v>
      </c>
      <c r="F111">
        <v>11.934200000000001</v>
      </c>
      <c r="G111">
        <v>15.1069</v>
      </c>
      <c r="H111">
        <v>16.325600000000001</v>
      </c>
    </row>
    <row r="112" spans="1:8" x14ac:dyDescent="0.25">
      <c r="A112" t="s">
        <v>18</v>
      </c>
      <c r="B112">
        <f t="shared" si="6"/>
        <v>2015</v>
      </c>
      <c r="C112">
        <f t="shared" si="7"/>
        <v>12</v>
      </c>
      <c r="D112">
        <f t="shared" si="8"/>
        <v>31</v>
      </c>
      <c r="E112" s="1">
        <v>42369</v>
      </c>
      <c r="F112">
        <v>14.730700000000001</v>
      </c>
      <c r="G112">
        <v>15.1656</v>
      </c>
      <c r="H112">
        <v>15.443099999999999</v>
      </c>
    </row>
    <row r="113" spans="1:8" x14ac:dyDescent="0.25">
      <c r="A113" t="s">
        <v>18</v>
      </c>
      <c r="B113">
        <f t="shared" si="6"/>
        <v>2016</v>
      </c>
      <c r="C113">
        <f t="shared" si="7"/>
        <v>12</v>
      </c>
      <c r="D113">
        <f t="shared" si="8"/>
        <v>31</v>
      </c>
      <c r="E113" s="1">
        <v>42735</v>
      </c>
      <c r="F113">
        <v>10.3369</v>
      </c>
      <c r="G113">
        <v>12.6351</v>
      </c>
      <c r="H113">
        <v>13.955299999999999</v>
      </c>
    </row>
    <row r="114" spans="1:8" x14ac:dyDescent="0.25">
      <c r="A114" t="s">
        <v>18</v>
      </c>
      <c r="B114">
        <f t="shared" si="6"/>
        <v>2017</v>
      </c>
      <c r="C114">
        <f t="shared" si="7"/>
        <v>12</v>
      </c>
      <c r="D114">
        <f t="shared" si="8"/>
        <v>31</v>
      </c>
      <c r="E114" s="1">
        <v>43100</v>
      </c>
      <c r="F114">
        <v>8.8465000000000007</v>
      </c>
      <c r="G114">
        <v>11.4588</v>
      </c>
      <c r="H114">
        <v>13.0076</v>
      </c>
    </row>
    <row r="115" spans="1:8" x14ac:dyDescent="0.25">
      <c r="A115" t="s">
        <v>18</v>
      </c>
      <c r="B115">
        <f t="shared" si="6"/>
        <v>2018</v>
      </c>
      <c r="C115">
        <f t="shared" si="7"/>
        <v>12</v>
      </c>
      <c r="D115">
        <f t="shared" si="8"/>
        <v>31</v>
      </c>
      <c r="E115" s="1">
        <v>43465</v>
      </c>
      <c r="F115">
        <v>5.7583000000000002</v>
      </c>
      <c r="G115">
        <v>11.110900000000001</v>
      </c>
      <c r="H115">
        <v>15.138999999999999</v>
      </c>
    </row>
    <row r="116" spans="1:8" x14ac:dyDescent="0.25">
      <c r="A116" t="s">
        <v>18</v>
      </c>
      <c r="B116">
        <f t="shared" si="6"/>
        <v>2019</v>
      </c>
      <c r="C116">
        <f t="shared" si="7"/>
        <v>12</v>
      </c>
      <c r="D116">
        <f t="shared" si="8"/>
        <v>31</v>
      </c>
      <c r="E116" s="1">
        <v>43830</v>
      </c>
      <c r="F116">
        <v>5.4555999999999996</v>
      </c>
      <c r="G116">
        <v>9.2882999999999996</v>
      </c>
      <c r="H116">
        <v>11.205299999999999</v>
      </c>
    </row>
    <row r="117" spans="1:8" x14ac:dyDescent="0.25">
      <c r="A117" t="s">
        <v>18</v>
      </c>
      <c r="B117">
        <f t="shared" si="6"/>
        <v>2020</v>
      </c>
      <c r="C117">
        <f t="shared" si="7"/>
        <v>12</v>
      </c>
      <c r="D117">
        <f t="shared" si="8"/>
        <v>31</v>
      </c>
      <c r="E117" s="1">
        <v>44196</v>
      </c>
      <c r="F117">
        <v>3.4563000000000001</v>
      </c>
      <c r="G117">
        <v>7.8750999999999998</v>
      </c>
      <c r="H117">
        <v>11.1348</v>
      </c>
    </row>
    <row r="118" spans="1:8" x14ac:dyDescent="0.25">
      <c r="A118" t="s">
        <v>18</v>
      </c>
      <c r="B118">
        <f t="shared" si="6"/>
        <v>2021</v>
      </c>
      <c r="C118">
        <f t="shared" si="7"/>
        <v>12</v>
      </c>
      <c r="D118">
        <f t="shared" si="8"/>
        <v>31</v>
      </c>
      <c r="E118" s="1">
        <v>44561</v>
      </c>
      <c r="F118">
        <v>6.4333999999999998</v>
      </c>
      <c r="G118">
        <v>14.1736</v>
      </c>
      <c r="H118">
        <v>23.0749</v>
      </c>
    </row>
    <row r="119" spans="1:8" x14ac:dyDescent="0.25">
      <c r="A119" t="s">
        <v>18</v>
      </c>
      <c r="B119">
        <f t="shared" si="6"/>
        <v>2022</v>
      </c>
      <c r="C119">
        <f t="shared" si="7"/>
        <v>12</v>
      </c>
      <c r="D119">
        <f t="shared" si="8"/>
        <v>31</v>
      </c>
      <c r="E119" s="1">
        <v>44926</v>
      </c>
      <c r="F119">
        <v>10.575100000000001</v>
      </c>
      <c r="G119">
        <v>15.0046</v>
      </c>
      <c r="H119">
        <v>20.892499999999998</v>
      </c>
    </row>
    <row r="120" spans="1:8" x14ac:dyDescent="0.25">
      <c r="A120" t="s">
        <v>18</v>
      </c>
      <c r="B120">
        <f t="shared" si="6"/>
        <v>2023</v>
      </c>
      <c r="C120">
        <f t="shared" si="7"/>
        <v>10</v>
      </c>
      <c r="D120">
        <f t="shared" si="8"/>
        <v>18</v>
      </c>
      <c r="E120" s="1">
        <v>45217</v>
      </c>
      <c r="F120">
        <v>9.6715999999999998</v>
      </c>
      <c r="G120">
        <v>11.3843</v>
      </c>
      <c r="H120">
        <v>13.3634</v>
      </c>
    </row>
    <row r="121" spans="1:8" x14ac:dyDescent="0.25">
      <c r="A121" t="s">
        <v>19</v>
      </c>
      <c r="B121">
        <f t="shared" si="6"/>
        <v>2009</v>
      </c>
      <c r="C121">
        <f t="shared" si="7"/>
        <v>12</v>
      </c>
      <c r="D121">
        <f t="shared" si="8"/>
        <v>31</v>
      </c>
      <c r="E121" s="1">
        <v>40178</v>
      </c>
      <c r="F121">
        <v>0</v>
      </c>
      <c r="G121">
        <v>15.676</v>
      </c>
      <c r="H121">
        <v>15.676</v>
      </c>
    </row>
    <row r="122" spans="1:8" x14ac:dyDescent="0.25">
      <c r="A122" t="s">
        <v>19</v>
      </c>
      <c r="B122">
        <f t="shared" si="6"/>
        <v>2010</v>
      </c>
      <c r="C122">
        <f t="shared" si="7"/>
        <v>12</v>
      </c>
      <c r="D122">
        <f t="shared" si="8"/>
        <v>31</v>
      </c>
      <c r="E122" s="1">
        <v>40543</v>
      </c>
      <c r="F122">
        <v>0</v>
      </c>
      <c r="G122">
        <v>12.942399999999999</v>
      </c>
      <c r="H122">
        <v>12.942399999999999</v>
      </c>
    </row>
    <row r="123" spans="1:8" x14ac:dyDescent="0.25">
      <c r="A123" t="s">
        <v>19</v>
      </c>
      <c r="B123">
        <f t="shared" si="6"/>
        <v>2011</v>
      </c>
      <c r="C123">
        <f t="shared" si="7"/>
        <v>12</v>
      </c>
      <c r="D123">
        <f t="shared" si="8"/>
        <v>31</v>
      </c>
      <c r="E123" s="1">
        <v>40908</v>
      </c>
      <c r="F123">
        <v>11.3695</v>
      </c>
      <c r="G123">
        <v>13.8445</v>
      </c>
      <c r="H123">
        <v>13.8588</v>
      </c>
    </row>
    <row r="124" spans="1:8" x14ac:dyDescent="0.25">
      <c r="A124" t="s">
        <v>19</v>
      </c>
      <c r="B124">
        <f t="shared" si="6"/>
        <v>2012</v>
      </c>
      <c r="C124">
        <f t="shared" si="7"/>
        <v>12</v>
      </c>
      <c r="D124">
        <f t="shared" si="8"/>
        <v>31</v>
      </c>
      <c r="E124" s="1">
        <v>41274</v>
      </c>
      <c r="F124">
        <v>8.2697000000000003</v>
      </c>
      <c r="G124">
        <v>10.7136</v>
      </c>
      <c r="H124">
        <v>10.8521</v>
      </c>
    </row>
    <row r="125" spans="1:8" x14ac:dyDescent="0.25">
      <c r="A125" t="s">
        <v>19</v>
      </c>
      <c r="B125">
        <f t="shared" si="6"/>
        <v>2013</v>
      </c>
      <c r="C125">
        <f t="shared" si="7"/>
        <v>12</v>
      </c>
      <c r="D125">
        <f t="shared" si="8"/>
        <v>31</v>
      </c>
      <c r="E125" s="1">
        <v>41639</v>
      </c>
      <c r="F125">
        <v>10.099</v>
      </c>
      <c r="G125">
        <v>12.9842</v>
      </c>
      <c r="H125">
        <v>13.1235</v>
      </c>
    </row>
    <row r="126" spans="1:8" x14ac:dyDescent="0.25">
      <c r="A126" t="s">
        <v>19</v>
      </c>
      <c r="B126">
        <f t="shared" si="6"/>
        <v>2014</v>
      </c>
      <c r="C126">
        <f t="shared" si="7"/>
        <v>12</v>
      </c>
      <c r="D126">
        <f t="shared" si="8"/>
        <v>31</v>
      </c>
      <c r="E126" s="1">
        <v>42004</v>
      </c>
      <c r="F126">
        <v>11.9031</v>
      </c>
      <c r="G126">
        <v>14.6869</v>
      </c>
      <c r="H126">
        <v>14.9999</v>
      </c>
    </row>
    <row r="127" spans="1:8" x14ac:dyDescent="0.25">
      <c r="A127" t="s">
        <v>19</v>
      </c>
      <c r="B127">
        <f t="shared" si="6"/>
        <v>2015</v>
      </c>
      <c r="C127">
        <f t="shared" si="7"/>
        <v>12</v>
      </c>
      <c r="D127">
        <f t="shared" si="8"/>
        <v>31</v>
      </c>
      <c r="E127" s="1">
        <v>42369</v>
      </c>
      <c r="F127">
        <v>15.307499999999999</v>
      </c>
      <c r="G127">
        <v>15.7004</v>
      </c>
      <c r="H127">
        <v>15.783099999999999</v>
      </c>
    </row>
    <row r="128" spans="1:8" x14ac:dyDescent="0.25">
      <c r="A128" t="s">
        <v>19</v>
      </c>
      <c r="B128">
        <f t="shared" si="6"/>
        <v>2016</v>
      </c>
      <c r="C128">
        <f t="shared" si="7"/>
        <v>12</v>
      </c>
      <c r="D128">
        <f t="shared" si="8"/>
        <v>31</v>
      </c>
      <c r="E128" s="1">
        <v>42735</v>
      </c>
      <c r="F128">
        <v>10.8431</v>
      </c>
      <c r="G128">
        <v>12.988899999999999</v>
      </c>
      <c r="H128">
        <v>13.356299999999999</v>
      </c>
    </row>
    <row r="129" spans="1:8" x14ac:dyDescent="0.25">
      <c r="A129" t="s">
        <v>19</v>
      </c>
      <c r="B129">
        <f t="shared" si="6"/>
        <v>2017</v>
      </c>
      <c r="C129">
        <f t="shared" si="7"/>
        <v>12</v>
      </c>
      <c r="D129">
        <f t="shared" si="8"/>
        <v>31</v>
      </c>
      <c r="E129" s="1">
        <v>43100</v>
      </c>
      <c r="F129">
        <v>9.1927000000000003</v>
      </c>
      <c r="G129">
        <v>11.851599999999999</v>
      </c>
      <c r="H129">
        <v>12.236700000000001</v>
      </c>
    </row>
    <row r="130" spans="1:8" x14ac:dyDescent="0.25">
      <c r="A130" t="s">
        <v>19</v>
      </c>
      <c r="B130">
        <f t="shared" si="6"/>
        <v>2018</v>
      </c>
      <c r="C130">
        <f t="shared" si="7"/>
        <v>12</v>
      </c>
      <c r="D130">
        <f t="shared" si="8"/>
        <v>31</v>
      </c>
      <c r="E130" s="1">
        <v>43465</v>
      </c>
      <c r="F130">
        <v>9.0037000000000003</v>
      </c>
      <c r="G130">
        <v>12.4299</v>
      </c>
      <c r="H130">
        <v>13.5464</v>
      </c>
    </row>
    <row r="131" spans="1:8" x14ac:dyDescent="0.25">
      <c r="A131" t="s">
        <v>19</v>
      </c>
      <c r="B131">
        <f t="shared" si="6"/>
        <v>2019</v>
      </c>
      <c r="C131">
        <f t="shared" si="7"/>
        <v>12</v>
      </c>
      <c r="D131">
        <f t="shared" si="8"/>
        <v>31</v>
      </c>
      <c r="E131" s="1">
        <v>43830</v>
      </c>
      <c r="F131">
        <v>6.4175000000000004</v>
      </c>
      <c r="G131">
        <v>9.6342999999999996</v>
      </c>
      <c r="H131">
        <v>10.9442</v>
      </c>
    </row>
    <row r="132" spans="1:8" x14ac:dyDescent="0.25">
      <c r="A132" t="s">
        <v>19</v>
      </c>
      <c r="B132">
        <f t="shared" si="6"/>
        <v>2020</v>
      </c>
      <c r="C132">
        <f t="shared" si="7"/>
        <v>12</v>
      </c>
      <c r="D132">
        <f t="shared" si="8"/>
        <v>31</v>
      </c>
      <c r="E132" s="1">
        <v>44196</v>
      </c>
      <c r="F132">
        <v>6.3262999999999998</v>
      </c>
      <c r="G132">
        <v>9.0375999999999994</v>
      </c>
      <c r="H132">
        <v>11.277200000000001</v>
      </c>
    </row>
    <row r="133" spans="1:8" x14ac:dyDescent="0.25">
      <c r="A133" t="s">
        <v>19</v>
      </c>
      <c r="B133">
        <f t="shared" si="6"/>
        <v>2021</v>
      </c>
      <c r="C133">
        <f t="shared" si="7"/>
        <v>12</v>
      </c>
      <c r="D133">
        <f t="shared" si="8"/>
        <v>31</v>
      </c>
      <c r="E133" s="1">
        <v>44561</v>
      </c>
      <c r="F133">
        <v>11.679600000000001</v>
      </c>
      <c r="G133">
        <v>17.624600000000001</v>
      </c>
      <c r="H133">
        <v>23.746300000000002</v>
      </c>
    </row>
    <row r="134" spans="1:8" x14ac:dyDescent="0.25">
      <c r="A134" t="s">
        <v>19</v>
      </c>
      <c r="B134">
        <f t="shared" si="6"/>
        <v>2022</v>
      </c>
      <c r="C134">
        <f t="shared" si="7"/>
        <v>12</v>
      </c>
      <c r="D134">
        <f t="shared" si="8"/>
        <v>31</v>
      </c>
      <c r="E134" s="1">
        <v>44926</v>
      </c>
      <c r="F134">
        <v>13.1751</v>
      </c>
      <c r="G134">
        <v>18.375800000000002</v>
      </c>
      <c r="H134">
        <v>20.836099999999998</v>
      </c>
    </row>
    <row r="135" spans="1:8" x14ac:dyDescent="0.25">
      <c r="A135" t="s">
        <v>19</v>
      </c>
      <c r="B135">
        <f t="shared" si="6"/>
        <v>2023</v>
      </c>
      <c r="C135">
        <f t="shared" si="7"/>
        <v>10</v>
      </c>
      <c r="D135">
        <f t="shared" si="8"/>
        <v>18</v>
      </c>
      <c r="E135" s="1">
        <v>45217</v>
      </c>
      <c r="F135">
        <v>11.5143</v>
      </c>
      <c r="G135">
        <v>12.6866</v>
      </c>
      <c r="H135">
        <v>13.3912</v>
      </c>
    </row>
    <row r="136" spans="1:8" x14ac:dyDescent="0.25">
      <c r="A136" t="s">
        <v>80</v>
      </c>
      <c r="B136">
        <f t="shared" si="6"/>
        <v>2009</v>
      </c>
      <c r="C136">
        <f t="shared" si="7"/>
        <v>12</v>
      </c>
      <c r="D136">
        <f t="shared" si="8"/>
        <v>31</v>
      </c>
      <c r="E136" s="1">
        <v>40178</v>
      </c>
      <c r="F136">
        <v>13.014099999999999</v>
      </c>
      <c r="G136">
        <v>17.091899999999999</v>
      </c>
      <c r="H136">
        <v>18.005199999999999</v>
      </c>
    </row>
    <row r="137" spans="1:8" x14ac:dyDescent="0.25">
      <c r="A137" t="s">
        <v>80</v>
      </c>
      <c r="B137">
        <f t="shared" si="6"/>
        <v>2010</v>
      </c>
      <c r="C137">
        <f t="shared" si="7"/>
        <v>12</v>
      </c>
      <c r="D137">
        <f t="shared" si="8"/>
        <v>31</v>
      </c>
      <c r="E137" s="1">
        <v>40543</v>
      </c>
      <c r="F137">
        <v>12.817500000000001</v>
      </c>
      <c r="G137">
        <v>13.3447</v>
      </c>
      <c r="H137">
        <v>13.537699999999999</v>
      </c>
    </row>
    <row r="138" spans="1:8" x14ac:dyDescent="0.25">
      <c r="A138" t="s">
        <v>80</v>
      </c>
      <c r="B138">
        <f t="shared" si="6"/>
        <v>2011</v>
      </c>
      <c r="C138">
        <f t="shared" si="7"/>
        <v>12</v>
      </c>
      <c r="D138">
        <f t="shared" si="8"/>
        <v>31</v>
      </c>
      <c r="E138" s="1">
        <v>40908</v>
      </c>
      <c r="F138">
        <v>14.996</v>
      </c>
      <c r="G138">
        <v>14.6844</v>
      </c>
      <c r="H138">
        <v>14.523199999999999</v>
      </c>
    </row>
    <row r="139" spans="1:8" x14ac:dyDescent="0.25">
      <c r="A139" t="s">
        <v>80</v>
      </c>
      <c r="B139">
        <f t="shared" si="6"/>
        <v>2012</v>
      </c>
      <c r="C139">
        <f t="shared" si="7"/>
        <v>12</v>
      </c>
      <c r="D139">
        <f t="shared" si="8"/>
        <v>31</v>
      </c>
      <c r="E139" s="1">
        <v>41274</v>
      </c>
      <c r="F139">
        <v>13.519500000000001</v>
      </c>
      <c r="G139">
        <v>12.9887</v>
      </c>
      <c r="H139">
        <v>12.674200000000001</v>
      </c>
    </row>
    <row r="140" spans="1:8" x14ac:dyDescent="0.25">
      <c r="A140" t="s">
        <v>80</v>
      </c>
      <c r="B140">
        <f t="shared" si="6"/>
        <v>2013</v>
      </c>
      <c r="C140">
        <f t="shared" si="7"/>
        <v>12</v>
      </c>
      <c r="D140">
        <f t="shared" si="8"/>
        <v>31</v>
      </c>
      <c r="E140" s="1">
        <v>41639</v>
      </c>
      <c r="F140">
        <v>16.956</v>
      </c>
      <c r="G140">
        <v>17.032</v>
      </c>
      <c r="H140">
        <v>17.0745</v>
      </c>
    </row>
    <row r="141" spans="1:8" x14ac:dyDescent="0.25">
      <c r="A141" t="s">
        <v>80</v>
      </c>
      <c r="B141">
        <f t="shared" si="6"/>
        <v>2014</v>
      </c>
      <c r="C141">
        <f t="shared" si="7"/>
        <v>12</v>
      </c>
      <c r="D141">
        <f t="shared" si="8"/>
        <v>31</v>
      </c>
      <c r="E141" s="1">
        <v>42004</v>
      </c>
      <c r="F141">
        <v>19.118200000000002</v>
      </c>
      <c r="G141">
        <v>16.539899999999999</v>
      </c>
      <c r="H141">
        <v>15.1212</v>
      </c>
    </row>
    <row r="142" spans="1:8" x14ac:dyDescent="0.25">
      <c r="A142" t="s">
        <v>80</v>
      </c>
      <c r="B142">
        <f t="shared" si="6"/>
        <v>2015</v>
      </c>
      <c r="C142">
        <f t="shared" si="7"/>
        <v>12</v>
      </c>
      <c r="D142">
        <f t="shared" si="8"/>
        <v>31</v>
      </c>
      <c r="E142" s="1">
        <v>42369</v>
      </c>
      <c r="F142">
        <v>27.498200000000001</v>
      </c>
      <c r="G142">
        <v>23.6004</v>
      </c>
      <c r="H142">
        <v>15.874599999999999</v>
      </c>
    </row>
    <row r="143" spans="1:8" x14ac:dyDescent="0.25">
      <c r="A143" t="s">
        <v>80</v>
      </c>
      <c r="B143">
        <f t="shared" si="6"/>
        <v>2016</v>
      </c>
      <c r="C143">
        <f t="shared" si="7"/>
        <v>12</v>
      </c>
      <c r="D143">
        <f t="shared" si="8"/>
        <v>31</v>
      </c>
      <c r="E143" s="1">
        <v>42735</v>
      </c>
      <c r="F143">
        <v>20.623100000000001</v>
      </c>
      <c r="G143">
        <v>16.4635</v>
      </c>
      <c r="H143">
        <v>13.6214</v>
      </c>
    </row>
    <row r="144" spans="1:8" x14ac:dyDescent="0.25">
      <c r="A144" t="s">
        <v>80</v>
      </c>
      <c r="B144">
        <f t="shared" si="6"/>
        <v>2017</v>
      </c>
      <c r="C144">
        <f t="shared" si="7"/>
        <v>12</v>
      </c>
      <c r="D144">
        <f t="shared" si="8"/>
        <v>31</v>
      </c>
      <c r="E144" s="1">
        <v>43100</v>
      </c>
      <c r="F144">
        <v>13.039</v>
      </c>
      <c r="G144">
        <v>12.590999999999999</v>
      </c>
      <c r="H144">
        <v>12.367599999999999</v>
      </c>
    </row>
    <row r="145" spans="1:8" x14ac:dyDescent="0.25">
      <c r="A145" t="s">
        <v>80</v>
      </c>
      <c r="B145">
        <f t="shared" si="6"/>
        <v>2018</v>
      </c>
      <c r="C145">
        <f t="shared" si="7"/>
        <v>12</v>
      </c>
      <c r="D145">
        <f t="shared" si="8"/>
        <v>31</v>
      </c>
      <c r="E145" s="1">
        <v>43465</v>
      </c>
      <c r="F145">
        <v>10.4863</v>
      </c>
      <c r="G145">
        <v>13.388199999999999</v>
      </c>
      <c r="H145">
        <v>14.5952</v>
      </c>
    </row>
    <row r="146" spans="1:8" x14ac:dyDescent="0.25">
      <c r="A146" t="s">
        <v>80</v>
      </c>
      <c r="B146">
        <f t="shared" si="6"/>
        <v>2019</v>
      </c>
      <c r="C146">
        <f t="shared" si="7"/>
        <v>12</v>
      </c>
      <c r="D146">
        <f t="shared" si="8"/>
        <v>31</v>
      </c>
      <c r="E146" s="1">
        <v>43830</v>
      </c>
      <c r="F146">
        <v>9.5478000000000005</v>
      </c>
      <c r="G146">
        <v>10.203799999999999</v>
      </c>
      <c r="H146">
        <v>10.4857</v>
      </c>
    </row>
    <row r="147" spans="1:8" x14ac:dyDescent="0.25">
      <c r="A147" t="s">
        <v>80</v>
      </c>
      <c r="B147">
        <f t="shared" si="6"/>
        <v>2020</v>
      </c>
      <c r="C147">
        <f t="shared" si="7"/>
        <v>12</v>
      </c>
      <c r="D147">
        <f t="shared" si="8"/>
        <v>31</v>
      </c>
      <c r="E147" s="1">
        <v>44196</v>
      </c>
      <c r="F147">
        <v>7.9783999999999997</v>
      </c>
      <c r="G147">
        <v>10.6557</v>
      </c>
      <c r="H147">
        <v>11.4923</v>
      </c>
    </row>
    <row r="148" spans="1:8" x14ac:dyDescent="0.25">
      <c r="A148" t="s">
        <v>80</v>
      </c>
      <c r="B148">
        <f t="shared" si="6"/>
        <v>2021</v>
      </c>
      <c r="C148">
        <f t="shared" si="7"/>
        <v>12</v>
      </c>
      <c r="D148">
        <f t="shared" si="8"/>
        <v>31</v>
      </c>
      <c r="E148" s="1">
        <v>44561</v>
      </c>
      <c r="F148">
        <v>13.899800000000001</v>
      </c>
      <c r="G148">
        <v>22.5289</v>
      </c>
      <c r="H148">
        <v>25.612300000000001</v>
      </c>
    </row>
    <row r="149" spans="1:8" x14ac:dyDescent="0.25">
      <c r="A149" t="s">
        <v>80</v>
      </c>
      <c r="B149">
        <f t="shared" si="6"/>
        <v>2022</v>
      </c>
      <c r="C149">
        <f t="shared" si="7"/>
        <v>12</v>
      </c>
      <c r="D149">
        <f t="shared" si="8"/>
        <v>31</v>
      </c>
      <c r="E149" s="1">
        <v>44926</v>
      </c>
      <c r="F149">
        <v>12.7311</v>
      </c>
      <c r="G149">
        <v>18.136399999999998</v>
      </c>
      <c r="H149">
        <v>21.879799999999999</v>
      </c>
    </row>
    <row r="150" spans="1:8" x14ac:dyDescent="0.25">
      <c r="A150" t="s">
        <v>80</v>
      </c>
      <c r="B150">
        <f t="shared" si="6"/>
        <v>2023</v>
      </c>
      <c r="C150">
        <f t="shared" si="7"/>
        <v>10</v>
      </c>
      <c r="D150">
        <f t="shared" si="8"/>
        <v>18</v>
      </c>
      <c r="E150" s="1">
        <v>45217</v>
      </c>
      <c r="F150">
        <v>10.6486</v>
      </c>
      <c r="G150">
        <v>12.369300000000001</v>
      </c>
      <c r="H150">
        <v>13.523</v>
      </c>
    </row>
    <row r="151" spans="1:8" x14ac:dyDescent="0.25">
      <c r="A151" t="s">
        <v>83</v>
      </c>
      <c r="B151">
        <f t="shared" si="6"/>
        <v>2009</v>
      </c>
      <c r="C151">
        <f t="shared" si="7"/>
        <v>12</v>
      </c>
      <c r="D151">
        <f t="shared" si="8"/>
        <v>31</v>
      </c>
      <c r="E151" s="1">
        <v>40178</v>
      </c>
      <c r="F151">
        <v>0</v>
      </c>
      <c r="G151">
        <v>17.060400000000001</v>
      </c>
      <c r="H151">
        <v>17.060400000000001</v>
      </c>
    </row>
    <row r="152" spans="1:8" x14ac:dyDescent="0.25">
      <c r="A152" t="s">
        <v>83</v>
      </c>
      <c r="B152">
        <f t="shared" si="6"/>
        <v>2010</v>
      </c>
      <c r="C152">
        <f t="shared" si="7"/>
        <v>12</v>
      </c>
      <c r="D152">
        <f t="shared" si="8"/>
        <v>31</v>
      </c>
      <c r="E152" s="1">
        <v>40543</v>
      </c>
      <c r="F152">
        <v>0</v>
      </c>
      <c r="G152">
        <v>13.258100000000001</v>
      </c>
      <c r="H152">
        <v>13.258100000000001</v>
      </c>
    </row>
    <row r="153" spans="1:8" x14ac:dyDescent="0.25">
      <c r="A153" t="s">
        <v>83</v>
      </c>
      <c r="B153">
        <f t="shared" si="6"/>
        <v>2011</v>
      </c>
      <c r="C153">
        <f t="shared" si="7"/>
        <v>12</v>
      </c>
      <c r="D153">
        <f t="shared" si="8"/>
        <v>31</v>
      </c>
      <c r="E153" s="1">
        <v>40908</v>
      </c>
      <c r="F153">
        <v>9.6725999999999992</v>
      </c>
      <c r="G153">
        <v>14.470800000000001</v>
      </c>
      <c r="H153">
        <v>14.6335</v>
      </c>
    </row>
    <row r="154" spans="1:8" x14ac:dyDescent="0.25">
      <c r="A154" t="s">
        <v>83</v>
      </c>
      <c r="B154">
        <f t="shared" ref="B154:B204" si="9">YEAR(E154)</f>
        <v>2012</v>
      </c>
      <c r="C154">
        <f t="shared" ref="C154:C204" si="10">MONTH(E154)</f>
        <v>12</v>
      </c>
      <c r="D154">
        <f t="shared" ref="D154:D204" si="11">DAY(E154)</f>
        <v>31</v>
      </c>
      <c r="E154" s="1">
        <v>41274</v>
      </c>
      <c r="F154">
        <v>7.8162000000000003</v>
      </c>
      <c r="G154">
        <v>12.1845</v>
      </c>
      <c r="H154">
        <v>12.2867</v>
      </c>
    </row>
    <row r="155" spans="1:8" x14ac:dyDescent="0.25">
      <c r="A155" t="s">
        <v>83</v>
      </c>
      <c r="B155">
        <f t="shared" si="9"/>
        <v>2013</v>
      </c>
      <c r="C155">
        <f t="shared" si="10"/>
        <v>12</v>
      </c>
      <c r="D155">
        <f t="shared" si="11"/>
        <v>31</v>
      </c>
      <c r="E155" s="1">
        <v>41639</v>
      </c>
      <c r="F155">
        <v>10.6768</v>
      </c>
      <c r="G155">
        <v>14.9094</v>
      </c>
      <c r="H155">
        <v>15.4521</v>
      </c>
    </row>
    <row r="156" spans="1:8" x14ac:dyDescent="0.25">
      <c r="A156" t="s">
        <v>83</v>
      </c>
      <c r="B156">
        <f t="shared" si="9"/>
        <v>2014</v>
      </c>
      <c r="C156">
        <f t="shared" si="10"/>
        <v>12</v>
      </c>
      <c r="D156">
        <f t="shared" si="11"/>
        <v>31</v>
      </c>
      <c r="E156" s="1">
        <v>42004</v>
      </c>
      <c r="F156">
        <v>12.562799999999999</v>
      </c>
      <c r="G156">
        <v>16.233899999999998</v>
      </c>
      <c r="H156">
        <v>16.690000000000001</v>
      </c>
    </row>
    <row r="157" spans="1:8" x14ac:dyDescent="0.25">
      <c r="A157" t="s">
        <v>83</v>
      </c>
      <c r="B157">
        <f t="shared" si="9"/>
        <v>2015</v>
      </c>
      <c r="C157">
        <f t="shared" si="10"/>
        <v>12</v>
      </c>
      <c r="D157">
        <f t="shared" si="11"/>
        <v>31</v>
      </c>
      <c r="E157" s="1">
        <v>42369</v>
      </c>
      <c r="F157">
        <v>22.797799999999999</v>
      </c>
      <c r="G157">
        <v>19.650600000000001</v>
      </c>
      <c r="H157">
        <v>15.521100000000001</v>
      </c>
    </row>
    <row r="158" spans="1:8" x14ac:dyDescent="0.25">
      <c r="A158" t="s">
        <v>83</v>
      </c>
      <c r="B158">
        <f t="shared" si="9"/>
        <v>2016</v>
      </c>
      <c r="C158">
        <f t="shared" si="10"/>
        <v>12</v>
      </c>
      <c r="D158">
        <f t="shared" si="11"/>
        <v>31</v>
      </c>
      <c r="E158" s="1">
        <v>42735</v>
      </c>
      <c r="F158">
        <v>15.710699999999999</v>
      </c>
      <c r="G158">
        <v>15.024699999999999</v>
      </c>
      <c r="H158">
        <v>13.829800000000001</v>
      </c>
    </row>
    <row r="159" spans="1:8" x14ac:dyDescent="0.25">
      <c r="A159" t="s">
        <v>83</v>
      </c>
      <c r="B159">
        <f t="shared" si="9"/>
        <v>2017</v>
      </c>
      <c r="C159">
        <f t="shared" si="10"/>
        <v>12</v>
      </c>
      <c r="D159">
        <f t="shared" si="11"/>
        <v>31</v>
      </c>
      <c r="E159" s="1">
        <v>43100</v>
      </c>
      <c r="F159">
        <v>10.3027</v>
      </c>
      <c r="G159">
        <v>12.382099999999999</v>
      </c>
      <c r="H159">
        <v>12.874000000000001</v>
      </c>
    </row>
    <row r="160" spans="1:8" x14ac:dyDescent="0.25">
      <c r="A160" t="s">
        <v>83</v>
      </c>
      <c r="B160">
        <f t="shared" si="9"/>
        <v>2018</v>
      </c>
      <c r="C160">
        <f t="shared" si="10"/>
        <v>12</v>
      </c>
      <c r="D160">
        <f t="shared" si="11"/>
        <v>31</v>
      </c>
      <c r="E160" s="1">
        <v>43465</v>
      </c>
      <c r="F160">
        <v>8.4100999999999999</v>
      </c>
      <c r="G160">
        <v>13.4153</v>
      </c>
      <c r="H160">
        <v>14.3468</v>
      </c>
    </row>
    <row r="161" spans="1:8" x14ac:dyDescent="0.25">
      <c r="A161" t="s">
        <v>83</v>
      </c>
      <c r="B161">
        <f t="shared" si="9"/>
        <v>2019</v>
      </c>
      <c r="C161">
        <f t="shared" si="10"/>
        <v>12</v>
      </c>
      <c r="D161">
        <f t="shared" si="11"/>
        <v>31</v>
      </c>
      <c r="E161" s="1">
        <v>43830</v>
      </c>
      <c r="F161">
        <v>5.1702000000000004</v>
      </c>
      <c r="G161">
        <v>10.109</v>
      </c>
      <c r="H161">
        <v>11.0642</v>
      </c>
    </row>
    <row r="162" spans="1:8" x14ac:dyDescent="0.25">
      <c r="A162" t="s">
        <v>83</v>
      </c>
      <c r="B162">
        <f t="shared" si="9"/>
        <v>2020</v>
      </c>
      <c r="C162">
        <f t="shared" si="10"/>
        <v>12</v>
      </c>
      <c r="D162">
        <f t="shared" si="11"/>
        <v>31</v>
      </c>
      <c r="E162" s="1">
        <v>44196</v>
      </c>
      <c r="F162">
        <v>6.9775999999999998</v>
      </c>
      <c r="G162">
        <v>10.7258</v>
      </c>
      <c r="H162">
        <v>11.9693</v>
      </c>
    </row>
    <row r="163" spans="1:8" x14ac:dyDescent="0.25">
      <c r="A163" t="s">
        <v>83</v>
      </c>
      <c r="B163">
        <f t="shared" si="9"/>
        <v>2021</v>
      </c>
      <c r="C163">
        <f t="shared" si="10"/>
        <v>12</v>
      </c>
      <c r="D163">
        <f t="shared" si="11"/>
        <v>31</v>
      </c>
      <c r="E163" s="1">
        <v>44561</v>
      </c>
      <c r="F163">
        <v>11.805199999999999</v>
      </c>
      <c r="G163">
        <v>20.599799999999998</v>
      </c>
      <c r="H163">
        <v>25.641300000000001</v>
      </c>
    </row>
    <row r="164" spans="1:8" x14ac:dyDescent="0.25">
      <c r="A164" t="s">
        <v>83</v>
      </c>
      <c r="B164">
        <f t="shared" si="9"/>
        <v>2022</v>
      </c>
      <c r="C164">
        <f t="shared" si="10"/>
        <v>12</v>
      </c>
      <c r="D164">
        <f t="shared" si="11"/>
        <v>31</v>
      </c>
      <c r="E164" s="1">
        <v>44926</v>
      </c>
      <c r="F164">
        <v>13.9749</v>
      </c>
      <c r="G164">
        <v>18.153300000000002</v>
      </c>
      <c r="H164">
        <v>22.344899999999999</v>
      </c>
    </row>
    <row r="165" spans="1:8" x14ac:dyDescent="0.25">
      <c r="A165" t="s">
        <v>83</v>
      </c>
      <c r="B165">
        <f t="shared" si="9"/>
        <v>2023</v>
      </c>
      <c r="C165">
        <f t="shared" si="10"/>
        <v>10</v>
      </c>
      <c r="D165">
        <f t="shared" si="11"/>
        <v>18</v>
      </c>
      <c r="E165" s="1">
        <v>45217</v>
      </c>
      <c r="F165">
        <v>11.8065</v>
      </c>
      <c r="G165">
        <v>12.837199999999999</v>
      </c>
      <c r="H165">
        <v>13.7027</v>
      </c>
    </row>
    <row r="166" spans="1:8" x14ac:dyDescent="0.25">
      <c r="A166" t="s">
        <v>20</v>
      </c>
      <c r="B166">
        <f t="shared" si="9"/>
        <v>2009</v>
      </c>
      <c r="C166">
        <f t="shared" si="10"/>
        <v>12</v>
      </c>
      <c r="D166">
        <f t="shared" si="11"/>
        <v>31</v>
      </c>
      <c r="E166" s="1">
        <v>40178</v>
      </c>
      <c r="F166">
        <v>12.618600000000001</v>
      </c>
      <c r="G166">
        <v>14.1128</v>
      </c>
      <c r="H166">
        <v>15.2278</v>
      </c>
    </row>
    <row r="167" spans="1:8" x14ac:dyDescent="0.25">
      <c r="A167" t="s">
        <v>20</v>
      </c>
      <c r="B167">
        <f t="shared" si="9"/>
        <v>2010</v>
      </c>
      <c r="C167">
        <f t="shared" si="10"/>
        <v>12</v>
      </c>
      <c r="D167">
        <f t="shared" si="11"/>
        <v>31</v>
      </c>
      <c r="E167" s="1">
        <v>40543</v>
      </c>
      <c r="F167">
        <v>15.3432</v>
      </c>
      <c r="G167">
        <v>13.9984</v>
      </c>
      <c r="H167">
        <v>12.7417</v>
      </c>
    </row>
    <row r="168" spans="1:8" x14ac:dyDescent="0.25">
      <c r="A168" t="s">
        <v>20</v>
      </c>
      <c r="B168">
        <f t="shared" si="9"/>
        <v>2011</v>
      </c>
      <c r="C168">
        <f t="shared" si="10"/>
        <v>12</v>
      </c>
      <c r="D168">
        <f t="shared" si="11"/>
        <v>31</v>
      </c>
      <c r="E168" s="1">
        <v>40908</v>
      </c>
      <c r="F168">
        <v>13.2098</v>
      </c>
      <c r="G168">
        <v>13.5594</v>
      </c>
      <c r="H168">
        <v>13.855600000000001</v>
      </c>
    </row>
    <row r="169" spans="1:8" x14ac:dyDescent="0.25">
      <c r="A169" t="s">
        <v>20</v>
      </c>
      <c r="B169">
        <f t="shared" si="9"/>
        <v>2012</v>
      </c>
      <c r="C169">
        <f t="shared" si="10"/>
        <v>12</v>
      </c>
      <c r="D169">
        <f t="shared" si="11"/>
        <v>31</v>
      </c>
      <c r="E169" s="1">
        <v>41274</v>
      </c>
      <c r="F169">
        <v>10.8963</v>
      </c>
      <c r="G169">
        <v>10.842599999999999</v>
      </c>
      <c r="H169">
        <v>10.8127</v>
      </c>
    </row>
    <row r="170" spans="1:8" x14ac:dyDescent="0.25">
      <c r="A170" t="s">
        <v>20</v>
      </c>
      <c r="B170">
        <f t="shared" si="9"/>
        <v>2013</v>
      </c>
      <c r="C170">
        <f t="shared" si="10"/>
        <v>12</v>
      </c>
      <c r="D170">
        <f t="shared" si="11"/>
        <v>31</v>
      </c>
      <c r="E170" s="1">
        <v>41639</v>
      </c>
      <c r="F170">
        <v>13.0457</v>
      </c>
      <c r="G170">
        <v>13.3506</v>
      </c>
      <c r="H170">
        <v>13.512</v>
      </c>
    </row>
    <row r="171" spans="1:8" x14ac:dyDescent="0.25">
      <c r="A171" t="s">
        <v>20</v>
      </c>
      <c r="B171">
        <f t="shared" si="9"/>
        <v>2014</v>
      </c>
      <c r="C171">
        <f t="shared" si="10"/>
        <v>12</v>
      </c>
      <c r="D171">
        <f t="shared" si="11"/>
        <v>31</v>
      </c>
      <c r="E171" s="1">
        <v>42004</v>
      </c>
      <c r="F171">
        <v>13.4923</v>
      </c>
      <c r="G171">
        <v>14.828099999999999</v>
      </c>
      <c r="H171">
        <v>15.8673</v>
      </c>
    </row>
    <row r="172" spans="1:8" x14ac:dyDescent="0.25">
      <c r="A172" t="s">
        <v>20</v>
      </c>
      <c r="B172">
        <f t="shared" si="9"/>
        <v>2015</v>
      </c>
      <c r="C172">
        <f t="shared" si="10"/>
        <v>12</v>
      </c>
      <c r="D172">
        <f t="shared" si="11"/>
        <v>31</v>
      </c>
      <c r="E172" s="1">
        <v>42369</v>
      </c>
      <c r="F172">
        <v>19.032299999999999</v>
      </c>
      <c r="G172">
        <v>17.873899999999999</v>
      </c>
      <c r="H172">
        <v>15.7057</v>
      </c>
    </row>
    <row r="173" spans="1:8" x14ac:dyDescent="0.25">
      <c r="A173" t="s">
        <v>20</v>
      </c>
      <c r="B173">
        <f t="shared" si="9"/>
        <v>2016</v>
      </c>
      <c r="C173">
        <f t="shared" si="10"/>
        <v>12</v>
      </c>
      <c r="D173">
        <f t="shared" si="11"/>
        <v>31</v>
      </c>
      <c r="E173" s="1">
        <v>42735</v>
      </c>
      <c r="F173">
        <v>17.108799999999999</v>
      </c>
      <c r="G173">
        <v>15.9702</v>
      </c>
      <c r="H173">
        <v>14.2271</v>
      </c>
    </row>
    <row r="174" spans="1:8" x14ac:dyDescent="0.25">
      <c r="A174" t="s">
        <v>20</v>
      </c>
      <c r="B174">
        <f t="shared" si="9"/>
        <v>2017</v>
      </c>
      <c r="C174">
        <f t="shared" si="10"/>
        <v>12</v>
      </c>
      <c r="D174">
        <f t="shared" si="11"/>
        <v>31</v>
      </c>
      <c r="E174" s="1">
        <v>43100</v>
      </c>
      <c r="F174">
        <v>10.274800000000001</v>
      </c>
      <c r="G174">
        <v>11.5008</v>
      </c>
      <c r="H174">
        <v>13.689299999999999</v>
      </c>
    </row>
    <row r="175" spans="1:8" x14ac:dyDescent="0.25">
      <c r="A175" t="s">
        <v>20</v>
      </c>
      <c r="B175">
        <f t="shared" si="9"/>
        <v>2018</v>
      </c>
      <c r="C175">
        <f t="shared" si="10"/>
        <v>12</v>
      </c>
      <c r="D175">
        <f t="shared" si="11"/>
        <v>31</v>
      </c>
      <c r="E175" s="1">
        <v>43465</v>
      </c>
      <c r="F175">
        <v>10.775600000000001</v>
      </c>
      <c r="G175">
        <v>13.714399999999999</v>
      </c>
      <c r="H175">
        <v>15.6951</v>
      </c>
    </row>
    <row r="176" spans="1:8" x14ac:dyDescent="0.25">
      <c r="A176" t="s">
        <v>20</v>
      </c>
      <c r="B176">
        <f t="shared" si="9"/>
        <v>2019</v>
      </c>
      <c r="C176">
        <f t="shared" si="10"/>
        <v>12</v>
      </c>
      <c r="D176">
        <f t="shared" si="11"/>
        <v>31</v>
      </c>
      <c r="E176" s="1">
        <v>43830</v>
      </c>
      <c r="F176">
        <v>7.1764000000000001</v>
      </c>
      <c r="G176">
        <v>9.5036000000000005</v>
      </c>
      <c r="H176">
        <v>11.016299999999999</v>
      </c>
    </row>
    <row r="177" spans="1:8" x14ac:dyDescent="0.25">
      <c r="A177" t="s">
        <v>20</v>
      </c>
      <c r="B177">
        <f t="shared" si="9"/>
        <v>2020</v>
      </c>
      <c r="C177">
        <f t="shared" si="10"/>
        <v>12</v>
      </c>
      <c r="D177">
        <f t="shared" si="11"/>
        <v>31</v>
      </c>
      <c r="E177" s="1">
        <v>44196</v>
      </c>
      <c r="F177">
        <v>8.4741999999999997</v>
      </c>
      <c r="G177">
        <v>10.2346</v>
      </c>
      <c r="H177">
        <v>11.2966</v>
      </c>
    </row>
    <row r="178" spans="1:8" x14ac:dyDescent="0.25">
      <c r="A178" t="s">
        <v>20</v>
      </c>
      <c r="B178">
        <f t="shared" si="9"/>
        <v>2021</v>
      </c>
      <c r="C178">
        <f t="shared" si="10"/>
        <v>12</v>
      </c>
      <c r="D178">
        <f t="shared" si="11"/>
        <v>31</v>
      </c>
      <c r="E178" s="1">
        <v>44561</v>
      </c>
      <c r="F178">
        <v>14.061400000000001</v>
      </c>
      <c r="G178">
        <v>21.1769</v>
      </c>
      <c r="H178">
        <v>23.7563</v>
      </c>
    </row>
    <row r="179" spans="1:8" x14ac:dyDescent="0.25">
      <c r="A179" t="s">
        <v>20</v>
      </c>
      <c r="B179">
        <f t="shared" si="9"/>
        <v>2022</v>
      </c>
      <c r="C179">
        <f t="shared" si="10"/>
        <v>12</v>
      </c>
      <c r="D179">
        <f t="shared" si="11"/>
        <v>31</v>
      </c>
      <c r="E179" s="1">
        <v>44926</v>
      </c>
      <c r="F179">
        <v>20.439599999999999</v>
      </c>
      <c r="G179">
        <v>20.259699999999999</v>
      </c>
      <c r="H179">
        <v>20.2043</v>
      </c>
    </row>
    <row r="180" spans="1:8" x14ac:dyDescent="0.25">
      <c r="A180" t="s">
        <v>20</v>
      </c>
      <c r="B180">
        <f t="shared" si="9"/>
        <v>2023</v>
      </c>
      <c r="C180">
        <f t="shared" si="10"/>
        <v>10</v>
      </c>
      <c r="D180">
        <f t="shared" si="11"/>
        <v>18</v>
      </c>
      <c r="E180" s="1">
        <v>45217</v>
      </c>
      <c r="F180">
        <v>15.704000000000001</v>
      </c>
      <c r="G180">
        <v>13.8264</v>
      </c>
      <c r="H180">
        <v>13.285500000000001</v>
      </c>
    </row>
    <row r="181" spans="1:8" x14ac:dyDescent="0.25">
      <c r="A181" t="s">
        <v>23</v>
      </c>
      <c r="B181">
        <f t="shared" si="9"/>
        <v>2009</v>
      </c>
      <c r="C181">
        <f t="shared" si="10"/>
        <v>12</v>
      </c>
      <c r="D181">
        <f t="shared" si="11"/>
        <v>31</v>
      </c>
      <c r="E181" s="1">
        <v>40178</v>
      </c>
      <c r="F181">
        <v>11.657999999999999</v>
      </c>
      <c r="G181">
        <v>14.1722</v>
      </c>
      <c r="H181">
        <v>15.3443</v>
      </c>
    </row>
    <row r="182" spans="1:8" x14ac:dyDescent="0.25">
      <c r="A182" t="s">
        <v>23</v>
      </c>
      <c r="B182">
        <f t="shared" si="9"/>
        <v>2010</v>
      </c>
      <c r="C182">
        <f t="shared" si="10"/>
        <v>12</v>
      </c>
      <c r="D182">
        <f t="shared" si="11"/>
        <v>31</v>
      </c>
      <c r="E182" s="1">
        <v>40543</v>
      </c>
      <c r="F182">
        <v>11.036199999999999</v>
      </c>
      <c r="G182">
        <v>12.2157</v>
      </c>
      <c r="H182">
        <v>12.775499999999999</v>
      </c>
    </row>
    <row r="183" spans="1:8" x14ac:dyDescent="0.25">
      <c r="A183" t="s">
        <v>23</v>
      </c>
      <c r="B183">
        <f t="shared" si="9"/>
        <v>2011</v>
      </c>
      <c r="C183">
        <f t="shared" si="10"/>
        <v>12</v>
      </c>
      <c r="D183">
        <f t="shared" si="11"/>
        <v>31</v>
      </c>
      <c r="E183" s="1">
        <v>40908</v>
      </c>
      <c r="F183">
        <v>11.432</v>
      </c>
      <c r="G183">
        <v>12.829700000000001</v>
      </c>
      <c r="H183">
        <v>13.589399999999999</v>
      </c>
    </row>
    <row r="184" spans="1:8" x14ac:dyDescent="0.25">
      <c r="A184" t="s">
        <v>23</v>
      </c>
      <c r="B184">
        <f t="shared" si="9"/>
        <v>2012</v>
      </c>
      <c r="C184">
        <f t="shared" si="10"/>
        <v>12</v>
      </c>
      <c r="D184">
        <f t="shared" si="11"/>
        <v>31</v>
      </c>
      <c r="E184" s="1">
        <v>41274</v>
      </c>
      <c r="F184">
        <v>7.9763000000000002</v>
      </c>
      <c r="G184">
        <v>9.6379000000000001</v>
      </c>
      <c r="H184">
        <v>10.8864</v>
      </c>
    </row>
    <row r="185" spans="1:8" x14ac:dyDescent="0.25">
      <c r="A185" t="s">
        <v>23</v>
      </c>
      <c r="B185">
        <f t="shared" si="9"/>
        <v>2013</v>
      </c>
      <c r="C185">
        <f t="shared" si="10"/>
        <v>12</v>
      </c>
      <c r="D185">
        <f t="shared" si="11"/>
        <v>31</v>
      </c>
      <c r="E185" s="1">
        <v>41639</v>
      </c>
      <c r="F185">
        <v>9.5027000000000008</v>
      </c>
      <c r="G185">
        <v>11.866</v>
      </c>
      <c r="H185">
        <v>14.055899999999999</v>
      </c>
    </row>
    <row r="186" spans="1:8" x14ac:dyDescent="0.25">
      <c r="A186" t="s">
        <v>23</v>
      </c>
      <c r="B186">
        <f t="shared" si="9"/>
        <v>2014</v>
      </c>
      <c r="C186">
        <f t="shared" si="10"/>
        <v>12</v>
      </c>
      <c r="D186">
        <f t="shared" si="11"/>
        <v>31</v>
      </c>
      <c r="E186" s="1">
        <v>42004</v>
      </c>
      <c r="F186">
        <v>10.1279</v>
      </c>
      <c r="G186">
        <v>12.9968</v>
      </c>
      <c r="H186">
        <v>16.084599999999998</v>
      </c>
    </row>
    <row r="187" spans="1:8" x14ac:dyDescent="0.25">
      <c r="A187" t="s">
        <v>23</v>
      </c>
      <c r="B187">
        <f t="shared" si="9"/>
        <v>2015</v>
      </c>
      <c r="C187">
        <f t="shared" si="10"/>
        <v>12</v>
      </c>
      <c r="D187">
        <f t="shared" si="11"/>
        <v>31</v>
      </c>
      <c r="E187" s="1">
        <v>42369</v>
      </c>
      <c r="F187">
        <v>13.714600000000001</v>
      </c>
      <c r="G187">
        <v>14.4976</v>
      </c>
      <c r="H187">
        <v>15.6265</v>
      </c>
    </row>
    <row r="188" spans="1:8" x14ac:dyDescent="0.25">
      <c r="A188" t="s">
        <v>23</v>
      </c>
      <c r="B188">
        <f t="shared" si="9"/>
        <v>2016</v>
      </c>
      <c r="C188">
        <f t="shared" si="10"/>
        <v>12</v>
      </c>
      <c r="D188">
        <f t="shared" si="11"/>
        <v>31</v>
      </c>
      <c r="E188" s="1">
        <v>42735</v>
      </c>
      <c r="F188">
        <v>9.9741</v>
      </c>
      <c r="G188">
        <v>11.737</v>
      </c>
      <c r="H188">
        <v>13.251300000000001</v>
      </c>
    </row>
    <row r="189" spans="1:8" x14ac:dyDescent="0.25">
      <c r="A189" t="s">
        <v>23</v>
      </c>
      <c r="B189">
        <f t="shared" si="9"/>
        <v>2017</v>
      </c>
      <c r="C189">
        <f t="shared" si="10"/>
        <v>12</v>
      </c>
      <c r="D189">
        <f t="shared" si="11"/>
        <v>31</v>
      </c>
      <c r="E189" s="1">
        <v>43100</v>
      </c>
      <c r="F189">
        <v>8.9301999999999992</v>
      </c>
      <c r="G189">
        <v>10.422800000000001</v>
      </c>
      <c r="H189">
        <v>11.9512</v>
      </c>
    </row>
    <row r="190" spans="1:8" x14ac:dyDescent="0.25">
      <c r="A190" t="s">
        <v>23</v>
      </c>
      <c r="B190">
        <f t="shared" si="9"/>
        <v>2018</v>
      </c>
      <c r="C190">
        <f t="shared" si="10"/>
        <v>12</v>
      </c>
      <c r="D190">
        <f t="shared" si="11"/>
        <v>31</v>
      </c>
      <c r="E190" s="1">
        <v>43465</v>
      </c>
      <c r="F190">
        <v>9.1509</v>
      </c>
      <c r="G190">
        <v>11.2159</v>
      </c>
      <c r="H190">
        <v>12.6487</v>
      </c>
    </row>
    <row r="191" spans="1:8" x14ac:dyDescent="0.25">
      <c r="A191" t="s">
        <v>23</v>
      </c>
      <c r="B191">
        <f t="shared" si="9"/>
        <v>2019</v>
      </c>
      <c r="C191">
        <f t="shared" si="10"/>
        <v>12</v>
      </c>
      <c r="D191">
        <f t="shared" si="11"/>
        <v>31</v>
      </c>
      <c r="E191" s="1">
        <v>43830</v>
      </c>
      <c r="F191">
        <v>6.1375000000000002</v>
      </c>
      <c r="G191">
        <v>8.5769000000000002</v>
      </c>
      <c r="H191">
        <v>9.7029999999999994</v>
      </c>
    </row>
    <row r="192" spans="1:8" x14ac:dyDescent="0.25">
      <c r="A192" t="s">
        <v>23</v>
      </c>
      <c r="B192">
        <f t="shared" si="9"/>
        <v>2020</v>
      </c>
      <c r="C192">
        <f t="shared" si="10"/>
        <v>12</v>
      </c>
      <c r="D192">
        <f t="shared" si="11"/>
        <v>31</v>
      </c>
      <c r="E192" s="1">
        <v>44196</v>
      </c>
      <c r="F192">
        <v>6.7938000000000001</v>
      </c>
      <c r="G192">
        <v>9.0645000000000007</v>
      </c>
      <c r="H192">
        <v>10.207000000000001</v>
      </c>
    </row>
    <row r="193" spans="1:8" x14ac:dyDescent="0.25">
      <c r="A193" t="s">
        <v>23</v>
      </c>
      <c r="B193">
        <f t="shared" si="9"/>
        <v>2021</v>
      </c>
      <c r="C193">
        <f t="shared" si="10"/>
        <v>12</v>
      </c>
      <c r="D193">
        <f t="shared" si="11"/>
        <v>31</v>
      </c>
      <c r="E193" s="1">
        <v>44561</v>
      </c>
      <c r="F193">
        <v>11.0299</v>
      </c>
      <c r="G193">
        <v>16.5733</v>
      </c>
      <c r="H193">
        <v>20.592600000000001</v>
      </c>
    </row>
    <row r="194" spans="1:8" x14ac:dyDescent="0.25">
      <c r="A194" t="s">
        <v>23</v>
      </c>
      <c r="B194">
        <f t="shared" si="9"/>
        <v>2022</v>
      </c>
      <c r="C194">
        <f t="shared" si="10"/>
        <v>12</v>
      </c>
      <c r="D194">
        <f t="shared" si="11"/>
        <v>31</v>
      </c>
      <c r="E194" s="1">
        <v>44926</v>
      </c>
      <c r="F194">
        <v>12.5266</v>
      </c>
      <c r="G194">
        <v>16.331600000000002</v>
      </c>
      <c r="H194">
        <v>18.856300000000001</v>
      </c>
    </row>
    <row r="195" spans="1:8" x14ac:dyDescent="0.25">
      <c r="A195" t="s">
        <v>23</v>
      </c>
      <c r="B195">
        <f t="shared" si="9"/>
        <v>2023</v>
      </c>
      <c r="C195">
        <f t="shared" si="10"/>
        <v>10</v>
      </c>
      <c r="D195">
        <f t="shared" si="11"/>
        <v>18</v>
      </c>
      <c r="E195" s="1">
        <v>45217</v>
      </c>
      <c r="F195">
        <v>11.3598</v>
      </c>
      <c r="G195">
        <v>12.3467</v>
      </c>
      <c r="H195">
        <v>12.9612</v>
      </c>
    </row>
    <row r="196" spans="1:8" x14ac:dyDescent="0.25">
      <c r="A196" t="s">
        <v>21</v>
      </c>
      <c r="B196">
        <f t="shared" si="9"/>
        <v>2017</v>
      </c>
      <c r="C196">
        <f t="shared" si="10"/>
        <v>12</v>
      </c>
      <c r="D196">
        <f t="shared" si="11"/>
        <v>31</v>
      </c>
      <c r="E196" s="1">
        <v>43100</v>
      </c>
      <c r="F196">
        <v>9.0274999999999999</v>
      </c>
      <c r="G196">
        <v>11.8995</v>
      </c>
      <c r="H196">
        <v>12.834199999999999</v>
      </c>
    </row>
    <row r="197" spans="1:8" x14ac:dyDescent="0.25">
      <c r="A197" t="s">
        <v>21</v>
      </c>
      <c r="B197">
        <f t="shared" si="9"/>
        <v>2018</v>
      </c>
      <c r="C197">
        <f t="shared" si="10"/>
        <v>12</v>
      </c>
      <c r="D197">
        <f t="shared" si="11"/>
        <v>31</v>
      </c>
      <c r="E197" s="1">
        <v>43465</v>
      </c>
      <c r="F197">
        <v>8.2948000000000004</v>
      </c>
      <c r="G197">
        <v>13.8827</v>
      </c>
      <c r="H197">
        <v>15.3874</v>
      </c>
    </row>
    <row r="198" spans="1:8" x14ac:dyDescent="0.25">
      <c r="A198" t="s">
        <v>21</v>
      </c>
      <c r="B198">
        <f t="shared" si="9"/>
        <v>2019</v>
      </c>
      <c r="C198">
        <f t="shared" si="10"/>
        <v>12</v>
      </c>
      <c r="D198">
        <f t="shared" si="11"/>
        <v>31</v>
      </c>
      <c r="E198" s="1">
        <v>43830</v>
      </c>
      <c r="F198">
        <v>6.5561999999999996</v>
      </c>
      <c r="G198">
        <v>10.921099999999999</v>
      </c>
      <c r="H198">
        <v>11.6515</v>
      </c>
    </row>
    <row r="199" spans="1:8" x14ac:dyDescent="0.25">
      <c r="A199" t="s">
        <v>21</v>
      </c>
      <c r="B199">
        <f t="shared" si="9"/>
        <v>2020</v>
      </c>
      <c r="C199">
        <f t="shared" si="10"/>
        <v>12</v>
      </c>
      <c r="D199">
        <f t="shared" si="11"/>
        <v>31</v>
      </c>
      <c r="E199" s="1">
        <v>44196</v>
      </c>
      <c r="F199">
        <v>6.5505000000000004</v>
      </c>
      <c r="G199">
        <v>10.434900000000001</v>
      </c>
      <c r="H199">
        <v>10.9505</v>
      </c>
    </row>
    <row r="200" spans="1:8" x14ac:dyDescent="0.25">
      <c r="A200" t="s">
        <v>21</v>
      </c>
      <c r="B200">
        <f t="shared" si="9"/>
        <v>2021</v>
      </c>
      <c r="C200">
        <f t="shared" si="10"/>
        <v>12</v>
      </c>
      <c r="D200">
        <f t="shared" si="11"/>
        <v>31</v>
      </c>
      <c r="E200" s="1">
        <v>44561</v>
      </c>
      <c r="F200">
        <v>10.3857</v>
      </c>
      <c r="G200">
        <v>21.962</v>
      </c>
      <c r="H200">
        <v>23.507400000000001</v>
      </c>
    </row>
    <row r="201" spans="1:8" x14ac:dyDescent="0.25">
      <c r="A201" t="s">
        <v>21</v>
      </c>
      <c r="B201">
        <f t="shared" si="9"/>
        <v>2022</v>
      </c>
      <c r="C201">
        <f t="shared" si="10"/>
        <v>12</v>
      </c>
      <c r="D201">
        <f t="shared" si="11"/>
        <v>31</v>
      </c>
      <c r="E201" s="1">
        <v>44926</v>
      </c>
      <c r="F201">
        <v>13.010899999999999</v>
      </c>
      <c r="G201">
        <v>19.342199999999998</v>
      </c>
      <c r="H201">
        <v>21.755800000000001</v>
      </c>
    </row>
    <row r="202" spans="1:8" x14ac:dyDescent="0.25">
      <c r="A202" t="s">
        <v>21</v>
      </c>
      <c r="B202">
        <f t="shared" si="9"/>
        <v>2023</v>
      </c>
      <c r="C202">
        <f t="shared" si="10"/>
        <v>10</v>
      </c>
      <c r="D202">
        <f t="shared" si="11"/>
        <v>18</v>
      </c>
      <c r="E202" s="1">
        <v>45217</v>
      </c>
      <c r="F202">
        <v>13.048500000000001</v>
      </c>
      <c r="G202">
        <v>13.4139</v>
      </c>
      <c r="H202">
        <v>13.5367</v>
      </c>
    </row>
    <row r="203" spans="1:8" x14ac:dyDescent="0.25">
      <c r="A203" t="s">
        <v>24</v>
      </c>
      <c r="B203">
        <f t="shared" si="9"/>
        <v>2009</v>
      </c>
      <c r="C203">
        <f t="shared" si="10"/>
        <v>12</v>
      </c>
      <c r="D203">
        <f t="shared" si="11"/>
        <v>31</v>
      </c>
      <c r="E203" s="1">
        <v>40178</v>
      </c>
      <c r="F203">
        <v>13.0787</v>
      </c>
      <c r="G203">
        <v>15.2986</v>
      </c>
      <c r="H203">
        <v>15.671099999999999</v>
      </c>
    </row>
    <row r="204" spans="1:8" x14ac:dyDescent="0.25">
      <c r="A204" t="s">
        <v>24</v>
      </c>
      <c r="B204">
        <f t="shared" si="9"/>
        <v>2010</v>
      </c>
      <c r="C204">
        <f t="shared" si="10"/>
        <v>12</v>
      </c>
      <c r="D204">
        <f t="shared" si="11"/>
        <v>31</v>
      </c>
      <c r="E204" s="1">
        <v>40543</v>
      </c>
      <c r="F204">
        <v>12.3727</v>
      </c>
      <c r="G204">
        <v>12.670500000000001</v>
      </c>
      <c r="H204">
        <v>12.727399999999999</v>
      </c>
    </row>
    <row r="205" spans="1:8" x14ac:dyDescent="0.25">
      <c r="A205" t="s">
        <v>24</v>
      </c>
      <c r="B205">
        <f t="shared" ref="B205:B252" si="12">YEAR(E205)</f>
        <v>2011</v>
      </c>
      <c r="C205">
        <f t="shared" ref="C205:C252" si="13">MONTH(E205)</f>
        <v>12</v>
      </c>
      <c r="D205">
        <f t="shared" ref="D205:D252" si="14">DAY(E205)</f>
        <v>31</v>
      </c>
      <c r="E205" s="1">
        <v>40908</v>
      </c>
      <c r="F205">
        <v>12.8238</v>
      </c>
      <c r="G205">
        <v>13.423</v>
      </c>
      <c r="H205">
        <v>13.5671</v>
      </c>
    </row>
    <row r="206" spans="1:8" x14ac:dyDescent="0.25">
      <c r="A206" t="s">
        <v>24</v>
      </c>
      <c r="B206">
        <f t="shared" si="12"/>
        <v>2012</v>
      </c>
      <c r="C206">
        <f t="shared" si="13"/>
        <v>12</v>
      </c>
      <c r="D206">
        <f t="shared" si="14"/>
        <v>31</v>
      </c>
      <c r="E206" s="1">
        <v>41274</v>
      </c>
      <c r="F206">
        <v>9.3333999999999993</v>
      </c>
      <c r="G206">
        <v>10.152200000000001</v>
      </c>
      <c r="H206">
        <v>10.5395</v>
      </c>
    </row>
    <row r="207" spans="1:8" x14ac:dyDescent="0.25">
      <c r="A207" t="s">
        <v>24</v>
      </c>
      <c r="B207">
        <f t="shared" si="12"/>
        <v>2013</v>
      </c>
      <c r="C207">
        <f t="shared" si="13"/>
        <v>12</v>
      </c>
      <c r="D207">
        <f t="shared" si="14"/>
        <v>31</v>
      </c>
      <c r="E207" s="1">
        <v>41639</v>
      </c>
      <c r="F207">
        <v>11.273099999999999</v>
      </c>
      <c r="G207">
        <v>12.8803</v>
      </c>
      <c r="H207">
        <v>14.0738</v>
      </c>
    </row>
    <row r="208" spans="1:8" x14ac:dyDescent="0.25">
      <c r="A208" t="s">
        <v>24</v>
      </c>
      <c r="B208">
        <f t="shared" si="12"/>
        <v>2014</v>
      </c>
      <c r="C208">
        <f t="shared" si="13"/>
        <v>12</v>
      </c>
      <c r="D208">
        <f t="shared" si="14"/>
        <v>31</v>
      </c>
      <c r="E208" s="1">
        <v>42004</v>
      </c>
      <c r="F208">
        <v>12.4283</v>
      </c>
      <c r="G208">
        <v>14.504899999999999</v>
      </c>
      <c r="H208">
        <v>16.350000000000001</v>
      </c>
    </row>
    <row r="209" spans="1:8" x14ac:dyDescent="0.25">
      <c r="A209" t="s">
        <v>24</v>
      </c>
      <c r="B209">
        <f t="shared" si="12"/>
        <v>2015</v>
      </c>
      <c r="C209">
        <f t="shared" si="13"/>
        <v>12</v>
      </c>
      <c r="D209">
        <f t="shared" si="14"/>
        <v>31</v>
      </c>
      <c r="E209" s="1">
        <v>42369</v>
      </c>
      <c r="F209">
        <v>16.043199999999999</v>
      </c>
      <c r="G209">
        <v>15.8855</v>
      </c>
      <c r="H209">
        <v>15.6059</v>
      </c>
    </row>
    <row r="210" spans="1:8" x14ac:dyDescent="0.25">
      <c r="A210" t="s">
        <v>24</v>
      </c>
      <c r="B210">
        <f t="shared" si="12"/>
        <v>2016</v>
      </c>
      <c r="C210">
        <f t="shared" si="13"/>
        <v>12</v>
      </c>
      <c r="D210">
        <f t="shared" si="14"/>
        <v>31</v>
      </c>
      <c r="E210" s="1">
        <v>42735</v>
      </c>
      <c r="F210">
        <v>9.4045000000000005</v>
      </c>
      <c r="G210">
        <v>11.0465</v>
      </c>
      <c r="H210">
        <v>13.8255</v>
      </c>
    </row>
    <row r="211" spans="1:8" x14ac:dyDescent="0.25">
      <c r="A211" t="s">
        <v>24</v>
      </c>
      <c r="B211">
        <f t="shared" si="12"/>
        <v>2017</v>
      </c>
      <c r="C211">
        <f t="shared" si="13"/>
        <v>12</v>
      </c>
      <c r="D211">
        <f t="shared" si="14"/>
        <v>31</v>
      </c>
      <c r="E211" s="1">
        <v>43100</v>
      </c>
      <c r="F211">
        <v>10.696099999999999</v>
      </c>
      <c r="G211">
        <v>11.5314</v>
      </c>
      <c r="H211">
        <v>12.9336</v>
      </c>
    </row>
    <row r="212" spans="1:8" x14ac:dyDescent="0.25">
      <c r="A212" t="s">
        <v>24</v>
      </c>
      <c r="B212">
        <f t="shared" si="12"/>
        <v>2018</v>
      </c>
      <c r="C212">
        <f t="shared" si="13"/>
        <v>12</v>
      </c>
      <c r="D212">
        <f t="shared" si="14"/>
        <v>31</v>
      </c>
      <c r="E212" s="1">
        <v>43465</v>
      </c>
      <c r="F212">
        <v>8.9913000000000007</v>
      </c>
      <c r="G212">
        <v>11.4428</v>
      </c>
      <c r="H212">
        <v>14.919600000000001</v>
      </c>
    </row>
    <row r="213" spans="1:8" x14ac:dyDescent="0.25">
      <c r="A213" t="s">
        <v>24</v>
      </c>
      <c r="B213">
        <f t="shared" si="12"/>
        <v>2019</v>
      </c>
      <c r="C213">
        <f t="shared" si="13"/>
        <v>12</v>
      </c>
      <c r="D213">
        <f t="shared" si="14"/>
        <v>31</v>
      </c>
      <c r="E213" s="1">
        <v>43830</v>
      </c>
      <c r="F213">
        <v>6.9039999999999999</v>
      </c>
      <c r="G213">
        <v>9.4541000000000004</v>
      </c>
      <c r="H213">
        <v>11.027699999999999</v>
      </c>
    </row>
    <row r="214" spans="1:8" x14ac:dyDescent="0.25">
      <c r="A214" t="s">
        <v>24</v>
      </c>
      <c r="B214">
        <f t="shared" si="12"/>
        <v>2020</v>
      </c>
      <c r="C214">
        <f t="shared" si="13"/>
        <v>12</v>
      </c>
      <c r="D214">
        <f t="shared" si="14"/>
        <v>31</v>
      </c>
      <c r="E214" s="1">
        <v>44196</v>
      </c>
      <c r="F214">
        <v>6.4504999999999999</v>
      </c>
      <c r="G214">
        <v>9.1967999999999996</v>
      </c>
      <c r="H214">
        <v>10.6425</v>
      </c>
    </row>
    <row r="215" spans="1:8" x14ac:dyDescent="0.25">
      <c r="A215" t="s">
        <v>24</v>
      </c>
      <c r="B215">
        <f t="shared" si="12"/>
        <v>2021</v>
      </c>
      <c r="C215">
        <f t="shared" si="13"/>
        <v>12</v>
      </c>
      <c r="D215">
        <f t="shared" si="14"/>
        <v>31</v>
      </c>
      <c r="E215" s="1">
        <v>44561</v>
      </c>
      <c r="F215">
        <v>11.347799999999999</v>
      </c>
      <c r="G215">
        <v>17.3428</v>
      </c>
      <c r="H215">
        <v>21.5761</v>
      </c>
    </row>
    <row r="216" spans="1:8" x14ac:dyDescent="0.25">
      <c r="A216" t="s">
        <v>24</v>
      </c>
      <c r="B216">
        <f t="shared" si="12"/>
        <v>2022</v>
      </c>
      <c r="C216">
        <f t="shared" si="13"/>
        <v>12</v>
      </c>
      <c r="D216">
        <f t="shared" si="14"/>
        <v>31</v>
      </c>
      <c r="E216" s="1">
        <v>44926</v>
      </c>
      <c r="F216">
        <v>17.555099999999999</v>
      </c>
      <c r="G216">
        <v>18.785299999999999</v>
      </c>
      <c r="H216">
        <v>19.600200000000001</v>
      </c>
    </row>
    <row r="217" spans="1:8" x14ac:dyDescent="0.25">
      <c r="A217" t="s">
        <v>24</v>
      </c>
      <c r="B217">
        <f t="shared" si="12"/>
        <v>2023</v>
      </c>
      <c r="C217">
        <f t="shared" si="13"/>
        <v>10</v>
      </c>
      <c r="D217">
        <f t="shared" si="14"/>
        <v>18</v>
      </c>
      <c r="E217" s="1">
        <v>45217</v>
      </c>
      <c r="F217">
        <v>13.8544</v>
      </c>
      <c r="G217">
        <v>13.501799999999999</v>
      </c>
      <c r="H217">
        <v>13.2422</v>
      </c>
    </row>
    <row r="218" spans="1:8" x14ac:dyDescent="0.25">
      <c r="A218" t="s">
        <v>22</v>
      </c>
      <c r="B218">
        <f t="shared" si="12"/>
        <v>2009</v>
      </c>
      <c r="C218">
        <f t="shared" si="13"/>
        <v>12</v>
      </c>
      <c r="D218">
        <f t="shared" si="14"/>
        <v>31</v>
      </c>
      <c r="E218" s="1">
        <v>40178</v>
      </c>
      <c r="F218">
        <v>16.945699999999999</v>
      </c>
      <c r="G218">
        <v>13.984500000000001</v>
      </c>
      <c r="H218">
        <v>13.9788</v>
      </c>
    </row>
    <row r="219" spans="1:8" x14ac:dyDescent="0.25">
      <c r="A219" t="s">
        <v>22</v>
      </c>
      <c r="B219">
        <f t="shared" si="12"/>
        <v>2010</v>
      </c>
      <c r="C219">
        <f t="shared" si="13"/>
        <v>12</v>
      </c>
      <c r="D219">
        <f t="shared" si="14"/>
        <v>31</v>
      </c>
      <c r="E219" s="1">
        <v>40543</v>
      </c>
      <c r="F219">
        <v>16.914999999999999</v>
      </c>
      <c r="G219">
        <v>12.8887</v>
      </c>
      <c r="H219">
        <v>12.852</v>
      </c>
    </row>
    <row r="220" spans="1:8" x14ac:dyDescent="0.25">
      <c r="A220" t="s">
        <v>22</v>
      </c>
      <c r="B220">
        <f t="shared" si="12"/>
        <v>2011</v>
      </c>
      <c r="C220">
        <f t="shared" si="13"/>
        <v>12</v>
      </c>
      <c r="D220">
        <f t="shared" si="14"/>
        <v>31</v>
      </c>
      <c r="E220" s="1">
        <v>40908</v>
      </c>
      <c r="F220">
        <v>15.2003</v>
      </c>
      <c r="G220">
        <v>14.314399999999999</v>
      </c>
      <c r="H220">
        <v>14.268599999999999</v>
      </c>
    </row>
    <row r="221" spans="1:8" x14ac:dyDescent="0.25">
      <c r="A221" t="s">
        <v>22</v>
      </c>
      <c r="B221">
        <f t="shared" si="12"/>
        <v>2012</v>
      </c>
      <c r="C221">
        <f t="shared" si="13"/>
        <v>12</v>
      </c>
      <c r="D221">
        <f t="shared" si="14"/>
        <v>31</v>
      </c>
      <c r="E221" s="1">
        <v>41274</v>
      </c>
      <c r="F221">
        <v>12.237399999999999</v>
      </c>
      <c r="G221">
        <v>11.5749</v>
      </c>
      <c r="H221">
        <v>11.5512</v>
      </c>
    </row>
    <row r="222" spans="1:8" x14ac:dyDescent="0.25">
      <c r="A222" t="s">
        <v>22</v>
      </c>
      <c r="B222">
        <f t="shared" si="12"/>
        <v>2013</v>
      </c>
      <c r="C222">
        <f t="shared" si="13"/>
        <v>12</v>
      </c>
      <c r="D222">
        <f t="shared" si="14"/>
        <v>31</v>
      </c>
      <c r="E222" s="1">
        <v>41639</v>
      </c>
      <c r="F222">
        <v>14.8978</v>
      </c>
      <c r="G222">
        <v>13.590999999999999</v>
      </c>
      <c r="H222">
        <v>13.5229</v>
      </c>
    </row>
    <row r="223" spans="1:8" x14ac:dyDescent="0.25">
      <c r="A223" t="s">
        <v>22</v>
      </c>
      <c r="B223">
        <f t="shared" si="12"/>
        <v>2014</v>
      </c>
      <c r="C223">
        <f t="shared" si="13"/>
        <v>12</v>
      </c>
      <c r="D223">
        <f t="shared" si="14"/>
        <v>31</v>
      </c>
      <c r="E223" s="1">
        <v>42004</v>
      </c>
      <c r="F223">
        <v>17.025500000000001</v>
      </c>
      <c r="G223">
        <v>15.4359</v>
      </c>
      <c r="H223">
        <v>15.376300000000001</v>
      </c>
    </row>
    <row r="224" spans="1:8" x14ac:dyDescent="0.25">
      <c r="A224" t="s">
        <v>22</v>
      </c>
      <c r="B224">
        <f t="shared" si="12"/>
        <v>2015</v>
      </c>
      <c r="C224">
        <f t="shared" si="13"/>
        <v>12</v>
      </c>
      <c r="D224">
        <f t="shared" si="14"/>
        <v>31</v>
      </c>
      <c r="E224" s="1">
        <v>42369</v>
      </c>
      <c r="F224">
        <v>21.720099999999999</v>
      </c>
      <c r="G224">
        <v>15.8163</v>
      </c>
      <c r="H224">
        <v>15.5253</v>
      </c>
    </row>
    <row r="225" spans="1:8" x14ac:dyDescent="0.25">
      <c r="A225" t="s">
        <v>22</v>
      </c>
      <c r="B225">
        <f t="shared" si="12"/>
        <v>2016</v>
      </c>
      <c r="C225">
        <f t="shared" si="13"/>
        <v>12</v>
      </c>
      <c r="D225">
        <f t="shared" si="14"/>
        <v>31</v>
      </c>
      <c r="E225" s="1">
        <v>42735</v>
      </c>
      <c r="F225">
        <v>15.067</v>
      </c>
      <c r="G225">
        <v>13.897</v>
      </c>
      <c r="H225">
        <v>13.8675</v>
      </c>
    </row>
    <row r="226" spans="1:8" x14ac:dyDescent="0.25">
      <c r="A226" t="s">
        <v>22</v>
      </c>
      <c r="B226">
        <f t="shared" si="12"/>
        <v>2017</v>
      </c>
      <c r="C226">
        <f t="shared" si="13"/>
        <v>12</v>
      </c>
      <c r="D226">
        <f t="shared" si="14"/>
        <v>31</v>
      </c>
      <c r="E226" s="1">
        <v>43100</v>
      </c>
      <c r="F226">
        <v>11.370799999999999</v>
      </c>
      <c r="G226">
        <v>12.726699999999999</v>
      </c>
      <c r="H226">
        <v>12.7403</v>
      </c>
    </row>
    <row r="227" spans="1:8" x14ac:dyDescent="0.25">
      <c r="A227" t="s">
        <v>22</v>
      </c>
      <c r="B227">
        <f t="shared" si="12"/>
        <v>2018</v>
      </c>
      <c r="C227">
        <f t="shared" si="13"/>
        <v>12</v>
      </c>
      <c r="D227">
        <f t="shared" si="14"/>
        <v>31</v>
      </c>
      <c r="E227" s="1">
        <v>43465</v>
      </c>
      <c r="F227">
        <v>12.614699999999999</v>
      </c>
      <c r="G227">
        <v>14.3033</v>
      </c>
      <c r="H227">
        <v>15.200799999999999</v>
      </c>
    </row>
    <row r="228" spans="1:8" x14ac:dyDescent="0.25">
      <c r="A228" t="s">
        <v>22</v>
      </c>
      <c r="B228">
        <f t="shared" si="12"/>
        <v>2019</v>
      </c>
      <c r="C228">
        <f t="shared" si="13"/>
        <v>12</v>
      </c>
      <c r="D228">
        <f t="shared" si="14"/>
        <v>31</v>
      </c>
      <c r="E228" s="1">
        <v>43830</v>
      </c>
      <c r="F228">
        <v>9.2184000000000008</v>
      </c>
      <c r="G228">
        <v>10.599500000000001</v>
      </c>
      <c r="H228">
        <v>11.4941</v>
      </c>
    </row>
    <row r="229" spans="1:8" x14ac:dyDescent="0.25">
      <c r="A229" t="s">
        <v>22</v>
      </c>
      <c r="B229">
        <f t="shared" si="12"/>
        <v>2020</v>
      </c>
      <c r="C229">
        <f t="shared" si="13"/>
        <v>12</v>
      </c>
      <c r="D229">
        <f t="shared" si="14"/>
        <v>31</v>
      </c>
      <c r="E229" s="1">
        <v>44196</v>
      </c>
      <c r="F229">
        <v>8.7914999999999992</v>
      </c>
      <c r="G229">
        <v>10.505599999999999</v>
      </c>
      <c r="H229">
        <v>12.5367</v>
      </c>
    </row>
    <row r="230" spans="1:8" x14ac:dyDescent="0.25">
      <c r="A230" t="s">
        <v>22</v>
      </c>
      <c r="B230">
        <f t="shared" si="12"/>
        <v>2021</v>
      </c>
      <c r="C230">
        <f t="shared" si="13"/>
        <v>12</v>
      </c>
      <c r="D230">
        <f t="shared" si="14"/>
        <v>31</v>
      </c>
      <c r="E230" s="1">
        <v>44561</v>
      </c>
      <c r="F230">
        <v>15.051</v>
      </c>
      <c r="G230">
        <v>19.240100000000002</v>
      </c>
      <c r="H230">
        <v>28.231400000000001</v>
      </c>
    </row>
    <row r="231" spans="1:8" x14ac:dyDescent="0.25">
      <c r="A231" t="s">
        <v>22</v>
      </c>
      <c r="B231">
        <f t="shared" si="12"/>
        <v>2022</v>
      </c>
      <c r="C231">
        <f t="shared" si="13"/>
        <v>12</v>
      </c>
      <c r="D231">
        <f t="shared" si="14"/>
        <v>31</v>
      </c>
      <c r="E231" s="1">
        <v>44926</v>
      </c>
      <c r="F231">
        <v>17.590399999999999</v>
      </c>
      <c r="G231">
        <v>19.8505</v>
      </c>
      <c r="H231">
        <v>24.516100000000002</v>
      </c>
    </row>
    <row r="232" spans="1:8" x14ac:dyDescent="0.25">
      <c r="A232" t="s">
        <v>22</v>
      </c>
      <c r="B232">
        <f t="shared" si="12"/>
        <v>2023</v>
      </c>
      <c r="C232">
        <f t="shared" si="13"/>
        <v>10</v>
      </c>
      <c r="D232">
        <f t="shared" si="14"/>
        <v>18</v>
      </c>
      <c r="E232" s="1">
        <v>45217</v>
      </c>
      <c r="F232">
        <v>16.139399999999998</v>
      </c>
      <c r="G232">
        <v>15.245799999999999</v>
      </c>
      <c r="H232">
        <v>14.110200000000001</v>
      </c>
    </row>
    <row r="233" spans="1:8" x14ac:dyDescent="0.25">
      <c r="A233" t="s">
        <v>25</v>
      </c>
      <c r="B233">
        <f t="shared" si="12"/>
        <v>2013</v>
      </c>
      <c r="C233">
        <f t="shared" si="13"/>
        <v>12</v>
      </c>
      <c r="D233">
        <f t="shared" si="14"/>
        <v>31</v>
      </c>
      <c r="E233" s="1">
        <v>41639</v>
      </c>
      <c r="F233">
        <v>10.032</v>
      </c>
      <c r="G233">
        <v>13.6264</v>
      </c>
      <c r="H233">
        <v>15.4521</v>
      </c>
    </row>
    <row r="234" spans="1:8" x14ac:dyDescent="0.25">
      <c r="A234" t="s">
        <v>25</v>
      </c>
      <c r="B234">
        <f t="shared" si="12"/>
        <v>2014</v>
      </c>
      <c r="C234">
        <f t="shared" si="13"/>
        <v>12</v>
      </c>
      <c r="D234">
        <f t="shared" si="14"/>
        <v>31</v>
      </c>
      <c r="E234" s="1">
        <v>42004</v>
      </c>
      <c r="F234">
        <v>12.0541</v>
      </c>
      <c r="G234">
        <v>15.099</v>
      </c>
      <c r="H234">
        <v>16.690000000000001</v>
      </c>
    </row>
    <row r="235" spans="1:8" x14ac:dyDescent="0.25">
      <c r="A235" t="s">
        <v>25</v>
      </c>
      <c r="B235">
        <f t="shared" si="12"/>
        <v>2015</v>
      </c>
      <c r="C235">
        <f t="shared" si="13"/>
        <v>12</v>
      </c>
      <c r="D235">
        <f t="shared" si="14"/>
        <v>31</v>
      </c>
      <c r="E235" s="1">
        <v>42369</v>
      </c>
      <c r="F235">
        <v>14.2225</v>
      </c>
      <c r="G235">
        <v>14.9915</v>
      </c>
      <c r="H235">
        <v>15.521100000000001</v>
      </c>
    </row>
    <row r="236" spans="1:8" x14ac:dyDescent="0.25">
      <c r="A236" t="s">
        <v>25</v>
      </c>
      <c r="B236">
        <f t="shared" si="12"/>
        <v>2016</v>
      </c>
      <c r="C236">
        <f t="shared" si="13"/>
        <v>12</v>
      </c>
      <c r="D236">
        <f t="shared" si="14"/>
        <v>31</v>
      </c>
      <c r="E236" s="1">
        <v>42735</v>
      </c>
      <c r="F236">
        <v>11.391299999999999</v>
      </c>
      <c r="G236">
        <v>13.0411</v>
      </c>
      <c r="H236">
        <v>13.829800000000001</v>
      </c>
    </row>
    <row r="237" spans="1:8" x14ac:dyDescent="0.25">
      <c r="A237" t="s">
        <v>25</v>
      </c>
      <c r="B237">
        <f t="shared" si="12"/>
        <v>2017</v>
      </c>
      <c r="C237">
        <f t="shared" si="13"/>
        <v>12</v>
      </c>
      <c r="D237">
        <f t="shared" si="14"/>
        <v>31</v>
      </c>
      <c r="E237" s="1">
        <v>43100</v>
      </c>
      <c r="F237">
        <v>8.5144000000000002</v>
      </c>
      <c r="G237">
        <v>12.056699999999999</v>
      </c>
      <c r="H237">
        <v>12.347099999999999</v>
      </c>
    </row>
    <row r="238" spans="1:8" x14ac:dyDescent="0.25">
      <c r="A238" t="s">
        <v>25</v>
      </c>
      <c r="B238">
        <f t="shared" si="12"/>
        <v>2018</v>
      </c>
      <c r="C238">
        <f t="shared" si="13"/>
        <v>12</v>
      </c>
      <c r="D238">
        <f t="shared" si="14"/>
        <v>31</v>
      </c>
      <c r="E238" s="1">
        <v>43465</v>
      </c>
      <c r="F238">
        <v>8.6085999999999991</v>
      </c>
      <c r="G238">
        <v>13.9122</v>
      </c>
      <c r="H238">
        <v>14.195</v>
      </c>
    </row>
    <row r="239" spans="1:8" x14ac:dyDescent="0.25">
      <c r="A239" t="s">
        <v>25</v>
      </c>
      <c r="B239">
        <f t="shared" si="12"/>
        <v>2019</v>
      </c>
      <c r="C239">
        <f t="shared" si="13"/>
        <v>12</v>
      </c>
      <c r="D239">
        <f t="shared" si="14"/>
        <v>31</v>
      </c>
      <c r="E239" s="1">
        <v>43830</v>
      </c>
      <c r="F239">
        <v>5.3945999999999996</v>
      </c>
      <c r="G239">
        <v>10.685600000000001</v>
      </c>
      <c r="H239">
        <v>11.1975</v>
      </c>
    </row>
    <row r="240" spans="1:8" x14ac:dyDescent="0.25">
      <c r="A240" t="s">
        <v>25</v>
      </c>
      <c r="B240">
        <f t="shared" si="12"/>
        <v>2020</v>
      </c>
      <c r="C240">
        <f t="shared" si="13"/>
        <v>12</v>
      </c>
      <c r="D240">
        <f t="shared" si="14"/>
        <v>31</v>
      </c>
      <c r="E240" s="1">
        <v>44196</v>
      </c>
      <c r="F240">
        <v>6.5970000000000004</v>
      </c>
      <c r="G240">
        <v>8.3364999999999991</v>
      </c>
      <c r="H240">
        <v>8.5975999999999999</v>
      </c>
    </row>
    <row r="241" spans="1:8" x14ac:dyDescent="0.25">
      <c r="A241" t="s">
        <v>25</v>
      </c>
      <c r="B241">
        <f t="shared" si="12"/>
        <v>2021</v>
      </c>
      <c r="C241">
        <f t="shared" si="13"/>
        <v>12</v>
      </c>
      <c r="D241">
        <f t="shared" si="14"/>
        <v>31</v>
      </c>
      <c r="E241" s="1">
        <v>44561</v>
      </c>
      <c r="F241">
        <v>11.732799999999999</v>
      </c>
      <c r="G241">
        <v>14.713699999999999</v>
      </c>
      <c r="H241">
        <v>15.6028</v>
      </c>
    </row>
    <row r="242" spans="1:8" x14ac:dyDescent="0.25">
      <c r="A242" t="s">
        <v>25</v>
      </c>
      <c r="B242">
        <f t="shared" si="12"/>
        <v>2022</v>
      </c>
      <c r="C242">
        <f t="shared" si="13"/>
        <v>12</v>
      </c>
      <c r="D242">
        <f t="shared" si="14"/>
        <v>31</v>
      </c>
      <c r="E242" s="1">
        <v>44926</v>
      </c>
      <c r="F242">
        <v>13.216200000000001</v>
      </c>
      <c r="G242">
        <v>17.908200000000001</v>
      </c>
      <c r="H242">
        <v>20.786100000000001</v>
      </c>
    </row>
    <row r="243" spans="1:8" x14ac:dyDescent="0.25">
      <c r="A243" t="s">
        <v>25</v>
      </c>
      <c r="B243">
        <f t="shared" si="12"/>
        <v>2023</v>
      </c>
      <c r="C243">
        <f t="shared" si="13"/>
        <v>10</v>
      </c>
      <c r="D243">
        <f t="shared" si="14"/>
        <v>18</v>
      </c>
      <c r="E243" s="1">
        <v>45217</v>
      </c>
      <c r="F243">
        <v>6.8708</v>
      </c>
      <c r="G243">
        <v>10.365399999999999</v>
      </c>
      <c r="H243">
        <v>13.5383</v>
      </c>
    </row>
    <row r="244" spans="1:8" x14ac:dyDescent="0.25">
      <c r="A244" t="s">
        <v>26</v>
      </c>
      <c r="B244">
        <f t="shared" si="12"/>
        <v>2008</v>
      </c>
      <c r="C244">
        <f t="shared" si="13"/>
        <v>12</v>
      </c>
      <c r="D244">
        <f t="shared" si="14"/>
        <v>31</v>
      </c>
      <c r="E244" s="1">
        <v>39813</v>
      </c>
      <c r="F244">
        <v>6.4348000000000001</v>
      </c>
      <c r="G244">
        <v>12.153499999999999</v>
      </c>
      <c r="H244">
        <v>13.749700000000001</v>
      </c>
    </row>
    <row r="245" spans="1:8" x14ac:dyDescent="0.25">
      <c r="A245" t="s">
        <v>26</v>
      </c>
      <c r="B245">
        <f t="shared" si="12"/>
        <v>2009</v>
      </c>
      <c r="C245">
        <f t="shared" si="13"/>
        <v>12</v>
      </c>
      <c r="D245">
        <f t="shared" si="14"/>
        <v>31</v>
      </c>
      <c r="E245" s="1">
        <v>40178</v>
      </c>
      <c r="F245">
        <v>19.04</v>
      </c>
      <c r="G245">
        <v>18.4422</v>
      </c>
      <c r="H245">
        <v>16.548500000000001</v>
      </c>
    </row>
    <row r="246" spans="1:8" x14ac:dyDescent="0.25">
      <c r="A246" t="s">
        <v>26</v>
      </c>
      <c r="B246">
        <f t="shared" si="12"/>
        <v>2010</v>
      </c>
      <c r="C246">
        <f t="shared" si="13"/>
        <v>12</v>
      </c>
      <c r="D246">
        <f t="shared" si="14"/>
        <v>31</v>
      </c>
      <c r="E246" s="1">
        <v>40543</v>
      </c>
      <c r="F246">
        <v>14.097</v>
      </c>
      <c r="G246">
        <v>15.0975</v>
      </c>
      <c r="H246">
        <v>15.7721</v>
      </c>
    </row>
    <row r="247" spans="1:8" x14ac:dyDescent="0.25">
      <c r="A247" t="s">
        <v>26</v>
      </c>
      <c r="B247">
        <f t="shared" si="12"/>
        <v>2011</v>
      </c>
      <c r="C247">
        <f t="shared" si="13"/>
        <v>12</v>
      </c>
      <c r="D247">
        <f t="shared" si="14"/>
        <v>30</v>
      </c>
      <c r="E247" s="1">
        <v>40907</v>
      </c>
      <c r="F247">
        <v>13.224600000000001</v>
      </c>
      <c r="G247">
        <v>13.077199999999999</v>
      </c>
      <c r="H247">
        <v>12.974500000000001</v>
      </c>
    </row>
    <row r="248" spans="1:8" x14ac:dyDescent="0.25">
      <c r="A248" t="s">
        <v>26</v>
      </c>
      <c r="B248">
        <f t="shared" si="12"/>
        <v>2012</v>
      </c>
      <c r="C248">
        <f t="shared" si="13"/>
        <v>12</v>
      </c>
      <c r="D248">
        <f t="shared" si="14"/>
        <v>31</v>
      </c>
      <c r="E248" s="1">
        <v>41274</v>
      </c>
      <c r="F248">
        <v>13.625299999999999</v>
      </c>
      <c r="G248">
        <v>13.0725</v>
      </c>
      <c r="H248">
        <v>12.8706</v>
      </c>
    </row>
    <row r="249" spans="1:8" x14ac:dyDescent="0.25">
      <c r="A249" t="s">
        <v>26</v>
      </c>
      <c r="B249">
        <f t="shared" si="12"/>
        <v>2013</v>
      </c>
      <c r="C249">
        <f t="shared" si="13"/>
        <v>12</v>
      </c>
      <c r="D249">
        <f t="shared" si="14"/>
        <v>31</v>
      </c>
      <c r="E249" s="1">
        <v>41639</v>
      </c>
      <c r="F249">
        <v>16.1111</v>
      </c>
      <c r="G249">
        <v>14.710699999999999</v>
      </c>
      <c r="H249">
        <v>13.9389</v>
      </c>
    </row>
    <row r="250" spans="1:8" x14ac:dyDescent="0.25">
      <c r="A250" t="s">
        <v>26</v>
      </c>
      <c r="B250">
        <f t="shared" si="12"/>
        <v>2014</v>
      </c>
      <c r="C250">
        <f t="shared" si="13"/>
        <v>12</v>
      </c>
      <c r="D250">
        <f t="shared" si="14"/>
        <v>31</v>
      </c>
      <c r="E250" s="1">
        <v>42004</v>
      </c>
      <c r="F250">
        <v>19.559100000000001</v>
      </c>
      <c r="G250">
        <v>17.618200000000002</v>
      </c>
      <c r="H250">
        <v>16.391999999999999</v>
      </c>
    </row>
    <row r="251" spans="1:8" x14ac:dyDescent="0.25">
      <c r="A251" t="s">
        <v>26</v>
      </c>
      <c r="B251">
        <f t="shared" si="12"/>
        <v>2015</v>
      </c>
      <c r="C251">
        <f t="shared" si="13"/>
        <v>12</v>
      </c>
      <c r="D251">
        <f t="shared" si="14"/>
        <v>31</v>
      </c>
      <c r="E251" s="1">
        <v>42369</v>
      </c>
      <c r="F251">
        <v>25.936399999999999</v>
      </c>
      <c r="G251">
        <v>20.547999999999998</v>
      </c>
      <c r="H251">
        <v>15.408300000000001</v>
      </c>
    </row>
    <row r="252" spans="1:8" x14ac:dyDescent="0.25">
      <c r="A252" t="s">
        <v>26</v>
      </c>
      <c r="B252">
        <f t="shared" si="12"/>
        <v>2016</v>
      </c>
      <c r="C252">
        <f t="shared" si="13"/>
        <v>12</v>
      </c>
      <c r="D252">
        <f t="shared" si="14"/>
        <v>31</v>
      </c>
      <c r="E252" s="1">
        <v>42735</v>
      </c>
      <c r="F252">
        <v>17.131900000000002</v>
      </c>
      <c r="G252">
        <v>14.925000000000001</v>
      </c>
      <c r="H252">
        <v>13.627000000000001</v>
      </c>
    </row>
    <row r="253" spans="1:8" x14ac:dyDescent="0.25">
      <c r="A253" t="s">
        <v>26</v>
      </c>
      <c r="B253">
        <f t="shared" ref="B253:B303" si="15">YEAR(E253)</f>
        <v>2017</v>
      </c>
      <c r="C253">
        <f t="shared" ref="C253:C303" si="16">MONTH(E253)</f>
        <v>12</v>
      </c>
      <c r="D253">
        <f t="shared" ref="D253:D303" si="17">DAY(E253)</f>
        <v>31</v>
      </c>
      <c r="E253" s="1">
        <v>43100</v>
      </c>
      <c r="F253">
        <v>11.8719</v>
      </c>
      <c r="G253">
        <v>12.2394</v>
      </c>
      <c r="H253">
        <v>12.4503</v>
      </c>
    </row>
    <row r="254" spans="1:8" x14ac:dyDescent="0.25">
      <c r="A254" t="s">
        <v>26</v>
      </c>
      <c r="B254">
        <f t="shared" si="15"/>
        <v>2018</v>
      </c>
      <c r="C254">
        <f t="shared" si="16"/>
        <v>12</v>
      </c>
      <c r="D254">
        <f t="shared" si="17"/>
        <v>31</v>
      </c>
      <c r="E254" s="1">
        <v>43465</v>
      </c>
      <c r="F254">
        <v>11.541499999999999</v>
      </c>
      <c r="G254">
        <v>13.3988</v>
      </c>
      <c r="H254">
        <v>14.806800000000001</v>
      </c>
    </row>
    <row r="255" spans="1:8" x14ac:dyDescent="0.25">
      <c r="A255" t="s">
        <v>26</v>
      </c>
      <c r="B255">
        <f t="shared" si="15"/>
        <v>2019</v>
      </c>
      <c r="C255">
        <f t="shared" si="16"/>
        <v>12</v>
      </c>
      <c r="D255">
        <f t="shared" si="17"/>
        <v>31</v>
      </c>
      <c r="E255" s="1">
        <v>43830</v>
      </c>
      <c r="F255">
        <v>8.0734999999999992</v>
      </c>
      <c r="G255">
        <v>10.286099999999999</v>
      </c>
      <c r="H255">
        <v>11.377700000000001</v>
      </c>
    </row>
    <row r="256" spans="1:8" x14ac:dyDescent="0.25">
      <c r="A256" t="s">
        <v>26</v>
      </c>
      <c r="B256">
        <f t="shared" si="15"/>
        <v>2020</v>
      </c>
      <c r="C256">
        <f t="shared" si="16"/>
        <v>12</v>
      </c>
      <c r="D256">
        <f t="shared" si="17"/>
        <v>31</v>
      </c>
      <c r="E256" s="1">
        <v>44196</v>
      </c>
      <c r="F256">
        <v>8.2190999999999992</v>
      </c>
      <c r="G256">
        <v>9.8649000000000004</v>
      </c>
      <c r="H256">
        <v>10.7461</v>
      </c>
    </row>
    <row r="257" spans="1:8" x14ac:dyDescent="0.25">
      <c r="A257" t="s">
        <v>26</v>
      </c>
      <c r="B257">
        <f t="shared" si="15"/>
        <v>2021</v>
      </c>
      <c r="C257">
        <f t="shared" si="16"/>
        <v>12</v>
      </c>
      <c r="D257">
        <f t="shared" si="17"/>
        <v>31</v>
      </c>
      <c r="E257" s="1">
        <v>44561</v>
      </c>
      <c r="F257">
        <v>17.588699999999999</v>
      </c>
      <c r="G257">
        <v>19.749600000000001</v>
      </c>
      <c r="H257">
        <v>22.3581</v>
      </c>
    </row>
    <row r="258" spans="1:8" x14ac:dyDescent="0.25">
      <c r="A258" t="s">
        <v>26</v>
      </c>
      <c r="B258">
        <f t="shared" si="15"/>
        <v>2022</v>
      </c>
      <c r="C258">
        <f t="shared" si="16"/>
        <v>12</v>
      </c>
      <c r="D258">
        <f t="shared" si="17"/>
        <v>31</v>
      </c>
      <c r="E258" s="1">
        <v>44926</v>
      </c>
      <c r="F258">
        <v>20.569600000000001</v>
      </c>
      <c r="G258">
        <v>21.4068</v>
      </c>
      <c r="H258">
        <v>22.887499999999999</v>
      </c>
    </row>
    <row r="259" spans="1:8" x14ac:dyDescent="0.25">
      <c r="A259" t="s">
        <v>26</v>
      </c>
      <c r="B259">
        <f t="shared" si="15"/>
        <v>2023</v>
      </c>
      <c r="C259">
        <f t="shared" si="16"/>
        <v>10</v>
      </c>
      <c r="D259">
        <f t="shared" si="17"/>
        <v>18</v>
      </c>
      <c r="E259" s="1">
        <v>45217</v>
      </c>
      <c r="F259">
        <v>15.674799999999999</v>
      </c>
      <c r="G259">
        <v>15.0253</v>
      </c>
      <c r="H259">
        <v>13.8515</v>
      </c>
    </row>
    <row r="260" spans="1:8" x14ac:dyDescent="0.25">
      <c r="A260" t="s">
        <v>29</v>
      </c>
      <c r="B260">
        <f t="shared" si="15"/>
        <v>2009</v>
      </c>
      <c r="C260">
        <f t="shared" si="16"/>
        <v>12</v>
      </c>
      <c r="D260">
        <f t="shared" si="17"/>
        <v>31</v>
      </c>
      <c r="E260" s="1">
        <v>40178</v>
      </c>
      <c r="F260">
        <v>17.602900000000002</v>
      </c>
      <c r="G260">
        <v>18.798200000000001</v>
      </c>
      <c r="H260">
        <v>19.101099999999999</v>
      </c>
    </row>
    <row r="261" spans="1:8" x14ac:dyDescent="0.25">
      <c r="A261" t="s">
        <v>29</v>
      </c>
      <c r="B261">
        <f t="shared" si="15"/>
        <v>2010</v>
      </c>
      <c r="C261">
        <f t="shared" si="16"/>
        <v>12</v>
      </c>
      <c r="D261">
        <f t="shared" si="17"/>
        <v>31</v>
      </c>
      <c r="E261" s="1">
        <v>40543</v>
      </c>
      <c r="F261">
        <v>16.165700000000001</v>
      </c>
      <c r="G261">
        <v>14.3558</v>
      </c>
      <c r="H261">
        <v>13.6835</v>
      </c>
    </row>
    <row r="262" spans="1:8" x14ac:dyDescent="0.25">
      <c r="A262" t="s">
        <v>29</v>
      </c>
      <c r="B262">
        <f t="shared" si="15"/>
        <v>2011</v>
      </c>
      <c r="C262">
        <f t="shared" si="16"/>
        <v>12</v>
      </c>
      <c r="D262">
        <f t="shared" si="17"/>
        <v>31</v>
      </c>
      <c r="E262" s="1">
        <v>40908</v>
      </c>
      <c r="F262">
        <v>14.4293</v>
      </c>
      <c r="G262">
        <v>14.770899999999999</v>
      </c>
      <c r="H262">
        <v>15.0282</v>
      </c>
    </row>
    <row r="263" spans="1:8" x14ac:dyDescent="0.25">
      <c r="A263" t="s">
        <v>29</v>
      </c>
      <c r="B263">
        <f t="shared" si="15"/>
        <v>2012</v>
      </c>
      <c r="C263">
        <f t="shared" si="16"/>
        <v>12</v>
      </c>
      <c r="D263">
        <f t="shared" si="17"/>
        <v>31</v>
      </c>
      <c r="E263" s="1">
        <v>41274</v>
      </c>
      <c r="F263">
        <v>11.529400000000001</v>
      </c>
      <c r="G263">
        <v>12.44</v>
      </c>
      <c r="H263">
        <v>12.9611</v>
      </c>
    </row>
    <row r="264" spans="1:8" x14ac:dyDescent="0.25">
      <c r="A264" t="s">
        <v>29</v>
      </c>
      <c r="B264">
        <f t="shared" si="15"/>
        <v>2013</v>
      </c>
      <c r="C264">
        <f t="shared" si="16"/>
        <v>12</v>
      </c>
      <c r="D264">
        <f t="shared" si="17"/>
        <v>31</v>
      </c>
      <c r="E264" s="1">
        <v>41639</v>
      </c>
      <c r="F264">
        <v>15.2155</v>
      </c>
      <c r="G264">
        <v>15.237</v>
      </c>
      <c r="H264">
        <v>15.2524</v>
      </c>
    </row>
    <row r="265" spans="1:8" x14ac:dyDescent="0.25">
      <c r="A265" t="s">
        <v>29</v>
      </c>
      <c r="B265">
        <f t="shared" si="15"/>
        <v>2014</v>
      </c>
      <c r="C265">
        <f t="shared" si="16"/>
        <v>12</v>
      </c>
      <c r="D265">
        <f t="shared" si="17"/>
        <v>31</v>
      </c>
      <c r="E265" s="1">
        <v>42004</v>
      </c>
      <c r="F265">
        <v>16.8644</v>
      </c>
      <c r="G265">
        <v>16.414899999999999</v>
      </c>
      <c r="H265">
        <v>16.003599999999999</v>
      </c>
    </row>
    <row r="266" spans="1:8" x14ac:dyDescent="0.25">
      <c r="A266" t="s">
        <v>29</v>
      </c>
      <c r="B266">
        <f t="shared" si="15"/>
        <v>2015</v>
      </c>
      <c r="C266">
        <f t="shared" si="16"/>
        <v>12</v>
      </c>
      <c r="D266">
        <f t="shared" si="17"/>
        <v>31</v>
      </c>
      <c r="E266" s="1">
        <v>42369</v>
      </c>
      <c r="F266">
        <v>22.268699999999999</v>
      </c>
      <c r="G266">
        <v>19.411200000000001</v>
      </c>
      <c r="H266">
        <v>15.650600000000001</v>
      </c>
    </row>
    <row r="267" spans="1:8" x14ac:dyDescent="0.25">
      <c r="A267" t="s">
        <v>29</v>
      </c>
      <c r="B267">
        <f t="shared" si="15"/>
        <v>2016</v>
      </c>
      <c r="C267">
        <f t="shared" si="16"/>
        <v>12</v>
      </c>
      <c r="D267">
        <f t="shared" si="17"/>
        <v>31</v>
      </c>
      <c r="E267" s="1">
        <v>42735</v>
      </c>
      <c r="F267">
        <v>13.618</v>
      </c>
      <c r="G267">
        <v>13.53</v>
      </c>
      <c r="H267">
        <v>13.4533</v>
      </c>
    </row>
    <row r="268" spans="1:8" x14ac:dyDescent="0.25">
      <c r="A268" t="s">
        <v>29</v>
      </c>
      <c r="B268">
        <f t="shared" si="15"/>
        <v>2017</v>
      </c>
      <c r="C268">
        <f t="shared" si="16"/>
        <v>12</v>
      </c>
      <c r="D268">
        <f t="shared" si="17"/>
        <v>31</v>
      </c>
      <c r="E268" s="1">
        <v>43100</v>
      </c>
      <c r="F268">
        <v>5.6734</v>
      </c>
      <c r="G268">
        <v>10.298999999999999</v>
      </c>
      <c r="H268">
        <v>12.6523</v>
      </c>
    </row>
    <row r="269" spans="1:8" x14ac:dyDescent="0.25">
      <c r="A269" t="s">
        <v>29</v>
      </c>
      <c r="B269">
        <f t="shared" si="15"/>
        <v>2018</v>
      </c>
      <c r="C269">
        <f t="shared" si="16"/>
        <v>12</v>
      </c>
      <c r="D269">
        <f t="shared" si="17"/>
        <v>31</v>
      </c>
      <c r="E269" s="1">
        <v>43465</v>
      </c>
      <c r="F269">
        <v>5.8615000000000004</v>
      </c>
      <c r="G269">
        <v>13.157999999999999</v>
      </c>
      <c r="H269">
        <v>16.069099999999999</v>
      </c>
    </row>
    <row r="270" spans="1:8" x14ac:dyDescent="0.25">
      <c r="A270" t="s">
        <v>29</v>
      </c>
      <c r="B270">
        <f t="shared" si="15"/>
        <v>2019</v>
      </c>
      <c r="C270">
        <f t="shared" si="16"/>
        <v>12</v>
      </c>
      <c r="D270">
        <f t="shared" si="17"/>
        <v>31</v>
      </c>
      <c r="E270" s="1">
        <v>43830</v>
      </c>
      <c r="F270">
        <v>8.8894000000000002</v>
      </c>
      <c r="G270">
        <v>11.287800000000001</v>
      </c>
      <c r="H270">
        <v>11.814</v>
      </c>
    </row>
    <row r="271" spans="1:8" x14ac:dyDescent="0.25">
      <c r="A271" t="s">
        <v>29</v>
      </c>
      <c r="B271">
        <f t="shared" si="15"/>
        <v>2020</v>
      </c>
      <c r="C271">
        <f t="shared" si="16"/>
        <v>12</v>
      </c>
      <c r="D271">
        <f t="shared" si="17"/>
        <v>31</v>
      </c>
      <c r="E271" s="1">
        <v>44196</v>
      </c>
      <c r="F271">
        <v>8.2470999999999997</v>
      </c>
      <c r="G271">
        <v>11.731</v>
      </c>
      <c r="H271">
        <v>12.5618</v>
      </c>
    </row>
    <row r="272" spans="1:8" x14ac:dyDescent="0.25">
      <c r="A272" t="s">
        <v>29</v>
      </c>
      <c r="B272">
        <f t="shared" si="15"/>
        <v>2021</v>
      </c>
      <c r="C272">
        <f t="shared" si="16"/>
        <v>12</v>
      </c>
      <c r="D272">
        <f t="shared" si="17"/>
        <v>31</v>
      </c>
      <c r="E272" s="1">
        <v>44561</v>
      </c>
      <c r="F272">
        <v>16.219899999999999</v>
      </c>
      <c r="G272">
        <v>23.677800000000001</v>
      </c>
      <c r="H272">
        <v>28.1539</v>
      </c>
    </row>
    <row r="273" spans="1:8" x14ac:dyDescent="0.25">
      <c r="A273" t="s">
        <v>29</v>
      </c>
      <c r="B273">
        <f t="shared" si="15"/>
        <v>2022</v>
      </c>
      <c r="C273">
        <f t="shared" si="16"/>
        <v>12</v>
      </c>
      <c r="D273">
        <f t="shared" si="17"/>
        <v>31</v>
      </c>
      <c r="E273" s="1">
        <v>44926</v>
      </c>
      <c r="F273">
        <v>15.396000000000001</v>
      </c>
      <c r="G273">
        <v>19.585799999999999</v>
      </c>
      <c r="H273">
        <v>23.7484</v>
      </c>
    </row>
    <row r="274" spans="1:8" x14ac:dyDescent="0.25">
      <c r="A274" t="s">
        <v>29</v>
      </c>
      <c r="B274">
        <f t="shared" si="15"/>
        <v>2023</v>
      </c>
      <c r="C274">
        <f t="shared" si="16"/>
        <v>10</v>
      </c>
      <c r="D274">
        <f t="shared" si="17"/>
        <v>18</v>
      </c>
      <c r="E274" s="1">
        <v>45217</v>
      </c>
      <c r="F274">
        <v>14.015599999999999</v>
      </c>
      <c r="G274">
        <v>13.9094</v>
      </c>
      <c r="H274">
        <v>13.8157</v>
      </c>
    </row>
    <row r="275" spans="1:8" x14ac:dyDescent="0.25">
      <c r="A275" t="s">
        <v>28</v>
      </c>
      <c r="B275">
        <f t="shared" si="15"/>
        <v>2010</v>
      </c>
      <c r="C275">
        <f t="shared" si="16"/>
        <v>12</v>
      </c>
      <c r="D275">
        <f t="shared" si="17"/>
        <v>31</v>
      </c>
      <c r="E275" s="1">
        <v>40543</v>
      </c>
      <c r="F275">
        <v>11.1168</v>
      </c>
      <c r="G275">
        <v>13.1534</v>
      </c>
      <c r="H275">
        <v>13.258100000000001</v>
      </c>
    </row>
    <row r="276" spans="1:8" x14ac:dyDescent="0.25">
      <c r="A276" t="s">
        <v>28</v>
      </c>
      <c r="B276">
        <f t="shared" si="15"/>
        <v>2011</v>
      </c>
      <c r="C276">
        <f t="shared" si="16"/>
        <v>12</v>
      </c>
      <c r="D276">
        <f t="shared" si="17"/>
        <v>31</v>
      </c>
      <c r="E276" s="1">
        <v>40908</v>
      </c>
      <c r="F276">
        <v>9.6301000000000005</v>
      </c>
      <c r="G276">
        <v>14.5943</v>
      </c>
      <c r="H276">
        <v>14.6335</v>
      </c>
    </row>
    <row r="277" spans="1:8" x14ac:dyDescent="0.25">
      <c r="A277" t="s">
        <v>28</v>
      </c>
      <c r="B277">
        <f t="shared" si="15"/>
        <v>2012</v>
      </c>
      <c r="C277">
        <f t="shared" si="16"/>
        <v>12</v>
      </c>
      <c r="D277">
        <f t="shared" si="17"/>
        <v>31</v>
      </c>
      <c r="E277" s="1">
        <v>41274</v>
      </c>
      <c r="F277">
        <v>5.4097</v>
      </c>
      <c r="G277">
        <v>12.2796</v>
      </c>
      <c r="H277">
        <v>12.2867</v>
      </c>
    </row>
    <row r="278" spans="1:8" x14ac:dyDescent="0.25">
      <c r="A278" t="s">
        <v>28</v>
      </c>
      <c r="B278">
        <f t="shared" si="15"/>
        <v>2013</v>
      </c>
      <c r="C278">
        <f t="shared" si="16"/>
        <v>12</v>
      </c>
      <c r="D278">
        <f t="shared" si="17"/>
        <v>31</v>
      </c>
      <c r="E278" s="1">
        <v>41639</v>
      </c>
      <c r="F278">
        <v>10.746600000000001</v>
      </c>
      <c r="G278">
        <v>11.217700000000001</v>
      </c>
      <c r="H278">
        <v>11.217700000000001</v>
      </c>
    </row>
    <row r="279" spans="1:8" x14ac:dyDescent="0.25">
      <c r="A279" t="s">
        <v>28</v>
      </c>
      <c r="B279">
        <f t="shared" si="15"/>
        <v>2014</v>
      </c>
      <c r="C279">
        <f t="shared" si="16"/>
        <v>12</v>
      </c>
      <c r="D279">
        <f t="shared" si="17"/>
        <v>31</v>
      </c>
      <c r="E279" s="1">
        <v>42004</v>
      </c>
      <c r="F279">
        <v>0</v>
      </c>
      <c r="G279">
        <v>15.7561</v>
      </c>
      <c r="H279">
        <v>15.7561</v>
      </c>
    </row>
    <row r="280" spans="1:8" x14ac:dyDescent="0.25">
      <c r="A280" t="s">
        <v>28</v>
      </c>
      <c r="B280">
        <f t="shared" si="15"/>
        <v>2015</v>
      </c>
      <c r="C280">
        <f t="shared" si="16"/>
        <v>12</v>
      </c>
      <c r="D280">
        <f t="shared" si="17"/>
        <v>31</v>
      </c>
      <c r="E280" s="1">
        <v>42369</v>
      </c>
      <c r="F280">
        <v>14.9178</v>
      </c>
      <c r="G280">
        <v>15.5975</v>
      </c>
      <c r="H280">
        <v>15.6747</v>
      </c>
    </row>
    <row r="281" spans="1:8" x14ac:dyDescent="0.25">
      <c r="A281" t="s">
        <v>28</v>
      </c>
      <c r="B281">
        <f t="shared" si="15"/>
        <v>2016</v>
      </c>
      <c r="C281">
        <f t="shared" si="16"/>
        <v>12</v>
      </c>
      <c r="D281">
        <f t="shared" si="17"/>
        <v>31</v>
      </c>
      <c r="E281" s="1">
        <v>42735</v>
      </c>
      <c r="F281">
        <v>10.226900000000001</v>
      </c>
      <c r="G281">
        <v>13.208600000000001</v>
      </c>
      <c r="H281">
        <v>13.4861</v>
      </c>
    </row>
    <row r="282" spans="1:8" x14ac:dyDescent="0.25">
      <c r="A282" t="s">
        <v>28</v>
      </c>
      <c r="B282">
        <f t="shared" si="15"/>
        <v>2017</v>
      </c>
      <c r="C282">
        <f t="shared" si="16"/>
        <v>12</v>
      </c>
      <c r="D282">
        <f t="shared" si="17"/>
        <v>31</v>
      </c>
      <c r="E282" s="1">
        <v>43100</v>
      </c>
      <c r="F282">
        <v>9.2512000000000008</v>
      </c>
      <c r="G282">
        <v>12.049099999999999</v>
      </c>
      <c r="H282">
        <v>12.420199999999999</v>
      </c>
    </row>
    <row r="283" spans="1:8" x14ac:dyDescent="0.25">
      <c r="A283" t="s">
        <v>28</v>
      </c>
      <c r="B283">
        <f t="shared" si="15"/>
        <v>2018</v>
      </c>
      <c r="C283">
        <f t="shared" si="16"/>
        <v>12</v>
      </c>
      <c r="D283">
        <f t="shared" si="17"/>
        <v>31</v>
      </c>
      <c r="E283" s="1">
        <v>43465</v>
      </c>
      <c r="F283">
        <v>6.2260999999999997</v>
      </c>
      <c r="G283">
        <v>13.551500000000001</v>
      </c>
      <c r="H283">
        <v>14.719099999999999</v>
      </c>
    </row>
    <row r="284" spans="1:8" x14ac:dyDescent="0.25">
      <c r="A284" t="s">
        <v>28</v>
      </c>
      <c r="B284">
        <f t="shared" si="15"/>
        <v>2019</v>
      </c>
      <c r="C284">
        <f t="shared" si="16"/>
        <v>12</v>
      </c>
      <c r="D284">
        <f t="shared" si="17"/>
        <v>31</v>
      </c>
      <c r="E284" s="1">
        <v>43830</v>
      </c>
      <c r="F284">
        <v>3.2442000000000002</v>
      </c>
      <c r="G284">
        <v>9.4491999999999994</v>
      </c>
      <c r="H284">
        <v>11.280099999999999</v>
      </c>
    </row>
    <row r="285" spans="1:8" x14ac:dyDescent="0.25">
      <c r="A285" t="s">
        <v>28</v>
      </c>
      <c r="B285">
        <f t="shared" si="15"/>
        <v>2020</v>
      </c>
      <c r="C285">
        <f t="shared" si="16"/>
        <v>12</v>
      </c>
      <c r="D285">
        <f t="shared" si="17"/>
        <v>31</v>
      </c>
      <c r="E285" s="1">
        <v>44196</v>
      </c>
      <c r="F285">
        <v>8.7171000000000003</v>
      </c>
      <c r="G285">
        <v>12.996700000000001</v>
      </c>
      <c r="H285">
        <v>14.8744</v>
      </c>
    </row>
    <row r="286" spans="1:8" x14ac:dyDescent="0.25">
      <c r="A286" t="s">
        <v>28</v>
      </c>
      <c r="B286">
        <f t="shared" si="15"/>
        <v>2021</v>
      </c>
      <c r="C286">
        <f t="shared" si="16"/>
        <v>12</v>
      </c>
      <c r="D286">
        <f t="shared" si="17"/>
        <v>31</v>
      </c>
      <c r="E286" s="1">
        <v>44561</v>
      </c>
      <c r="F286">
        <v>15.0497</v>
      </c>
      <c r="G286">
        <v>29.3612</v>
      </c>
      <c r="H286">
        <v>34.247500000000002</v>
      </c>
    </row>
    <row r="287" spans="1:8" x14ac:dyDescent="0.25">
      <c r="A287" t="s">
        <v>28</v>
      </c>
      <c r="B287">
        <f t="shared" si="15"/>
        <v>2022</v>
      </c>
      <c r="C287">
        <f t="shared" si="16"/>
        <v>12</v>
      </c>
      <c r="D287">
        <f t="shared" si="17"/>
        <v>31</v>
      </c>
      <c r="E287" s="1">
        <v>44926</v>
      </c>
      <c r="F287">
        <v>17.714099999999998</v>
      </c>
      <c r="G287">
        <v>21.987300000000001</v>
      </c>
      <c r="H287">
        <v>25.272600000000001</v>
      </c>
    </row>
    <row r="288" spans="1:8" x14ac:dyDescent="0.25">
      <c r="A288" t="s">
        <v>28</v>
      </c>
      <c r="B288">
        <f t="shared" si="15"/>
        <v>2023</v>
      </c>
      <c r="C288">
        <f t="shared" si="16"/>
        <v>10</v>
      </c>
      <c r="D288">
        <f t="shared" si="17"/>
        <v>18</v>
      </c>
      <c r="E288" s="1">
        <v>45217</v>
      </c>
      <c r="F288">
        <v>16.2836</v>
      </c>
      <c r="G288">
        <v>15.272600000000001</v>
      </c>
      <c r="H288">
        <v>14.7293</v>
      </c>
    </row>
    <row r="289" spans="1:8" x14ac:dyDescent="0.25">
      <c r="A289" t="s">
        <v>31</v>
      </c>
      <c r="B289">
        <f t="shared" si="15"/>
        <v>2009</v>
      </c>
      <c r="C289">
        <f t="shared" si="16"/>
        <v>12</v>
      </c>
      <c r="D289">
        <f t="shared" si="17"/>
        <v>31</v>
      </c>
      <c r="E289" s="1">
        <v>40178</v>
      </c>
      <c r="F289">
        <v>12.1493</v>
      </c>
      <c r="G289">
        <v>14.5098</v>
      </c>
      <c r="H289">
        <v>15.083399999999999</v>
      </c>
    </row>
    <row r="290" spans="1:8" x14ac:dyDescent="0.25">
      <c r="A290" t="s">
        <v>31</v>
      </c>
      <c r="B290">
        <f t="shared" si="15"/>
        <v>2010</v>
      </c>
      <c r="C290">
        <f t="shared" si="16"/>
        <v>12</v>
      </c>
      <c r="D290">
        <f t="shared" si="17"/>
        <v>31</v>
      </c>
      <c r="E290" s="1">
        <v>40543</v>
      </c>
      <c r="F290">
        <v>11.879899999999999</v>
      </c>
      <c r="G290">
        <v>12.579000000000001</v>
      </c>
      <c r="H290">
        <v>12.7523</v>
      </c>
    </row>
    <row r="291" spans="1:8" x14ac:dyDescent="0.25">
      <c r="A291" t="s">
        <v>31</v>
      </c>
      <c r="B291">
        <f t="shared" si="15"/>
        <v>2011</v>
      </c>
      <c r="C291">
        <f t="shared" si="16"/>
        <v>12</v>
      </c>
      <c r="D291">
        <f t="shared" si="17"/>
        <v>31</v>
      </c>
      <c r="E291" s="1">
        <v>40908</v>
      </c>
      <c r="F291">
        <v>12.1616</v>
      </c>
      <c r="G291">
        <v>13.4724</v>
      </c>
      <c r="H291">
        <v>13.717000000000001</v>
      </c>
    </row>
    <row r="292" spans="1:8" x14ac:dyDescent="0.25">
      <c r="A292" t="s">
        <v>31</v>
      </c>
      <c r="B292">
        <f t="shared" si="15"/>
        <v>2012</v>
      </c>
      <c r="C292">
        <f t="shared" si="16"/>
        <v>12</v>
      </c>
      <c r="D292">
        <f t="shared" si="17"/>
        <v>31</v>
      </c>
      <c r="E292" s="1">
        <v>41274</v>
      </c>
      <c r="F292">
        <v>8.8369</v>
      </c>
      <c r="G292">
        <v>10.2348</v>
      </c>
      <c r="H292">
        <v>10.4618</v>
      </c>
    </row>
    <row r="293" spans="1:8" x14ac:dyDescent="0.25">
      <c r="A293" t="s">
        <v>31</v>
      </c>
      <c r="B293">
        <f t="shared" si="15"/>
        <v>2013</v>
      </c>
      <c r="C293">
        <f t="shared" si="16"/>
        <v>12</v>
      </c>
      <c r="D293">
        <f t="shared" si="17"/>
        <v>31</v>
      </c>
      <c r="E293" s="1">
        <v>41639</v>
      </c>
      <c r="F293">
        <v>11.0246</v>
      </c>
      <c r="G293">
        <v>12.799899999999999</v>
      </c>
      <c r="H293">
        <v>13.064500000000001</v>
      </c>
    </row>
    <row r="294" spans="1:8" x14ac:dyDescent="0.25">
      <c r="A294" t="s">
        <v>31</v>
      </c>
      <c r="B294">
        <f t="shared" si="15"/>
        <v>2014</v>
      </c>
      <c r="C294">
        <f t="shared" si="16"/>
        <v>12</v>
      </c>
      <c r="D294">
        <f t="shared" si="17"/>
        <v>31</v>
      </c>
      <c r="E294" s="1">
        <v>42004</v>
      </c>
      <c r="F294">
        <v>12.147500000000001</v>
      </c>
      <c r="G294">
        <v>15.0236</v>
      </c>
      <c r="H294">
        <v>15.551500000000001</v>
      </c>
    </row>
    <row r="295" spans="1:8" x14ac:dyDescent="0.25">
      <c r="A295" t="s">
        <v>31</v>
      </c>
      <c r="B295">
        <f t="shared" si="15"/>
        <v>2015</v>
      </c>
      <c r="C295">
        <f t="shared" si="16"/>
        <v>12</v>
      </c>
      <c r="D295">
        <f t="shared" si="17"/>
        <v>31</v>
      </c>
      <c r="E295" s="1">
        <v>42369</v>
      </c>
      <c r="F295">
        <v>16.815000000000001</v>
      </c>
      <c r="G295">
        <v>15.9199</v>
      </c>
      <c r="H295">
        <v>15.746</v>
      </c>
    </row>
    <row r="296" spans="1:8" x14ac:dyDescent="0.25">
      <c r="A296" t="s">
        <v>31</v>
      </c>
      <c r="B296">
        <f t="shared" si="15"/>
        <v>2016</v>
      </c>
      <c r="C296">
        <f t="shared" si="16"/>
        <v>12</v>
      </c>
      <c r="D296">
        <f t="shared" si="17"/>
        <v>31</v>
      </c>
      <c r="E296" s="1">
        <v>42735</v>
      </c>
      <c r="F296">
        <v>11.757</v>
      </c>
      <c r="G296">
        <v>13.0372</v>
      </c>
      <c r="H296">
        <v>13.2102</v>
      </c>
    </row>
    <row r="297" spans="1:8" x14ac:dyDescent="0.25">
      <c r="A297" t="s">
        <v>31</v>
      </c>
      <c r="B297">
        <f t="shared" si="15"/>
        <v>2017</v>
      </c>
      <c r="C297">
        <f t="shared" si="16"/>
        <v>12</v>
      </c>
      <c r="D297">
        <f t="shared" si="17"/>
        <v>31</v>
      </c>
      <c r="E297" s="1">
        <v>43100</v>
      </c>
      <c r="F297">
        <v>9.6336999999999993</v>
      </c>
      <c r="G297">
        <v>11.4809</v>
      </c>
      <c r="H297">
        <v>12.019299999999999</v>
      </c>
    </row>
    <row r="298" spans="1:8" x14ac:dyDescent="0.25">
      <c r="A298" t="s">
        <v>31</v>
      </c>
      <c r="B298">
        <f t="shared" si="15"/>
        <v>2018</v>
      </c>
      <c r="C298">
        <f t="shared" si="16"/>
        <v>12</v>
      </c>
      <c r="D298">
        <f t="shared" si="17"/>
        <v>31</v>
      </c>
      <c r="E298" s="1">
        <v>43465</v>
      </c>
      <c r="F298">
        <v>9.8421000000000003</v>
      </c>
      <c r="G298">
        <v>12.288399999999999</v>
      </c>
      <c r="H298">
        <v>13.171099999999999</v>
      </c>
    </row>
    <row r="299" spans="1:8" x14ac:dyDescent="0.25">
      <c r="A299" t="s">
        <v>31</v>
      </c>
      <c r="B299">
        <f t="shared" si="15"/>
        <v>2019</v>
      </c>
      <c r="C299">
        <f t="shared" si="16"/>
        <v>12</v>
      </c>
      <c r="D299">
        <f t="shared" si="17"/>
        <v>31</v>
      </c>
      <c r="E299" s="1">
        <v>43830</v>
      </c>
      <c r="F299">
        <v>6.6449999999999996</v>
      </c>
      <c r="G299">
        <v>9.8214000000000006</v>
      </c>
      <c r="H299">
        <v>10.963100000000001</v>
      </c>
    </row>
    <row r="300" spans="1:8" x14ac:dyDescent="0.25">
      <c r="A300" t="s">
        <v>31</v>
      </c>
      <c r="B300">
        <f t="shared" si="15"/>
        <v>2020</v>
      </c>
      <c r="C300">
        <f t="shared" si="16"/>
        <v>12</v>
      </c>
      <c r="D300">
        <f t="shared" si="17"/>
        <v>31</v>
      </c>
      <c r="E300" s="1">
        <v>44196</v>
      </c>
      <c r="F300">
        <v>6.9463999999999997</v>
      </c>
      <c r="G300">
        <v>8.8454999999999995</v>
      </c>
      <c r="H300">
        <v>9.7334999999999994</v>
      </c>
    </row>
    <row r="301" spans="1:8" x14ac:dyDescent="0.25">
      <c r="A301" t="s">
        <v>31</v>
      </c>
      <c r="B301">
        <f t="shared" si="15"/>
        <v>2021</v>
      </c>
      <c r="C301">
        <f t="shared" si="16"/>
        <v>12</v>
      </c>
      <c r="D301">
        <f t="shared" si="17"/>
        <v>31</v>
      </c>
      <c r="E301" s="1">
        <v>44561</v>
      </c>
      <c r="F301">
        <v>12.927099999999999</v>
      </c>
      <c r="G301">
        <v>16.1906</v>
      </c>
      <c r="H301">
        <v>18.287199999999999</v>
      </c>
    </row>
    <row r="302" spans="1:8" x14ac:dyDescent="0.25">
      <c r="A302" t="s">
        <v>31</v>
      </c>
      <c r="B302">
        <f t="shared" si="15"/>
        <v>2022</v>
      </c>
      <c r="C302">
        <f t="shared" si="16"/>
        <v>12</v>
      </c>
      <c r="D302">
        <f t="shared" si="17"/>
        <v>31</v>
      </c>
      <c r="E302" s="1">
        <v>44926</v>
      </c>
      <c r="F302">
        <v>14.2295</v>
      </c>
      <c r="G302">
        <v>16.538</v>
      </c>
      <c r="H302">
        <v>17.834399999999999</v>
      </c>
    </row>
    <row r="303" spans="1:8" x14ac:dyDescent="0.25">
      <c r="A303" t="s">
        <v>31</v>
      </c>
      <c r="B303">
        <f t="shared" si="15"/>
        <v>2023</v>
      </c>
      <c r="C303">
        <f t="shared" si="16"/>
        <v>10</v>
      </c>
      <c r="D303">
        <f t="shared" si="17"/>
        <v>18</v>
      </c>
      <c r="E303" s="1">
        <v>45217</v>
      </c>
      <c r="F303">
        <v>12.839399999999999</v>
      </c>
      <c r="G303">
        <v>12.8141</v>
      </c>
      <c r="H303">
        <v>12.8017</v>
      </c>
    </row>
    <row r="304" spans="1:8" x14ac:dyDescent="0.25">
      <c r="A304" t="s">
        <v>32</v>
      </c>
      <c r="B304">
        <f t="shared" ref="B304:B354" si="18">YEAR(E304)</f>
        <v>2009</v>
      </c>
      <c r="C304">
        <f t="shared" ref="C304:C354" si="19">MONTH(E304)</f>
        <v>12</v>
      </c>
      <c r="D304">
        <f t="shared" ref="D304:D354" si="20">DAY(E304)</f>
        <v>31</v>
      </c>
      <c r="E304" s="1">
        <v>40178</v>
      </c>
      <c r="F304">
        <v>17.164899999999999</v>
      </c>
      <c r="G304">
        <v>16.495899999999999</v>
      </c>
      <c r="H304">
        <v>15.9877</v>
      </c>
    </row>
    <row r="305" spans="1:8" x14ac:dyDescent="0.25">
      <c r="A305" t="s">
        <v>32</v>
      </c>
      <c r="B305">
        <f t="shared" si="18"/>
        <v>2010</v>
      </c>
      <c r="C305">
        <f t="shared" si="19"/>
        <v>12</v>
      </c>
      <c r="D305">
        <f t="shared" si="20"/>
        <v>31</v>
      </c>
      <c r="E305" s="1">
        <v>40543</v>
      </c>
      <c r="F305">
        <v>10.61</v>
      </c>
      <c r="G305">
        <v>11.617100000000001</v>
      </c>
      <c r="H305">
        <v>13.0433</v>
      </c>
    </row>
    <row r="306" spans="1:8" x14ac:dyDescent="0.25">
      <c r="A306" t="s">
        <v>32</v>
      </c>
      <c r="B306">
        <f t="shared" si="18"/>
        <v>2011</v>
      </c>
      <c r="C306">
        <f t="shared" si="19"/>
        <v>12</v>
      </c>
      <c r="D306">
        <f t="shared" si="20"/>
        <v>31</v>
      </c>
      <c r="E306" s="1">
        <v>40908</v>
      </c>
      <c r="F306">
        <v>13.6905</v>
      </c>
      <c r="G306">
        <v>13.994199999999999</v>
      </c>
      <c r="H306">
        <v>14.5648</v>
      </c>
    </row>
    <row r="307" spans="1:8" x14ac:dyDescent="0.25">
      <c r="A307" t="s">
        <v>32</v>
      </c>
      <c r="B307">
        <f t="shared" si="18"/>
        <v>2012</v>
      </c>
      <c r="C307">
        <f t="shared" si="19"/>
        <v>12</v>
      </c>
      <c r="D307">
        <f t="shared" si="20"/>
        <v>31</v>
      </c>
      <c r="E307" s="1">
        <v>41274</v>
      </c>
      <c r="F307">
        <v>12.122999999999999</v>
      </c>
      <c r="G307">
        <v>11.911199999999999</v>
      </c>
      <c r="H307">
        <v>11.201000000000001</v>
      </c>
    </row>
    <row r="308" spans="1:8" x14ac:dyDescent="0.25">
      <c r="A308" t="s">
        <v>32</v>
      </c>
      <c r="B308">
        <f t="shared" si="18"/>
        <v>2013</v>
      </c>
      <c r="C308">
        <f t="shared" si="19"/>
        <v>12</v>
      </c>
      <c r="D308">
        <f t="shared" si="20"/>
        <v>31</v>
      </c>
      <c r="E308" s="1">
        <v>41639</v>
      </c>
      <c r="F308">
        <v>14.604699999999999</v>
      </c>
      <c r="G308">
        <v>14.733700000000001</v>
      </c>
      <c r="H308">
        <v>15.2873</v>
      </c>
    </row>
    <row r="309" spans="1:8" x14ac:dyDescent="0.25">
      <c r="A309" t="s">
        <v>32</v>
      </c>
      <c r="B309">
        <f t="shared" si="18"/>
        <v>2014</v>
      </c>
      <c r="C309">
        <f t="shared" si="19"/>
        <v>12</v>
      </c>
      <c r="D309">
        <f t="shared" si="20"/>
        <v>31</v>
      </c>
      <c r="E309" s="1">
        <v>42004</v>
      </c>
      <c r="F309">
        <v>17.200399999999998</v>
      </c>
      <c r="G309">
        <v>17.380099999999999</v>
      </c>
      <c r="H309">
        <v>18.333600000000001</v>
      </c>
    </row>
    <row r="310" spans="1:8" x14ac:dyDescent="0.25">
      <c r="A310" t="s">
        <v>32</v>
      </c>
      <c r="B310">
        <f t="shared" si="18"/>
        <v>2015</v>
      </c>
      <c r="C310">
        <f t="shared" si="19"/>
        <v>12</v>
      </c>
      <c r="D310">
        <f t="shared" si="20"/>
        <v>31</v>
      </c>
      <c r="E310" s="1">
        <v>42369</v>
      </c>
      <c r="F310">
        <v>24.366599999999998</v>
      </c>
      <c r="G310">
        <v>23.1004</v>
      </c>
      <c r="H310">
        <v>15.2645</v>
      </c>
    </row>
    <row r="311" spans="1:8" x14ac:dyDescent="0.25">
      <c r="A311" t="s">
        <v>32</v>
      </c>
      <c r="B311">
        <f t="shared" si="18"/>
        <v>2016</v>
      </c>
      <c r="C311">
        <f t="shared" si="19"/>
        <v>12</v>
      </c>
      <c r="D311">
        <f t="shared" si="20"/>
        <v>31</v>
      </c>
      <c r="E311" s="1">
        <v>42735</v>
      </c>
      <c r="F311">
        <v>7.1364000000000001</v>
      </c>
      <c r="G311">
        <v>9.9675999999999991</v>
      </c>
      <c r="H311">
        <v>14.2796</v>
      </c>
    </row>
    <row r="312" spans="1:8" x14ac:dyDescent="0.25">
      <c r="A312" t="s">
        <v>32</v>
      </c>
      <c r="B312">
        <f t="shared" si="18"/>
        <v>2017</v>
      </c>
      <c r="C312">
        <f t="shared" si="19"/>
        <v>12</v>
      </c>
      <c r="D312">
        <f t="shared" si="20"/>
        <v>31</v>
      </c>
      <c r="E312" s="1">
        <v>43100</v>
      </c>
      <c r="F312">
        <v>8.5382999999999996</v>
      </c>
      <c r="G312">
        <v>10.364800000000001</v>
      </c>
      <c r="H312">
        <v>13.6235</v>
      </c>
    </row>
    <row r="313" spans="1:8" x14ac:dyDescent="0.25">
      <c r="A313" t="s">
        <v>32</v>
      </c>
      <c r="B313">
        <f t="shared" si="18"/>
        <v>2018</v>
      </c>
      <c r="C313">
        <f t="shared" si="19"/>
        <v>12</v>
      </c>
      <c r="D313">
        <f t="shared" si="20"/>
        <v>31</v>
      </c>
      <c r="E313" s="1">
        <v>43465</v>
      </c>
      <c r="F313">
        <v>12.1835</v>
      </c>
      <c r="G313">
        <v>14.722</v>
      </c>
      <c r="H313">
        <v>19.045200000000001</v>
      </c>
    </row>
    <row r="314" spans="1:8" x14ac:dyDescent="0.25">
      <c r="A314" t="s">
        <v>32</v>
      </c>
      <c r="B314">
        <f t="shared" si="18"/>
        <v>2019</v>
      </c>
      <c r="C314">
        <f t="shared" si="19"/>
        <v>12</v>
      </c>
      <c r="D314">
        <f t="shared" si="20"/>
        <v>31</v>
      </c>
      <c r="E314" s="1">
        <v>43830</v>
      </c>
      <c r="F314">
        <v>10.5015</v>
      </c>
      <c r="G314">
        <v>12.1349</v>
      </c>
      <c r="H314">
        <v>13.7036</v>
      </c>
    </row>
    <row r="315" spans="1:8" x14ac:dyDescent="0.25">
      <c r="A315" t="s">
        <v>32</v>
      </c>
      <c r="B315">
        <f t="shared" si="18"/>
        <v>2020</v>
      </c>
      <c r="C315">
        <f t="shared" si="19"/>
        <v>12</v>
      </c>
      <c r="D315">
        <f t="shared" si="20"/>
        <v>31</v>
      </c>
      <c r="E315" s="1">
        <v>44196</v>
      </c>
      <c r="F315">
        <v>9.3527000000000005</v>
      </c>
      <c r="G315">
        <v>10.8117</v>
      </c>
      <c r="H315">
        <v>12.0303</v>
      </c>
    </row>
    <row r="316" spans="1:8" x14ac:dyDescent="0.25">
      <c r="A316" t="s">
        <v>32</v>
      </c>
      <c r="B316">
        <f t="shared" si="18"/>
        <v>2021</v>
      </c>
      <c r="C316">
        <f t="shared" si="19"/>
        <v>12</v>
      </c>
      <c r="D316">
        <f t="shared" si="20"/>
        <v>31</v>
      </c>
      <c r="E316" s="1">
        <v>44561</v>
      </c>
      <c r="F316">
        <v>9.2432999999999996</v>
      </c>
      <c r="G316">
        <v>17.831299999999999</v>
      </c>
      <c r="H316">
        <v>25.1906</v>
      </c>
    </row>
    <row r="317" spans="1:8" x14ac:dyDescent="0.25">
      <c r="A317" t="s">
        <v>32</v>
      </c>
      <c r="B317">
        <f t="shared" si="18"/>
        <v>2022</v>
      </c>
      <c r="C317">
        <f t="shared" si="19"/>
        <v>12</v>
      </c>
      <c r="D317">
        <f t="shared" si="20"/>
        <v>31</v>
      </c>
      <c r="E317" s="1">
        <v>44926</v>
      </c>
      <c r="F317">
        <v>16.304300000000001</v>
      </c>
      <c r="G317">
        <v>18.456099999999999</v>
      </c>
      <c r="H317">
        <v>19.785</v>
      </c>
    </row>
    <row r="318" spans="1:8" x14ac:dyDescent="0.25">
      <c r="A318" t="s">
        <v>32</v>
      </c>
      <c r="B318">
        <f t="shared" si="18"/>
        <v>2023</v>
      </c>
      <c r="C318">
        <f t="shared" si="19"/>
        <v>10</v>
      </c>
      <c r="D318">
        <f t="shared" si="20"/>
        <v>18</v>
      </c>
      <c r="E318" s="1">
        <v>45217</v>
      </c>
      <c r="F318">
        <v>17.677299999999999</v>
      </c>
      <c r="G318">
        <v>15.071099999999999</v>
      </c>
      <c r="H318">
        <v>13.402200000000001</v>
      </c>
    </row>
    <row r="319" spans="1:8" x14ac:dyDescent="0.25">
      <c r="A319" t="s">
        <v>35</v>
      </c>
      <c r="B319">
        <f t="shared" si="18"/>
        <v>2009</v>
      </c>
      <c r="C319">
        <f t="shared" si="19"/>
        <v>12</v>
      </c>
      <c r="D319">
        <f t="shared" si="20"/>
        <v>31</v>
      </c>
      <c r="E319" s="1">
        <v>40178</v>
      </c>
      <c r="F319">
        <v>16.921900000000001</v>
      </c>
      <c r="G319">
        <v>16.1404</v>
      </c>
      <c r="H319">
        <v>15.7468</v>
      </c>
    </row>
    <row r="320" spans="1:8" x14ac:dyDescent="0.25">
      <c r="A320" t="s">
        <v>35</v>
      </c>
      <c r="B320">
        <f t="shared" si="18"/>
        <v>2010</v>
      </c>
      <c r="C320">
        <f t="shared" si="19"/>
        <v>12</v>
      </c>
      <c r="D320">
        <f t="shared" si="20"/>
        <v>31</v>
      </c>
      <c r="E320" s="1">
        <v>40543</v>
      </c>
      <c r="F320">
        <v>16.837399999999999</v>
      </c>
      <c r="G320">
        <v>14.492699999999999</v>
      </c>
      <c r="H320">
        <v>12.806100000000001</v>
      </c>
    </row>
    <row r="321" spans="1:8" x14ac:dyDescent="0.25">
      <c r="A321" t="s">
        <v>35</v>
      </c>
      <c r="B321">
        <f t="shared" si="18"/>
        <v>2011</v>
      </c>
      <c r="C321">
        <f t="shared" si="19"/>
        <v>12</v>
      </c>
      <c r="D321">
        <f t="shared" si="20"/>
        <v>31</v>
      </c>
      <c r="E321" s="1">
        <v>40908</v>
      </c>
      <c r="F321">
        <v>16.8996</v>
      </c>
      <c r="G321">
        <v>15.492800000000001</v>
      </c>
      <c r="H321">
        <v>14.2011</v>
      </c>
    </row>
    <row r="322" spans="1:8" x14ac:dyDescent="0.25">
      <c r="A322" t="s">
        <v>35</v>
      </c>
      <c r="B322">
        <f t="shared" si="18"/>
        <v>2012</v>
      </c>
      <c r="C322">
        <f t="shared" si="19"/>
        <v>12</v>
      </c>
      <c r="D322">
        <f t="shared" si="20"/>
        <v>31</v>
      </c>
      <c r="E322" s="1">
        <v>41274</v>
      </c>
      <c r="F322">
        <v>11.934900000000001</v>
      </c>
      <c r="G322">
        <v>11.789899999999999</v>
      </c>
      <c r="H322">
        <v>11.6791</v>
      </c>
    </row>
    <row r="323" spans="1:8" x14ac:dyDescent="0.25">
      <c r="A323" t="s">
        <v>35</v>
      </c>
      <c r="B323">
        <f t="shared" si="18"/>
        <v>2013</v>
      </c>
      <c r="C323">
        <f t="shared" si="19"/>
        <v>12</v>
      </c>
      <c r="D323">
        <f t="shared" si="20"/>
        <v>31</v>
      </c>
      <c r="E323" s="1">
        <v>41639</v>
      </c>
      <c r="F323">
        <v>15.7113</v>
      </c>
      <c r="G323">
        <v>15.523999999999999</v>
      </c>
      <c r="H323">
        <v>14.971399999999999</v>
      </c>
    </row>
    <row r="324" spans="1:8" x14ac:dyDescent="0.25">
      <c r="A324" t="s">
        <v>35</v>
      </c>
      <c r="B324">
        <f t="shared" si="18"/>
        <v>2014</v>
      </c>
      <c r="C324">
        <f t="shared" si="19"/>
        <v>12</v>
      </c>
      <c r="D324">
        <f t="shared" si="20"/>
        <v>31</v>
      </c>
      <c r="E324" s="1">
        <v>42004</v>
      </c>
      <c r="F324">
        <v>17.702400000000001</v>
      </c>
      <c r="G324">
        <v>17.690799999999999</v>
      </c>
      <c r="H324">
        <v>17.512799999999999</v>
      </c>
    </row>
    <row r="325" spans="1:8" x14ac:dyDescent="0.25">
      <c r="A325" t="s">
        <v>35</v>
      </c>
      <c r="B325">
        <f t="shared" si="18"/>
        <v>2015</v>
      </c>
      <c r="C325">
        <f t="shared" si="19"/>
        <v>12</v>
      </c>
      <c r="D325">
        <f t="shared" si="20"/>
        <v>31</v>
      </c>
      <c r="E325" s="1">
        <v>42369</v>
      </c>
      <c r="F325">
        <v>22.784400000000002</v>
      </c>
      <c r="G325">
        <v>20.3154</v>
      </c>
      <c r="H325">
        <v>15.7271</v>
      </c>
    </row>
    <row r="326" spans="1:8" x14ac:dyDescent="0.25">
      <c r="A326" t="s">
        <v>35</v>
      </c>
      <c r="B326">
        <f t="shared" si="18"/>
        <v>2016</v>
      </c>
      <c r="C326">
        <f t="shared" si="19"/>
        <v>12</v>
      </c>
      <c r="D326">
        <f t="shared" si="20"/>
        <v>31</v>
      </c>
      <c r="E326" s="1">
        <v>42735</v>
      </c>
      <c r="F326">
        <v>6.2495000000000003</v>
      </c>
      <c r="G326">
        <v>8.5111000000000008</v>
      </c>
      <c r="H326">
        <v>12.560700000000001</v>
      </c>
    </row>
    <row r="327" spans="1:8" x14ac:dyDescent="0.25">
      <c r="A327" t="s">
        <v>35</v>
      </c>
      <c r="B327">
        <f t="shared" si="18"/>
        <v>2017</v>
      </c>
      <c r="C327">
        <f t="shared" si="19"/>
        <v>12</v>
      </c>
      <c r="D327">
        <f t="shared" si="20"/>
        <v>31</v>
      </c>
      <c r="E327" s="1">
        <v>43100</v>
      </c>
      <c r="F327">
        <v>7.0156000000000001</v>
      </c>
      <c r="G327">
        <v>9.3472000000000008</v>
      </c>
      <c r="H327">
        <v>11.6668</v>
      </c>
    </row>
    <row r="328" spans="1:8" x14ac:dyDescent="0.25">
      <c r="A328" t="s">
        <v>35</v>
      </c>
      <c r="B328">
        <f t="shared" si="18"/>
        <v>2018</v>
      </c>
      <c r="C328">
        <f t="shared" si="19"/>
        <v>12</v>
      </c>
      <c r="D328">
        <f t="shared" si="20"/>
        <v>31</v>
      </c>
      <c r="E328" s="1">
        <v>43465</v>
      </c>
      <c r="F328">
        <v>12.637</v>
      </c>
      <c r="G328">
        <v>11.995799999999999</v>
      </c>
      <c r="H328">
        <v>11.342499999999999</v>
      </c>
    </row>
    <row r="329" spans="1:8" x14ac:dyDescent="0.25">
      <c r="A329" t="s">
        <v>35</v>
      </c>
      <c r="B329">
        <f t="shared" si="18"/>
        <v>2019</v>
      </c>
      <c r="C329">
        <f t="shared" si="19"/>
        <v>12</v>
      </c>
      <c r="D329">
        <f t="shared" si="20"/>
        <v>31</v>
      </c>
      <c r="E329" s="1">
        <v>43830</v>
      </c>
      <c r="F329">
        <v>9.2297999999999991</v>
      </c>
      <c r="G329">
        <v>9.2827999999999999</v>
      </c>
      <c r="H329">
        <v>9.3046000000000006</v>
      </c>
    </row>
    <row r="330" spans="1:8" x14ac:dyDescent="0.25">
      <c r="A330" t="s">
        <v>35</v>
      </c>
      <c r="B330">
        <f t="shared" si="18"/>
        <v>2020</v>
      </c>
      <c r="C330">
        <f t="shared" si="19"/>
        <v>12</v>
      </c>
      <c r="D330">
        <f t="shared" si="20"/>
        <v>31</v>
      </c>
      <c r="E330" s="1">
        <v>44196</v>
      </c>
      <c r="F330">
        <v>9.4733000000000001</v>
      </c>
      <c r="G330">
        <v>10.2262</v>
      </c>
      <c r="H330">
        <v>10.496600000000001</v>
      </c>
    </row>
    <row r="331" spans="1:8" x14ac:dyDescent="0.25">
      <c r="A331" t="s">
        <v>35</v>
      </c>
      <c r="B331">
        <f t="shared" si="18"/>
        <v>2021</v>
      </c>
      <c r="C331">
        <f t="shared" si="19"/>
        <v>12</v>
      </c>
      <c r="D331">
        <f t="shared" si="20"/>
        <v>31</v>
      </c>
      <c r="E331" s="1">
        <v>44561</v>
      </c>
      <c r="F331">
        <v>12.5122</v>
      </c>
      <c r="G331">
        <v>18.679600000000001</v>
      </c>
      <c r="H331">
        <v>21.415400000000002</v>
      </c>
    </row>
    <row r="332" spans="1:8" x14ac:dyDescent="0.25">
      <c r="A332" t="s">
        <v>35</v>
      </c>
      <c r="B332">
        <f t="shared" si="18"/>
        <v>2022</v>
      </c>
      <c r="C332">
        <f t="shared" si="19"/>
        <v>12</v>
      </c>
      <c r="D332">
        <f t="shared" si="20"/>
        <v>31</v>
      </c>
      <c r="E332" s="1">
        <v>44926</v>
      </c>
      <c r="F332">
        <v>12.751799999999999</v>
      </c>
      <c r="G332">
        <v>15.994</v>
      </c>
      <c r="H332">
        <v>19.796099999999999</v>
      </c>
    </row>
    <row r="333" spans="1:8" x14ac:dyDescent="0.25">
      <c r="A333" t="s">
        <v>35</v>
      </c>
      <c r="B333">
        <f t="shared" si="18"/>
        <v>2023</v>
      </c>
      <c r="C333">
        <f t="shared" si="19"/>
        <v>10</v>
      </c>
      <c r="D333">
        <f t="shared" si="20"/>
        <v>18</v>
      </c>
      <c r="E333" s="1">
        <v>45217</v>
      </c>
      <c r="F333">
        <v>11.758699999999999</v>
      </c>
      <c r="G333">
        <v>12.459899999999999</v>
      </c>
      <c r="H333">
        <v>13.249000000000001</v>
      </c>
    </row>
    <row r="334" spans="1:8" x14ac:dyDescent="0.25">
      <c r="A334" t="s">
        <v>33</v>
      </c>
      <c r="B334">
        <f t="shared" si="18"/>
        <v>2009</v>
      </c>
      <c r="C334">
        <f t="shared" si="19"/>
        <v>12</v>
      </c>
      <c r="D334">
        <f t="shared" si="20"/>
        <v>31</v>
      </c>
      <c r="E334" s="1">
        <v>40178</v>
      </c>
      <c r="F334">
        <v>17.164899999999999</v>
      </c>
      <c r="G334">
        <v>16.495899999999999</v>
      </c>
      <c r="H334">
        <v>15.9877</v>
      </c>
    </row>
    <row r="335" spans="1:8" x14ac:dyDescent="0.25">
      <c r="A335" t="s">
        <v>33</v>
      </c>
      <c r="B335">
        <f t="shared" si="18"/>
        <v>2010</v>
      </c>
      <c r="C335">
        <f t="shared" si="19"/>
        <v>12</v>
      </c>
      <c r="D335">
        <f t="shared" si="20"/>
        <v>31</v>
      </c>
      <c r="E335" s="1">
        <v>40543</v>
      </c>
      <c r="F335">
        <v>10.61</v>
      </c>
      <c r="G335">
        <v>11.617100000000001</v>
      </c>
      <c r="H335">
        <v>13.0433</v>
      </c>
    </row>
    <row r="336" spans="1:8" x14ac:dyDescent="0.25">
      <c r="A336" t="s">
        <v>33</v>
      </c>
      <c r="B336">
        <f t="shared" si="18"/>
        <v>2011</v>
      </c>
      <c r="C336">
        <f t="shared" si="19"/>
        <v>12</v>
      </c>
      <c r="D336">
        <f t="shared" si="20"/>
        <v>31</v>
      </c>
      <c r="E336" s="1">
        <v>40908</v>
      </c>
      <c r="F336">
        <v>13.6905</v>
      </c>
      <c r="G336">
        <v>13.994199999999999</v>
      </c>
      <c r="H336">
        <v>14.5648</v>
      </c>
    </row>
    <row r="337" spans="1:8" x14ac:dyDescent="0.25">
      <c r="A337" t="s">
        <v>33</v>
      </c>
      <c r="B337">
        <f t="shared" si="18"/>
        <v>2012</v>
      </c>
      <c r="C337">
        <f t="shared" si="19"/>
        <v>12</v>
      </c>
      <c r="D337">
        <f t="shared" si="20"/>
        <v>31</v>
      </c>
      <c r="E337" s="1">
        <v>41274</v>
      </c>
      <c r="F337">
        <v>12.122999999999999</v>
      </c>
      <c r="G337">
        <v>11.911199999999999</v>
      </c>
      <c r="H337">
        <v>11.201000000000001</v>
      </c>
    </row>
    <row r="338" spans="1:8" x14ac:dyDescent="0.25">
      <c r="A338" t="s">
        <v>33</v>
      </c>
      <c r="B338">
        <f t="shared" si="18"/>
        <v>2013</v>
      </c>
      <c r="C338">
        <f t="shared" si="19"/>
        <v>12</v>
      </c>
      <c r="D338">
        <f t="shared" si="20"/>
        <v>31</v>
      </c>
      <c r="E338" s="1">
        <v>41639</v>
      </c>
      <c r="F338">
        <v>14.604699999999999</v>
      </c>
      <c r="G338">
        <v>14.733700000000001</v>
      </c>
      <c r="H338">
        <v>15.2873</v>
      </c>
    </row>
    <row r="339" spans="1:8" x14ac:dyDescent="0.25">
      <c r="A339" t="s">
        <v>33</v>
      </c>
      <c r="B339">
        <f t="shared" si="18"/>
        <v>2014</v>
      </c>
      <c r="C339">
        <f t="shared" si="19"/>
        <v>12</v>
      </c>
      <c r="D339">
        <f t="shared" si="20"/>
        <v>31</v>
      </c>
      <c r="E339" s="1">
        <v>42004</v>
      </c>
      <c r="F339">
        <v>17.200399999999998</v>
      </c>
      <c r="G339">
        <v>17.380099999999999</v>
      </c>
      <c r="H339">
        <v>18.333600000000001</v>
      </c>
    </row>
    <row r="340" spans="1:8" x14ac:dyDescent="0.25">
      <c r="A340" t="s">
        <v>33</v>
      </c>
      <c r="B340">
        <f t="shared" si="18"/>
        <v>2015</v>
      </c>
      <c r="C340">
        <f t="shared" si="19"/>
        <v>12</v>
      </c>
      <c r="D340">
        <f t="shared" si="20"/>
        <v>31</v>
      </c>
      <c r="E340" s="1">
        <v>42369</v>
      </c>
      <c r="F340">
        <v>24.366599999999998</v>
      </c>
      <c r="G340">
        <v>23.1004</v>
      </c>
      <c r="H340">
        <v>15.2645</v>
      </c>
    </row>
    <row r="341" spans="1:8" x14ac:dyDescent="0.25">
      <c r="A341" t="s">
        <v>33</v>
      </c>
      <c r="B341">
        <f t="shared" si="18"/>
        <v>2016</v>
      </c>
      <c r="C341">
        <f t="shared" si="19"/>
        <v>12</v>
      </c>
      <c r="D341">
        <f t="shared" si="20"/>
        <v>31</v>
      </c>
      <c r="E341" s="1">
        <v>42735</v>
      </c>
      <c r="F341">
        <v>7.1364000000000001</v>
      </c>
      <c r="G341">
        <v>9.9675999999999991</v>
      </c>
      <c r="H341">
        <v>14.2796</v>
      </c>
    </row>
    <row r="342" spans="1:8" x14ac:dyDescent="0.25">
      <c r="A342" t="s">
        <v>33</v>
      </c>
      <c r="B342">
        <f t="shared" si="18"/>
        <v>2017</v>
      </c>
      <c r="C342">
        <f t="shared" si="19"/>
        <v>12</v>
      </c>
      <c r="D342">
        <f t="shared" si="20"/>
        <v>31</v>
      </c>
      <c r="E342" s="1">
        <v>43100</v>
      </c>
      <c r="F342">
        <v>8.5382999999999996</v>
      </c>
      <c r="G342">
        <v>10.364800000000001</v>
      </c>
      <c r="H342">
        <v>13.6235</v>
      </c>
    </row>
    <row r="343" spans="1:8" x14ac:dyDescent="0.25">
      <c r="A343" t="s">
        <v>33</v>
      </c>
      <c r="B343">
        <f t="shared" si="18"/>
        <v>2018</v>
      </c>
      <c r="C343">
        <f t="shared" si="19"/>
        <v>12</v>
      </c>
      <c r="D343">
        <f t="shared" si="20"/>
        <v>31</v>
      </c>
      <c r="E343" s="1">
        <v>43465</v>
      </c>
      <c r="F343">
        <v>12.1835</v>
      </c>
      <c r="G343">
        <v>14.722</v>
      </c>
      <c r="H343">
        <v>19.045200000000001</v>
      </c>
    </row>
    <row r="344" spans="1:8" x14ac:dyDescent="0.25">
      <c r="A344" t="s">
        <v>33</v>
      </c>
      <c r="B344">
        <f t="shared" si="18"/>
        <v>2019</v>
      </c>
      <c r="C344">
        <f t="shared" si="19"/>
        <v>12</v>
      </c>
      <c r="D344">
        <f t="shared" si="20"/>
        <v>31</v>
      </c>
      <c r="E344" s="1">
        <v>43830</v>
      </c>
      <c r="F344">
        <v>10.5015</v>
      </c>
      <c r="G344">
        <v>12.1349</v>
      </c>
      <c r="H344">
        <v>13.7036</v>
      </c>
    </row>
    <row r="345" spans="1:8" x14ac:dyDescent="0.25">
      <c r="A345" t="s">
        <v>33</v>
      </c>
      <c r="B345">
        <f t="shared" si="18"/>
        <v>2020</v>
      </c>
      <c r="C345">
        <f t="shared" si="19"/>
        <v>12</v>
      </c>
      <c r="D345">
        <f t="shared" si="20"/>
        <v>31</v>
      </c>
      <c r="E345" s="1">
        <v>44196</v>
      </c>
      <c r="F345">
        <v>9.3527000000000005</v>
      </c>
      <c r="G345">
        <v>10.8117</v>
      </c>
      <c r="H345">
        <v>12.0303</v>
      </c>
    </row>
    <row r="346" spans="1:8" x14ac:dyDescent="0.25">
      <c r="A346" t="s">
        <v>33</v>
      </c>
      <c r="B346">
        <f t="shared" si="18"/>
        <v>2021</v>
      </c>
      <c r="C346">
        <f t="shared" si="19"/>
        <v>12</v>
      </c>
      <c r="D346">
        <f t="shared" si="20"/>
        <v>31</v>
      </c>
      <c r="E346" s="1">
        <v>44561</v>
      </c>
      <c r="F346">
        <v>9.2432999999999996</v>
      </c>
      <c r="G346">
        <v>17.831299999999999</v>
      </c>
      <c r="H346">
        <v>25.1906</v>
      </c>
    </row>
    <row r="347" spans="1:8" x14ac:dyDescent="0.25">
      <c r="A347" t="s">
        <v>33</v>
      </c>
      <c r="B347">
        <f t="shared" si="18"/>
        <v>2022</v>
      </c>
      <c r="C347">
        <f t="shared" si="19"/>
        <v>12</v>
      </c>
      <c r="D347">
        <f t="shared" si="20"/>
        <v>31</v>
      </c>
      <c r="E347" s="1">
        <v>44926</v>
      </c>
      <c r="F347">
        <v>16.304300000000001</v>
      </c>
      <c r="G347">
        <v>18.456099999999999</v>
      </c>
      <c r="H347">
        <v>19.785</v>
      </c>
    </row>
    <row r="348" spans="1:8" x14ac:dyDescent="0.25">
      <c r="A348" t="s">
        <v>33</v>
      </c>
      <c r="B348">
        <f t="shared" si="18"/>
        <v>2023</v>
      </c>
      <c r="C348">
        <f t="shared" si="19"/>
        <v>10</v>
      </c>
      <c r="D348">
        <f t="shared" si="20"/>
        <v>18</v>
      </c>
      <c r="E348" s="1">
        <v>45217</v>
      </c>
      <c r="F348">
        <v>17.677299999999999</v>
      </c>
      <c r="G348">
        <v>15.071099999999999</v>
      </c>
      <c r="H348">
        <v>13.402200000000001</v>
      </c>
    </row>
    <row r="349" spans="1:8" x14ac:dyDescent="0.25">
      <c r="A349" t="s">
        <v>36</v>
      </c>
      <c r="B349">
        <f t="shared" si="18"/>
        <v>2009</v>
      </c>
      <c r="C349">
        <f t="shared" si="19"/>
        <v>12</v>
      </c>
      <c r="D349">
        <f t="shared" si="20"/>
        <v>31</v>
      </c>
      <c r="E349" s="1">
        <v>40178</v>
      </c>
      <c r="F349">
        <v>14.406000000000001</v>
      </c>
      <c r="G349">
        <v>14.5448</v>
      </c>
      <c r="H349">
        <v>14.6473</v>
      </c>
    </row>
    <row r="350" spans="1:8" x14ac:dyDescent="0.25">
      <c r="A350" t="s">
        <v>36</v>
      </c>
      <c r="B350">
        <f t="shared" si="18"/>
        <v>2010</v>
      </c>
      <c r="C350">
        <f t="shared" si="19"/>
        <v>12</v>
      </c>
      <c r="D350">
        <f t="shared" si="20"/>
        <v>31</v>
      </c>
      <c r="E350" s="1">
        <v>40543</v>
      </c>
      <c r="F350">
        <v>14.540699999999999</v>
      </c>
      <c r="G350">
        <v>13.5197</v>
      </c>
      <c r="H350">
        <v>12.6295</v>
      </c>
    </row>
    <row r="351" spans="1:8" x14ac:dyDescent="0.25">
      <c r="A351" t="s">
        <v>36</v>
      </c>
      <c r="B351">
        <f t="shared" si="18"/>
        <v>2011</v>
      </c>
      <c r="C351">
        <f t="shared" si="19"/>
        <v>12</v>
      </c>
      <c r="D351">
        <f t="shared" si="20"/>
        <v>31</v>
      </c>
      <c r="E351" s="1">
        <v>40908</v>
      </c>
      <c r="F351">
        <v>15.4537</v>
      </c>
      <c r="G351">
        <v>14.388999999999999</v>
      </c>
      <c r="H351">
        <v>13.3896</v>
      </c>
    </row>
    <row r="352" spans="1:8" x14ac:dyDescent="0.25">
      <c r="A352" t="s">
        <v>36</v>
      </c>
      <c r="B352">
        <f t="shared" si="18"/>
        <v>2012</v>
      </c>
      <c r="C352">
        <f t="shared" si="19"/>
        <v>12</v>
      </c>
      <c r="D352">
        <f t="shared" si="20"/>
        <v>31</v>
      </c>
      <c r="E352" s="1">
        <v>41274</v>
      </c>
      <c r="F352">
        <v>9.6250999999999998</v>
      </c>
      <c r="G352">
        <v>9.8589000000000002</v>
      </c>
      <c r="H352">
        <v>10.1067</v>
      </c>
    </row>
    <row r="353" spans="1:8" x14ac:dyDescent="0.25">
      <c r="A353" t="s">
        <v>36</v>
      </c>
      <c r="B353">
        <f t="shared" si="18"/>
        <v>2013</v>
      </c>
      <c r="C353">
        <f t="shared" si="19"/>
        <v>12</v>
      </c>
      <c r="D353">
        <f t="shared" si="20"/>
        <v>31</v>
      </c>
      <c r="E353" s="1">
        <v>41639</v>
      </c>
      <c r="F353">
        <v>14.140700000000001</v>
      </c>
      <c r="G353">
        <v>12.9237</v>
      </c>
      <c r="H353">
        <v>12.032999999999999</v>
      </c>
    </row>
    <row r="354" spans="1:8" x14ac:dyDescent="0.25">
      <c r="A354" t="s">
        <v>36</v>
      </c>
      <c r="B354">
        <f t="shared" si="18"/>
        <v>2014</v>
      </c>
      <c r="C354">
        <f t="shared" si="19"/>
        <v>12</v>
      </c>
      <c r="D354">
        <f t="shared" si="20"/>
        <v>31</v>
      </c>
      <c r="E354" s="1">
        <v>42004</v>
      </c>
      <c r="F354">
        <v>18.424099999999999</v>
      </c>
      <c r="G354">
        <v>16.989999999999998</v>
      </c>
      <c r="H354">
        <v>13.5924</v>
      </c>
    </row>
    <row r="355" spans="1:8" x14ac:dyDescent="0.25">
      <c r="A355" t="s">
        <v>36</v>
      </c>
      <c r="B355">
        <f t="shared" ref="B355:B404" si="21">YEAR(E355)</f>
        <v>2015</v>
      </c>
      <c r="C355">
        <f t="shared" ref="C355:C404" si="22">MONTH(E355)</f>
        <v>12</v>
      </c>
      <c r="D355">
        <f t="shared" ref="D355:D404" si="23">DAY(E355)</f>
        <v>31</v>
      </c>
      <c r="E355" s="1">
        <v>42369</v>
      </c>
      <c r="F355">
        <v>25.931100000000001</v>
      </c>
      <c r="G355">
        <v>22.6417</v>
      </c>
      <c r="H355">
        <v>16.024699999999999</v>
      </c>
    </row>
    <row r="356" spans="1:8" x14ac:dyDescent="0.25">
      <c r="A356" t="s">
        <v>36</v>
      </c>
      <c r="B356">
        <f t="shared" si="21"/>
        <v>2016</v>
      </c>
      <c r="C356">
        <f t="shared" si="22"/>
        <v>12</v>
      </c>
      <c r="D356">
        <f t="shared" si="23"/>
        <v>31</v>
      </c>
      <c r="E356" s="1">
        <v>42735</v>
      </c>
      <c r="F356">
        <v>12.789899999999999</v>
      </c>
      <c r="G356">
        <v>12.6988</v>
      </c>
      <c r="H356">
        <v>12.5961</v>
      </c>
    </row>
    <row r="357" spans="1:8" x14ac:dyDescent="0.25">
      <c r="A357" t="s">
        <v>36</v>
      </c>
      <c r="B357">
        <f t="shared" si="21"/>
        <v>2017</v>
      </c>
      <c r="C357">
        <f t="shared" si="22"/>
        <v>12</v>
      </c>
      <c r="D357">
        <f t="shared" si="23"/>
        <v>31</v>
      </c>
      <c r="E357" s="1">
        <v>43100</v>
      </c>
      <c r="F357">
        <v>14.4072</v>
      </c>
      <c r="G357">
        <v>12.5555</v>
      </c>
      <c r="H357">
        <v>11.5844</v>
      </c>
    </row>
    <row r="358" spans="1:8" x14ac:dyDescent="0.25">
      <c r="A358" t="s">
        <v>36</v>
      </c>
      <c r="B358">
        <f t="shared" si="21"/>
        <v>2018</v>
      </c>
      <c r="C358">
        <f t="shared" si="22"/>
        <v>12</v>
      </c>
      <c r="D358">
        <f t="shared" si="23"/>
        <v>31</v>
      </c>
      <c r="E358" s="1">
        <v>43465</v>
      </c>
      <c r="F358">
        <v>9.0061</v>
      </c>
      <c r="G358">
        <v>11.8453</v>
      </c>
      <c r="H358">
        <v>14.877800000000001</v>
      </c>
    </row>
    <row r="359" spans="1:8" x14ac:dyDescent="0.25">
      <c r="A359" t="s">
        <v>36</v>
      </c>
      <c r="B359">
        <f t="shared" si="21"/>
        <v>2019</v>
      </c>
      <c r="C359">
        <f t="shared" si="22"/>
        <v>12</v>
      </c>
      <c r="D359">
        <f t="shared" si="23"/>
        <v>31</v>
      </c>
      <c r="E359" s="1">
        <v>43830</v>
      </c>
      <c r="F359">
        <v>5.6623000000000001</v>
      </c>
      <c r="G359">
        <v>8.7262000000000004</v>
      </c>
      <c r="H359">
        <v>10.854799999999999</v>
      </c>
    </row>
    <row r="360" spans="1:8" x14ac:dyDescent="0.25">
      <c r="A360" t="s">
        <v>36</v>
      </c>
      <c r="B360">
        <f t="shared" si="21"/>
        <v>2020</v>
      </c>
      <c r="C360">
        <f t="shared" si="22"/>
        <v>12</v>
      </c>
      <c r="D360">
        <f t="shared" si="23"/>
        <v>31</v>
      </c>
      <c r="E360" s="1">
        <v>44196</v>
      </c>
      <c r="F360">
        <v>7.4347000000000003</v>
      </c>
      <c r="G360">
        <v>8.4742999999999995</v>
      </c>
      <c r="H360">
        <v>9.4641999999999999</v>
      </c>
    </row>
    <row r="361" spans="1:8" x14ac:dyDescent="0.25">
      <c r="A361" t="s">
        <v>36</v>
      </c>
      <c r="B361">
        <f t="shared" si="21"/>
        <v>2021</v>
      </c>
      <c r="C361">
        <f t="shared" si="22"/>
        <v>12</v>
      </c>
      <c r="D361">
        <f t="shared" si="23"/>
        <v>31</v>
      </c>
      <c r="E361" s="1">
        <v>44561</v>
      </c>
      <c r="F361">
        <v>13.811999999999999</v>
      </c>
      <c r="G361">
        <v>16.261299999999999</v>
      </c>
      <c r="H361">
        <v>19.040800000000001</v>
      </c>
    </row>
    <row r="362" spans="1:8" x14ac:dyDescent="0.25">
      <c r="A362" t="s">
        <v>36</v>
      </c>
      <c r="B362">
        <f t="shared" si="21"/>
        <v>2022</v>
      </c>
      <c r="C362">
        <f t="shared" si="22"/>
        <v>12</v>
      </c>
      <c r="D362">
        <f t="shared" si="23"/>
        <v>31</v>
      </c>
      <c r="E362" s="1">
        <v>44926</v>
      </c>
      <c r="F362">
        <v>15.9459</v>
      </c>
      <c r="G362">
        <v>17.563300000000002</v>
      </c>
      <c r="H362">
        <v>19.796900000000001</v>
      </c>
    </row>
    <row r="363" spans="1:8" x14ac:dyDescent="0.25">
      <c r="A363" t="s">
        <v>36</v>
      </c>
      <c r="B363">
        <f t="shared" si="21"/>
        <v>2023</v>
      </c>
      <c r="C363">
        <f t="shared" si="22"/>
        <v>10</v>
      </c>
      <c r="D363">
        <f t="shared" si="23"/>
        <v>18</v>
      </c>
      <c r="E363" s="1">
        <v>45217</v>
      </c>
      <c r="F363">
        <v>14.5861</v>
      </c>
      <c r="G363">
        <v>13.8544</v>
      </c>
      <c r="H363">
        <v>13.085699999999999</v>
      </c>
    </row>
    <row r="364" spans="1:8" x14ac:dyDescent="0.25">
      <c r="A364" t="s">
        <v>38</v>
      </c>
      <c r="B364">
        <f t="shared" si="21"/>
        <v>2009</v>
      </c>
      <c r="C364">
        <f t="shared" si="22"/>
        <v>12</v>
      </c>
      <c r="D364">
        <f t="shared" si="23"/>
        <v>31</v>
      </c>
      <c r="E364" s="1">
        <v>40178</v>
      </c>
      <c r="F364">
        <v>15.4191</v>
      </c>
      <c r="G364">
        <v>16.364000000000001</v>
      </c>
      <c r="H364">
        <v>16.4147</v>
      </c>
    </row>
    <row r="365" spans="1:8" x14ac:dyDescent="0.25">
      <c r="A365" t="s">
        <v>38</v>
      </c>
      <c r="B365">
        <f t="shared" si="21"/>
        <v>2010</v>
      </c>
      <c r="C365">
        <f t="shared" si="22"/>
        <v>12</v>
      </c>
      <c r="D365">
        <f t="shared" si="23"/>
        <v>31</v>
      </c>
      <c r="E365" s="1">
        <v>40543</v>
      </c>
      <c r="F365">
        <v>15.5021</v>
      </c>
      <c r="G365">
        <v>13.0403</v>
      </c>
      <c r="H365">
        <v>12.9717</v>
      </c>
    </row>
    <row r="366" spans="1:8" x14ac:dyDescent="0.25">
      <c r="A366" t="s">
        <v>38</v>
      </c>
      <c r="B366">
        <f t="shared" si="21"/>
        <v>2011</v>
      </c>
      <c r="C366">
        <f t="shared" si="22"/>
        <v>12</v>
      </c>
      <c r="D366">
        <f t="shared" si="23"/>
        <v>31</v>
      </c>
      <c r="E366" s="1">
        <v>40908</v>
      </c>
      <c r="F366">
        <v>16.306899999999999</v>
      </c>
      <c r="G366">
        <v>14.6601</v>
      </c>
      <c r="H366">
        <v>14.6167</v>
      </c>
    </row>
    <row r="367" spans="1:8" x14ac:dyDescent="0.25">
      <c r="A367" t="s">
        <v>38</v>
      </c>
      <c r="B367">
        <f t="shared" si="21"/>
        <v>2012</v>
      </c>
      <c r="C367">
        <f t="shared" si="22"/>
        <v>12</v>
      </c>
      <c r="D367">
        <f t="shared" si="23"/>
        <v>31</v>
      </c>
      <c r="E367" s="1">
        <v>41274</v>
      </c>
      <c r="F367">
        <v>11.308400000000001</v>
      </c>
      <c r="G367">
        <v>12.020099999999999</v>
      </c>
      <c r="H367">
        <v>12.039899999999999</v>
      </c>
    </row>
    <row r="368" spans="1:8" x14ac:dyDescent="0.25">
      <c r="A368" t="s">
        <v>38</v>
      </c>
      <c r="B368">
        <f t="shared" si="21"/>
        <v>2013</v>
      </c>
      <c r="C368">
        <f t="shared" si="22"/>
        <v>12</v>
      </c>
      <c r="D368">
        <f t="shared" si="23"/>
        <v>31</v>
      </c>
      <c r="E368" s="1">
        <v>41639</v>
      </c>
      <c r="F368">
        <v>14.495799999999999</v>
      </c>
      <c r="G368">
        <v>14.488799999999999</v>
      </c>
      <c r="H368">
        <v>14.4884</v>
      </c>
    </row>
    <row r="369" spans="1:8" x14ac:dyDescent="0.25">
      <c r="A369" t="s">
        <v>38</v>
      </c>
      <c r="B369">
        <f t="shared" si="21"/>
        <v>2014</v>
      </c>
      <c r="C369">
        <f t="shared" si="22"/>
        <v>12</v>
      </c>
      <c r="D369">
        <f t="shared" si="23"/>
        <v>31</v>
      </c>
      <c r="E369" s="1">
        <v>42004</v>
      </c>
      <c r="F369">
        <v>17.1267</v>
      </c>
      <c r="G369">
        <v>16.174900000000001</v>
      </c>
      <c r="H369">
        <v>16.025400000000001</v>
      </c>
    </row>
    <row r="370" spans="1:8" x14ac:dyDescent="0.25">
      <c r="A370" t="s">
        <v>38</v>
      </c>
      <c r="B370">
        <f t="shared" si="21"/>
        <v>2015</v>
      </c>
      <c r="C370">
        <f t="shared" si="22"/>
        <v>12</v>
      </c>
      <c r="D370">
        <f t="shared" si="23"/>
        <v>31</v>
      </c>
      <c r="E370" s="1">
        <v>42369</v>
      </c>
      <c r="F370">
        <v>21.396899999999999</v>
      </c>
      <c r="G370">
        <v>16.257400000000001</v>
      </c>
      <c r="H370">
        <v>15.632199999999999</v>
      </c>
    </row>
    <row r="371" spans="1:8" x14ac:dyDescent="0.25">
      <c r="A371" t="s">
        <v>38</v>
      </c>
      <c r="B371">
        <f t="shared" si="21"/>
        <v>2016</v>
      </c>
      <c r="C371">
        <f t="shared" si="22"/>
        <v>12</v>
      </c>
      <c r="D371">
        <f t="shared" si="23"/>
        <v>31</v>
      </c>
      <c r="E371" s="1">
        <v>42735</v>
      </c>
      <c r="F371">
        <v>14.4148</v>
      </c>
      <c r="G371">
        <v>13.6937</v>
      </c>
      <c r="H371">
        <v>13.595000000000001</v>
      </c>
    </row>
    <row r="372" spans="1:8" x14ac:dyDescent="0.25">
      <c r="A372" t="s">
        <v>38</v>
      </c>
      <c r="B372">
        <f t="shared" si="21"/>
        <v>2017</v>
      </c>
      <c r="C372">
        <f t="shared" si="22"/>
        <v>12</v>
      </c>
      <c r="D372">
        <f t="shared" si="23"/>
        <v>31</v>
      </c>
      <c r="E372" s="1">
        <v>43100</v>
      </c>
      <c r="F372">
        <v>11.6092</v>
      </c>
      <c r="G372">
        <v>12.632099999999999</v>
      </c>
      <c r="H372">
        <v>12.6996</v>
      </c>
    </row>
    <row r="373" spans="1:8" x14ac:dyDescent="0.25">
      <c r="A373" t="s">
        <v>38</v>
      </c>
      <c r="B373">
        <f t="shared" si="21"/>
        <v>2018</v>
      </c>
      <c r="C373">
        <f t="shared" si="22"/>
        <v>12</v>
      </c>
      <c r="D373">
        <f t="shared" si="23"/>
        <v>31</v>
      </c>
      <c r="E373" s="1">
        <v>43465</v>
      </c>
      <c r="F373">
        <v>11.0999</v>
      </c>
      <c r="G373">
        <v>15.8582</v>
      </c>
      <c r="H373">
        <v>15.9635</v>
      </c>
    </row>
    <row r="374" spans="1:8" x14ac:dyDescent="0.25">
      <c r="A374" t="s">
        <v>38</v>
      </c>
      <c r="B374">
        <f t="shared" si="21"/>
        <v>2019</v>
      </c>
      <c r="C374">
        <f t="shared" si="22"/>
        <v>12</v>
      </c>
      <c r="D374">
        <f t="shared" si="23"/>
        <v>31</v>
      </c>
      <c r="E374" s="1">
        <v>43830</v>
      </c>
      <c r="F374">
        <v>7.8555000000000001</v>
      </c>
      <c r="G374">
        <v>11.7484</v>
      </c>
      <c r="H374">
        <v>11.7667</v>
      </c>
    </row>
    <row r="375" spans="1:8" x14ac:dyDescent="0.25">
      <c r="A375" t="s">
        <v>38</v>
      </c>
      <c r="B375">
        <f t="shared" si="21"/>
        <v>2020</v>
      </c>
      <c r="C375">
        <f t="shared" si="22"/>
        <v>12</v>
      </c>
      <c r="D375">
        <f t="shared" si="23"/>
        <v>31</v>
      </c>
      <c r="E375" s="1">
        <v>44196</v>
      </c>
      <c r="F375">
        <v>8.5797000000000008</v>
      </c>
      <c r="G375">
        <v>11.6205</v>
      </c>
      <c r="H375">
        <v>11.625500000000001</v>
      </c>
    </row>
    <row r="376" spans="1:8" x14ac:dyDescent="0.25">
      <c r="A376" t="s">
        <v>38</v>
      </c>
      <c r="B376">
        <f t="shared" si="21"/>
        <v>2021</v>
      </c>
      <c r="C376">
        <f t="shared" si="22"/>
        <v>12</v>
      </c>
      <c r="D376">
        <f t="shared" si="23"/>
        <v>31</v>
      </c>
      <c r="E376" s="1">
        <v>44561</v>
      </c>
      <c r="F376">
        <v>14.2281</v>
      </c>
      <c r="G376">
        <v>25.331399999999999</v>
      </c>
      <c r="H376">
        <v>25.436199999999999</v>
      </c>
    </row>
    <row r="377" spans="1:8" x14ac:dyDescent="0.25">
      <c r="A377" t="s">
        <v>38</v>
      </c>
      <c r="B377">
        <f t="shared" si="21"/>
        <v>2022</v>
      </c>
      <c r="C377">
        <f t="shared" si="22"/>
        <v>12</v>
      </c>
      <c r="D377">
        <f t="shared" si="23"/>
        <v>31</v>
      </c>
      <c r="E377" s="1">
        <v>44926</v>
      </c>
      <c r="F377">
        <v>15.8909</v>
      </c>
      <c r="G377">
        <v>21.677700000000002</v>
      </c>
      <c r="H377">
        <v>22.741599999999998</v>
      </c>
    </row>
    <row r="378" spans="1:8" x14ac:dyDescent="0.25">
      <c r="A378" t="s">
        <v>38</v>
      </c>
      <c r="B378">
        <f t="shared" si="21"/>
        <v>2023</v>
      </c>
      <c r="C378">
        <f t="shared" si="22"/>
        <v>10</v>
      </c>
      <c r="D378">
        <f t="shared" si="23"/>
        <v>18</v>
      </c>
      <c r="E378" s="1">
        <v>45217</v>
      </c>
      <c r="F378">
        <v>14.354699999999999</v>
      </c>
      <c r="G378">
        <v>13.799799999999999</v>
      </c>
      <c r="H378">
        <v>13.7041</v>
      </c>
    </row>
    <row r="379" spans="1:8" x14ac:dyDescent="0.25">
      <c r="A379" t="s">
        <v>41</v>
      </c>
      <c r="B379">
        <f t="shared" si="21"/>
        <v>2009</v>
      </c>
      <c r="C379">
        <f t="shared" si="22"/>
        <v>12</v>
      </c>
      <c r="D379">
        <f t="shared" si="23"/>
        <v>31</v>
      </c>
      <c r="E379" s="1">
        <v>40178</v>
      </c>
      <c r="F379">
        <v>17.0928</v>
      </c>
      <c r="G379">
        <v>17.805900000000001</v>
      </c>
      <c r="H379">
        <v>18.591899999999999</v>
      </c>
    </row>
    <row r="380" spans="1:8" x14ac:dyDescent="0.25">
      <c r="A380" t="s">
        <v>41</v>
      </c>
      <c r="B380">
        <f t="shared" si="21"/>
        <v>2010</v>
      </c>
      <c r="C380">
        <f t="shared" si="22"/>
        <v>12</v>
      </c>
      <c r="D380">
        <f t="shared" si="23"/>
        <v>31</v>
      </c>
      <c r="E380" s="1">
        <v>40543</v>
      </c>
      <c r="F380">
        <v>13.928000000000001</v>
      </c>
      <c r="G380">
        <v>13.8325</v>
      </c>
      <c r="H380">
        <v>13.690300000000001</v>
      </c>
    </row>
    <row r="381" spans="1:8" x14ac:dyDescent="0.25">
      <c r="A381" t="s">
        <v>41</v>
      </c>
      <c r="B381">
        <f t="shared" si="21"/>
        <v>2011</v>
      </c>
      <c r="C381">
        <f t="shared" si="22"/>
        <v>12</v>
      </c>
      <c r="D381">
        <f t="shared" si="23"/>
        <v>31</v>
      </c>
      <c r="E381" s="1">
        <v>40908</v>
      </c>
      <c r="F381">
        <v>15.5097</v>
      </c>
      <c r="G381">
        <v>15.3575</v>
      </c>
      <c r="H381">
        <v>15.0442</v>
      </c>
    </row>
    <row r="382" spans="1:8" x14ac:dyDescent="0.25">
      <c r="A382" t="s">
        <v>41</v>
      </c>
      <c r="B382">
        <f t="shared" si="21"/>
        <v>2012</v>
      </c>
      <c r="C382">
        <f t="shared" si="22"/>
        <v>12</v>
      </c>
      <c r="D382">
        <f t="shared" si="23"/>
        <v>31</v>
      </c>
      <c r="E382" s="1">
        <v>41274</v>
      </c>
      <c r="F382">
        <v>12.018000000000001</v>
      </c>
      <c r="G382">
        <v>12.3866</v>
      </c>
      <c r="H382">
        <v>13.018599999999999</v>
      </c>
    </row>
    <row r="383" spans="1:8" x14ac:dyDescent="0.25">
      <c r="A383" t="s">
        <v>41</v>
      </c>
      <c r="B383">
        <f t="shared" si="21"/>
        <v>2013</v>
      </c>
      <c r="C383">
        <f t="shared" si="22"/>
        <v>12</v>
      </c>
      <c r="D383">
        <f t="shared" si="23"/>
        <v>31</v>
      </c>
      <c r="E383" s="1">
        <v>41639</v>
      </c>
      <c r="F383">
        <v>15.207599999999999</v>
      </c>
      <c r="G383">
        <v>15.1602</v>
      </c>
      <c r="H383">
        <v>15.070600000000001</v>
      </c>
    </row>
    <row r="384" spans="1:8" x14ac:dyDescent="0.25">
      <c r="A384" t="s">
        <v>41</v>
      </c>
      <c r="B384">
        <f t="shared" si="21"/>
        <v>2014</v>
      </c>
      <c r="C384">
        <f t="shared" si="22"/>
        <v>12</v>
      </c>
      <c r="D384">
        <f t="shared" si="23"/>
        <v>31</v>
      </c>
      <c r="E384" s="1">
        <v>42004</v>
      </c>
      <c r="F384">
        <v>17.136700000000001</v>
      </c>
      <c r="G384">
        <v>16.8125</v>
      </c>
      <c r="H384">
        <v>15.295299999999999</v>
      </c>
    </row>
    <row r="385" spans="1:8" x14ac:dyDescent="0.25">
      <c r="A385" t="s">
        <v>41</v>
      </c>
      <c r="B385">
        <f t="shared" si="21"/>
        <v>2015</v>
      </c>
      <c r="C385">
        <f t="shared" si="22"/>
        <v>12</v>
      </c>
      <c r="D385">
        <f t="shared" si="23"/>
        <v>31</v>
      </c>
      <c r="E385" s="1">
        <v>42369</v>
      </c>
      <c r="F385">
        <v>22.7944</v>
      </c>
      <c r="G385">
        <v>22.430599999999998</v>
      </c>
      <c r="H385">
        <v>15.693199999999999</v>
      </c>
    </row>
    <row r="386" spans="1:8" x14ac:dyDescent="0.25">
      <c r="A386" t="s">
        <v>41</v>
      </c>
      <c r="B386">
        <f t="shared" si="21"/>
        <v>2016</v>
      </c>
      <c r="C386">
        <f t="shared" si="22"/>
        <v>12</v>
      </c>
      <c r="D386">
        <f t="shared" si="23"/>
        <v>31</v>
      </c>
      <c r="E386" s="1">
        <v>42735</v>
      </c>
      <c r="F386">
        <v>15.636200000000001</v>
      </c>
      <c r="G386">
        <v>15.571899999999999</v>
      </c>
      <c r="H386">
        <v>15.2729</v>
      </c>
    </row>
    <row r="387" spans="1:8" x14ac:dyDescent="0.25">
      <c r="A387" t="s">
        <v>41</v>
      </c>
      <c r="B387">
        <f t="shared" si="21"/>
        <v>2017</v>
      </c>
      <c r="C387">
        <f t="shared" si="22"/>
        <v>12</v>
      </c>
      <c r="D387">
        <f t="shared" si="23"/>
        <v>31</v>
      </c>
      <c r="E387" s="1">
        <v>43100</v>
      </c>
      <c r="F387">
        <v>13.763400000000001</v>
      </c>
      <c r="G387">
        <v>13.9704</v>
      </c>
      <c r="H387">
        <v>14.6008</v>
      </c>
    </row>
    <row r="388" spans="1:8" x14ac:dyDescent="0.25">
      <c r="A388" t="s">
        <v>41</v>
      </c>
      <c r="B388">
        <f t="shared" si="21"/>
        <v>2018</v>
      </c>
      <c r="C388">
        <f t="shared" si="22"/>
        <v>12</v>
      </c>
      <c r="D388">
        <f t="shared" si="23"/>
        <v>31</v>
      </c>
      <c r="E388" s="1">
        <v>43465</v>
      </c>
      <c r="F388">
        <v>12.433</v>
      </c>
      <c r="G388">
        <v>13.432399999999999</v>
      </c>
      <c r="H388">
        <v>15.719799999999999</v>
      </c>
    </row>
    <row r="389" spans="1:8" x14ac:dyDescent="0.25">
      <c r="A389" t="s">
        <v>41</v>
      </c>
      <c r="B389">
        <f t="shared" si="21"/>
        <v>2019</v>
      </c>
      <c r="C389">
        <f t="shared" si="22"/>
        <v>12</v>
      </c>
      <c r="D389">
        <f t="shared" si="23"/>
        <v>31</v>
      </c>
      <c r="E389" s="1">
        <v>43830</v>
      </c>
      <c r="F389">
        <v>6.5845000000000002</v>
      </c>
      <c r="G389">
        <v>8.5329999999999995</v>
      </c>
      <c r="H389">
        <v>11.806699999999999</v>
      </c>
    </row>
    <row r="390" spans="1:8" x14ac:dyDescent="0.25">
      <c r="A390" t="s">
        <v>41</v>
      </c>
      <c r="B390">
        <f t="shared" si="21"/>
        <v>2020</v>
      </c>
      <c r="C390">
        <f t="shared" si="22"/>
        <v>12</v>
      </c>
      <c r="D390">
        <f t="shared" si="23"/>
        <v>31</v>
      </c>
      <c r="E390" s="1">
        <v>44196</v>
      </c>
      <c r="F390">
        <v>6.2957000000000001</v>
      </c>
      <c r="G390">
        <v>8.4519000000000002</v>
      </c>
      <c r="H390">
        <v>11.7065</v>
      </c>
    </row>
    <row r="391" spans="1:8" x14ac:dyDescent="0.25">
      <c r="A391" t="s">
        <v>41</v>
      </c>
      <c r="B391">
        <f t="shared" si="21"/>
        <v>2021</v>
      </c>
      <c r="C391">
        <f t="shared" si="22"/>
        <v>12</v>
      </c>
      <c r="D391">
        <f t="shared" si="23"/>
        <v>31</v>
      </c>
      <c r="E391" s="1">
        <v>44561</v>
      </c>
      <c r="F391">
        <v>11.5114</v>
      </c>
      <c r="G391">
        <v>17.712900000000001</v>
      </c>
      <c r="H391">
        <v>25.253599999999999</v>
      </c>
    </row>
    <row r="392" spans="1:8" x14ac:dyDescent="0.25">
      <c r="A392" t="s">
        <v>41</v>
      </c>
      <c r="B392">
        <f t="shared" si="21"/>
        <v>2022</v>
      </c>
      <c r="C392">
        <f t="shared" si="22"/>
        <v>12</v>
      </c>
      <c r="D392">
        <f t="shared" si="23"/>
        <v>31</v>
      </c>
      <c r="E392" s="1">
        <v>44926</v>
      </c>
      <c r="F392">
        <v>12.7005</v>
      </c>
      <c r="G392">
        <v>16.450500000000002</v>
      </c>
      <c r="H392">
        <v>20.273</v>
      </c>
    </row>
    <row r="393" spans="1:8" x14ac:dyDescent="0.25">
      <c r="A393" t="s">
        <v>41</v>
      </c>
      <c r="B393">
        <f t="shared" si="21"/>
        <v>2023</v>
      </c>
      <c r="C393">
        <f t="shared" si="22"/>
        <v>10</v>
      </c>
      <c r="D393">
        <f t="shared" si="23"/>
        <v>18</v>
      </c>
      <c r="E393" s="1">
        <v>45217</v>
      </c>
      <c r="F393">
        <v>12.3177</v>
      </c>
      <c r="G393">
        <v>12.726800000000001</v>
      </c>
      <c r="H393">
        <v>13.126300000000001</v>
      </c>
    </row>
    <row r="394" spans="1:8" x14ac:dyDescent="0.25">
      <c r="A394" t="s">
        <v>39</v>
      </c>
      <c r="B394">
        <f t="shared" si="21"/>
        <v>2008</v>
      </c>
      <c r="C394">
        <f t="shared" si="22"/>
        <v>12</v>
      </c>
      <c r="D394">
        <f t="shared" si="23"/>
        <v>31</v>
      </c>
      <c r="E394" s="1">
        <v>39813</v>
      </c>
      <c r="F394">
        <v>11.2903</v>
      </c>
      <c r="G394">
        <v>12.686299999999999</v>
      </c>
      <c r="H394">
        <v>14.317500000000001</v>
      </c>
    </row>
    <row r="395" spans="1:8" x14ac:dyDescent="0.25">
      <c r="A395" t="s">
        <v>39</v>
      </c>
      <c r="B395">
        <f t="shared" si="21"/>
        <v>2009</v>
      </c>
      <c r="C395">
        <f t="shared" si="22"/>
        <v>12</v>
      </c>
      <c r="D395">
        <f t="shared" si="23"/>
        <v>31</v>
      </c>
      <c r="E395" s="1">
        <v>40178</v>
      </c>
      <c r="F395">
        <v>11.1663</v>
      </c>
      <c r="G395">
        <v>16.7425</v>
      </c>
      <c r="H395">
        <v>17.060400000000001</v>
      </c>
    </row>
    <row r="396" spans="1:8" x14ac:dyDescent="0.25">
      <c r="A396" t="s">
        <v>39</v>
      </c>
      <c r="B396">
        <f t="shared" si="21"/>
        <v>2010</v>
      </c>
      <c r="C396">
        <f t="shared" si="22"/>
        <v>12</v>
      </c>
      <c r="D396">
        <f t="shared" si="23"/>
        <v>31</v>
      </c>
      <c r="E396" s="1">
        <v>40543</v>
      </c>
      <c r="F396">
        <v>11.262</v>
      </c>
      <c r="G396">
        <v>12.8245</v>
      </c>
      <c r="H396">
        <v>12.8649</v>
      </c>
    </row>
    <row r="397" spans="1:8" x14ac:dyDescent="0.25">
      <c r="A397" t="s">
        <v>39</v>
      </c>
      <c r="B397">
        <f t="shared" si="21"/>
        <v>2011</v>
      </c>
      <c r="C397">
        <f t="shared" si="22"/>
        <v>12</v>
      </c>
      <c r="D397">
        <f t="shared" si="23"/>
        <v>31</v>
      </c>
      <c r="E397" s="1">
        <v>40908</v>
      </c>
      <c r="F397">
        <v>13.011900000000001</v>
      </c>
      <c r="G397">
        <v>13.7355</v>
      </c>
      <c r="H397">
        <v>13.863099999999999</v>
      </c>
    </row>
    <row r="398" spans="1:8" x14ac:dyDescent="0.25">
      <c r="A398" t="s">
        <v>39</v>
      </c>
      <c r="B398">
        <f t="shared" si="21"/>
        <v>2012</v>
      </c>
      <c r="C398">
        <f t="shared" si="22"/>
        <v>12</v>
      </c>
      <c r="D398">
        <f t="shared" si="23"/>
        <v>31</v>
      </c>
      <c r="E398" s="1">
        <v>41274</v>
      </c>
      <c r="F398">
        <v>8.4436</v>
      </c>
      <c r="G398">
        <v>10.6219</v>
      </c>
      <c r="H398">
        <v>10.9605</v>
      </c>
    </row>
    <row r="399" spans="1:8" x14ac:dyDescent="0.25">
      <c r="A399" t="s">
        <v>39</v>
      </c>
      <c r="B399">
        <f t="shared" si="21"/>
        <v>2013</v>
      </c>
      <c r="C399">
        <f t="shared" si="22"/>
        <v>12</v>
      </c>
      <c r="D399">
        <f t="shared" si="23"/>
        <v>31</v>
      </c>
      <c r="E399" s="1">
        <v>41639</v>
      </c>
      <c r="F399">
        <v>8.3331</v>
      </c>
      <c r="G399">
        <v>11.874700000000001</v>
      </c>
      <c r="H399">
        <v>13.0871</v>
      </c>
    </row>
    <row r="400" spans="1:8" x14ac:dyDescent="0.25">
      <c r="A400" t="s">
        <v>39</v>
      </c>
      <c r="B400">
        <f t="shared" si="21"/>
        <v>2014</v>
      </c>
      <c r="C400">
        <f t="shared" si="22"/>
        <v>12</v>
      </c>
      <c r="D400">
        <f t="shared" si="23"/>
        <v>31</v>
      </c>
      <c r="E400" s="1">
        <v>42004</v>
      </c>
      <c r="F400">
        <v>10.2464</v>
      </c>
      <c r="G400">
        <v>13.6751</v>
      </c>
      <c r="H400">
        <v>15.0749</v>
      </c>
    </row>
    <row r="401" spans="1:8" x14ac:dyDescent="0.25">
      <c r="A401" t="s">
        <v>39</v>
      </c>
      <c r="B401">
        <f t="shared" si="21"/>
        <v>2015</v>
      </c>
      <c r="C401">
        <f t="shared" si="22"/>
        <v>12</v>
      </c>
      <c r="D401">
        <f t="shared" si="23"/>
        <v>31</v>
      </c>
      <c r="E401" s="1">
        <v>42369</v>
      </c>
      <c r="F401">
        <v>14.1821</v>
      </c>
      <c r="G401">
        <v>15.396000000000001</v>
      </c>
      <c r="H401">
        <v>15.8766</v>
      </c>
    </row>
    <row r="402" spans="1:8" x14ac:dyDescent="0.25">
      <c r="A402" t="s">
        <v>39</v>
      </c>
      <c r="B402">
        <f t="shared" si="21"/>
        <v>2016</v>
      </c>
      <c r="C402">
        <f t="shared" si="22"/>
        <v>12</v>
      </c>
      <c r="D402">
        <f t="shared" si="23"/>
        <v>31</v>
      </c>
      <c r="E402" s="1">
        <v>42735</v>
      </c>
      <c r="F402">
        <v>12.1631</v>
      </c>
      <c r="G402">
        <v>12.872999999999999</v>
      </c>
      <c r="H402">
        <v>12.9785</v>
      </c>
    </row>
    <row r="403" spans="1:8" x14ac:dyDescent="0.25">
      <c r="A403" t="s">
        <v>39</v>
      </c>
      <c r="B403">
        <f t="shared" si="21"/>
        <v>2017</v>
      </c>
      <c r="C403">
        <f t="shared" si="22"/>
        <v>12</v>
      </c>
      <c r="D403">
        <f t="shared" si="23"/>
        <v>31</v>
      </c>
      <c r="E403" s="1">
        <v>43100</v>
      </c>
      <c r="F403">
        <v>9.8495000000000008</v>
      </c>
      <c r="G403">
        <v>11.850300000000001</v>
      </c>
      <c r="H403">
        <v>12.0768</v>
      </c>
    </row>
    <row r="404" spans="1:8" x14ac:dyDescent="0.25">
      <c r="A404" t="s">
        <v>39</v>
      </c>
      <c r="B404">
        <f t="shared" si="21"/>
        <v>2018</v>
      </c>
      <c r="C404">
        <f t="shared" si="22"/>
        <v>12</v>
      </c>
      <c r="D404">
        <f t="shared" si="23"/>
        <v>31</v>
      </c>
      <c r="E404" s="1">
        <v>43465</v>
      </c>
      <c r="F404">
        <v>9.1194000000000006</v>
      </c>
      <c r="G404">
        <v>13.0779</v>
      </c>
      <c r="H404">
        <v>13.875</v>
      </c>
    </row>
    <row r="405" spans="1:8" x14ac:dyDescent="0.25">
      <c r="A405" t="s">
        <v>39</v>
      </c>
      <c r="B405">
        <f t="shared" ref="B405:B455" si="24">YEAR(E405)</f>
        <v>2019</v>
      </c>
      <c r="C405">
        <f t="shared" ref="C405:C455" si="25">MONTH(E405)</f>
        <v>12</v>
      </c>
      <c r="D405">
        <f t="shared" ref="D405:D455" si="26">DAY(E405)</f>
        <v>31</v>
      </c>
      <c r="E405" s="1">
        <v>43830</v>
      </c>
      <c r="F405">
        <v>6.5986000000000002</v>
      </c>
      <c r="G405">
        <v>9.8486999999999991</v>
      </c>
      <c r="H405">
        <v>10.648400000000001</v>
      </c>
    </row>
    <row r="406" spans="1:8" x14ac:dyDescent="0.25">
      <c r="A406" t="s">
        <v>39</v>
      </c>
      <c r="B406">
        <f t="shared" si="24"/>
        <v>2020</v>
      </c>
      <c r="C406">
        <f t="shared" si="25"/>
        <v>12</v>
      </c>
      <c r="D406">
        <f t="shared" si="26"/>
        <v>31</v>
      </c>
      <c r="E406" s="1">
        <v>44196</v>
      </c>
      <c r="F406">
        <v>6.6216999999999997</v>
      </c>
      <c r="G406">
        <v>9.5130999999999997</v>
      </c>
      <c r="H406">
        <v>10.4206</v>
      </c>
    </row>
    <row r="407" spans="1:8" x14ac:dyDescent="0.25">
      <c r="A407" t="s">
        <v>39</v>
      </c>
      <c r="B407">
        <f t="shared" si="24"/>
        <v>2021</v>
      </c>
      <c r="C407">
        <f t="shared" si="25"/>
        <v>12</v>
      </c>
      <c r="D407">
        <f t="shared" si="26"/>
        <v>31</v>
      </c>
      <c r="E407" s="1">
        <v>44561</v>
      </c>
      <c r="F407">
        <v>10.6488</v>
      </c>
      <c r="G407">
        <v>17.545000000000002</v>
      </c>
      <c r="H407">
        <v>21.1111</v>
      </c>
    </row>
    <row r="408" spans="1:8" x14ac:dyDescent="0.25">
      <c r="A408" t="s">
        <v>39</v>
      </c>
      <c r="B408">
        <f t="shared" si="24"/>
        <v>2022</v>
      </c>
      <c r="C408">
        <f t="shared" si="25"/>
        <v>12</v>
      </c>
      <c r="D408">
        <f t="shared" si="26"/>
        <v>31</v>
      </c>
      <c r="E408" s="1">
        <v>44926</v>
      </c>
      <c r="F408">
        <v>13.372299999999999</v>
      </c>
      <c r="G408">
        <v>17.194700000000001</v>
      </c>
      <c r="H408">
        <v>19.6783</v>
      </c>
    </row>
    <row r="409" spans="1:8" x14ac:dyDescent="0.25">
      <c r="A409" t="s">
        <v>39</v>
      </c>
      <c r="B409">
        <f t="shared" si="24"/>
        <v>2023</v>
      </c>
      <c r="C409">
        <f t="shared" si="25"/>
        <v>10</v>
      </c>
      <c r="D409">
        <f t="shared" si="26"/>
        <v>18</v>
      </c>
      <c r="E409" s="1">
        <v>45217</v>
      </c>
      <c r="F409">
        <v>12.6167</v>
      </c>
      <c r="G409">
        <v>13.000299999999999</v>
      </c>
      <c r="H409">
        <v>13.1845</v>
      </c>
    </row>
    <row r="410" spans="1:8" x14ac:dyDescent="0.25">
      <c r="A410" t="s">
        <v>42</v>
      </c>
      <c r="B410">
        <f t="shared" si="24"/>
        <v>2009</v>
      </c>
      <c r="C410">
        <f t="shared" si="25"/>
        <v>12</v>
      </c>
      <c r="D410">
        <f t="shared" si="26"/>
        <v>31</v>
      </c>
      <c r="E410" s="1">
        <v>40178</v>
      </c>
      <c r="F410">
        <v>17.058399999999999</v>
      </c>
      <c r="G410">
        <v>16.88</v>
      </c>
      <c r="H410">
        <v>16.799099999999999</v>
      </c>
    </row>
    <row r="411" spans="1:8" x14ac:dyDescent="0.25">
      <c r="A411" t="s">
        <v>42</v>
      </c>
      <c r="B411">
        <f t="shared" si="24"/>
        <v>2010</v>
      </c>
      <c r="C411">
        <f t="shared" si="25"/>
        <v>12</v>
      </c>
      <c r="D411">
        <f t="shared" si="26"/>
        <v>31</v>
      </c>
      <c r="E411" s="1">
        <v>40543</v>
      </c>
      <c r="F411">
        <v>10.936</v>
      </c>
      <c r="G411">
        <v>12.339499999999999</v>
      </c>
      <c r="H411">
        <v>13.113300000000001</v>
      </c>
    </row>
    <row r="412" spans="1:8" x14ac:dyDescent="0.25">
      <c r="A412" t="s">
        <v>42</v>
      </c>
      <c r="B412">
        <f t="shared" si="24"/>
        <v>2011</v>
      </c>
      <c r="C412">
        <f t="shared" si="25"/>
        <v>12</v>
      </c>
      <c r="D412">
        <f t="shared" si="26"/>
        <v>31</v>
      </c>
      <c r="E412" s="1">
        <v>40908</v>
      </c>
      <c r="F412">
        <v>19.388000000000002</v>
      </c>
      <c r="G412">
        <v>17.6662</v>
      </c>
      <c r="H412">
        <v>15.0755</v>
      </c>
    </row>
    <row r="413" spans="1:8" x14ac:dyDescent="0.25">
      <c r="A413" t="s">
        <v>42</v>
      </c>
      <c r="B413">
        <f t="shared" si="24"/>
        <v>2012</v>
      </c>
      <c r="C413">
        <f t="shared" si="25"/>
        <v>12</v>
      </c>
      <c r="D413">
        <f t="shared" si="26"/>
        <v>31</v>
      </c>
      <c r="E413" s="1">
        <v>41274</v>
      </c>
      <c r="F413">
        <v>14.907999999999999</v>
      </c>
      <c r="G413">
        <v>14.329700000000001</v>
      </c>
      <c r="H413">
        <v>13.487399999999999</v>
      </c>
    </row>
    <row r="414" spans="1:8" x14ac:dyDescent="0.25">
      <c r="A414" t="s">
        <v>42</v>
      </c>
      <c r="B414">
        <f t="shared" si="24"/>
        <v>2013</v>
      </c>
      <c r="C414">
        <f t="shared" si="25"/>
        <v>12</v>
      </c>
      <c r="D414">
        <f t="shared" si="26"/>
        <v>31</v>
      </c>
      <c r="E414" s="1">
        <v>41639</v>
      </c>
      <c r="F414">
        <v>18.819099999999999</v>
      </c>
      <c r="G414">
        <v>18.270800000000001</v>
      </c>
      <c r="H414">
        <v>17.213999999999999</v>
      </c>
    </row>
    <row r="415" spans="1:8" x14ac:dyDescent="0.25">
      <c r="A415" t="s">
        <v>42</v>
      </c>
      <c r="B415">
        <f t="shared" si="24"/>
        <v>2014</v>
      </c>
      <c r="C415">
        <f t="shared" si="25"/>
        <v>12</v>
      </c>
      <c r="D415">
        <f t="shared" si="26"/>
        <v>31</v>
      </c>
      <c r="E415" s="1">
        <v>42004</v>
      </c>
      <c r="F415">
        <v>21.413599999999999</v>
      </c>
      <c r="G415">
        <v>19.616900000000001</v>
      </c>
      <c r="H415">
        <v>16.991299999999999</v>
      </c>
    </row>
    <row r="416" spans="1:8" x14ac:dyDescent="0.25">
      <c r="A416" t="s">
        <v>42</v>
      </c>
      <c r="B416">
        <f t="shared" si="24"/>
        <v>2015</v>
      </c>
      <c r="C416">
        <f t="shared" si="25"/>
        <v>12</v>
      </c>
      <c r="D416">
        <f t="shared" si="26"/>
        <v>31</v>
      </c>
      <c r="E416" s="1">
        <v>42369</v>
      </c>
      <c r="F416">
        <v>29.077999999999999</v>
      </c>
      <c r="G416">
        <v>27.916699999999999</v>
      </c>
      <c r="H416">
        <v>15.513199999999999</v>
      </c>
    </row>
    <row r="417" spans="1:8" x14ac:dyDescent="0.25">
      <c r="A417" t="s">
        <v>42</v>
      </c>
      <c r="B417">
        <f t="shared" si="24"/>
        <v>2016</v>
      </c>
      <c r="C417">
        <f t="shared" si="25"/>
        <v>12</v>
      </c>
      <c r="D417">
        <f t="shared" si="26"/>
        <v>31</v>
      </c>
      <c r="E417" s="1">
        <v>42735</v>
      </c>
      <c r="F417">
        <v>17.070799999999998</v>
      </c>
      <c r="G417">
        <v>16.811599999999999</v>
      </c>
      <c r="H417">
        <v>15.7783</v>
      </c>
    </row>
    <row r="418" spans="1:8" x14ac:dyDescent="0.25">
      <c r="A418" t="s">
        <v>42</v>
      </c>
      <c r="B418">
        <f t="shared" si="24"/>
        <v>2017</v>
      </c>
      <c r="C418">
        <f t="shared" si="25"/>
        <v>12</v>
      </c>
      <c r="D418">
        <f t="shared" si="26"/>
        <v>31</v>
      </c>
      <c r="E418" s="1">
        <v>43100</v>
      </c>
      <c r="F418">
        <v>17.357199999999999</v>
      </c>
      <c r="G418">
        <v>16.5245</v>
      </c>
      <c r="H418">
        <v>15.358000000000001</v>
      </c>
    </row>
    <row r="419" spans="1:8" x14ac:dyDescent="0.25">
      <c r="A419" t="s">
        <v>42</v>
      </c>
      <c r="B419">
        <f t="shared" si="24"/>
        <v>2018</v>
      </c>
      <c r="C419">
        <f t="shared" si="25"/>
        <v>12</v>
      </c>
      <c r="D419">
        <f t="shared" si="26"/>
        <v>31</v>
      </c>
      <c r="E419" s="1">
        <v>43465</v>
      </c>
      <c r="F419">
        <v>15.8277</v>
      </c>
      <c r="G419">
        <v>17.111999999999998</v>
      </c>
      <c r="H419">
        <v>18.1496</v>
      </c>
    </row>
    <row r="420" spans="1:8" x14ac:dyDescent="0.25">
      <c r="A420" t="s">
        <v>42</v>
      </c>
      <c r="B420">
        <f t="shared" si="24"/>
        <v>2019</v>
      </c>
      <c r="C420">
        <f t="shared" si="25"/>
        <v>12</v>
      </c>
      <c r="D420">
        <f t="shared" si="26"/>
        <v>31</v>
      </c>
      <c r="E420" s="1">
        <v>43830</v>
      </c>
      <c r="F420">
        <v>4.9627999999999997</v>
      </c>
      <c r="G420">
        <v>8.8817000000000004</v>
      </c>
      <c r="H420">
        <v>13.2509</v>
      </c>
    </row>
    <row r="421" spans="1:8" x14ac:dyDescent="0.25">
      <c r="A421" t="s">
        <v>42</v>
      </c>
      <c r="B421">
        <f t="shared" si="24"/>
        <v>2020</v>
      </c>
      <c r="C421">
        <f t="shared" si="25"/>
        <v>12</v>
      </c>
      <c r="D421">
        <f t="shared" si="26"/>
        <v>31</v>
      </c>
      <c r="E421" s="1">
        <v>44196</v>
      </c>
      <c r="F421">
        <v>11.531700000000001</v>
      </c>
      <c r="G421">
        <v>12.7011</v>
      </c>
      <c r="H421">
        <v>15.027100000000001</v>
      </c>
    </row>
    <row r="422" spans="1:8" x14ac:dyDescent="0.25">
      <c r="A422" t="s">
        <v>42</v>
      </c>
      <c r="B422">
        <f t="shared" si="24"/>
        <v>2021</v>
      </c>
      <c r="C422">
        <f t="shared" si="25"/>
        <v>12</v>
      </c>
      <c r="D422">
        <f t="shared" si="26"/>
        <v>31</v>
      </c>
      <c r="E422" s="1">
        <v>44561</v>
      </c>
      <c r="F422">
        <v>19.6694</v>
      </c>
      <c r="G422">
        <v>22.9878</v>
      </c>
      <c r="H422">
        <v>34.168399999999998</v>
      </c>
    </row>
    <row r="423" spans="1:8" x14ac:dyDescent="0.25">
      <c r="A423" t="s">
        <v>42</v>
      </c>
      <c r="B423">
        <f t="shared" si="24"/>
        <v>2022</v>
      </c>
      <c r="C423">
        <f t="shared" si="25"/>
        <v>12</v>
      </c>
      <c r="D423">
        <f t="shared" si="26"/>
        <v>31</v>
      </c>
      <c r="E423" s="1">
        <v>44926</v>
      </c>
      <c r="F423">
        <v>23.004000000000001</v>
      </c>
      <c r="G423">
        <v>23.397200000000002</v>
      </c>
      <c r="H423">
        <v>26.372699999999998</v>
      </c>
    </row>
    <row r="424" spans="1:8" x14ac:dyDescent="0.25">
      <c r="A424" t="s">
        <v>42</v>
      </c>
      <c r="B424">
        <f t="shared" si="24"/>
        <v>2023</v>
      </c>
      <c r="C424">
        <f t="shared" si="25"/>
        <v>10</v>
      </c>
      <c r="D424">
        <f t="shared" si="26"/>
        <v>18</v>
      </c>
      <c r="E424" s="1">
        <v>45217</v>
      </c>
      <c r="F424">
        <v>21.203499999999998</v>
      </c>
      <c r="G424">
        <v>19.932099999999998</v>
      </c>
      <c r="H424">
        <v>14.871700000000001</v>
      </c>
    </row>
    <row r="425" spans="1:8" x14ac:dyDescent="0.25">
      <c r="A425" t="s">
        <v>34</v>
      </c>
      <c r="B425">
        <f t="shared" si="24"/>
        <v>2009</v>
      </c>
      <c r="C425">
        <f t="shared" si="25"/>
        <v>12</v>
      </c>
      <c r="D425">
        <f t="shared" si="26"/>
        <v>31</v>
      </c>
      <c r="E425" s="1">
        <v>40178</v>
      </c>
      <c r="F425">
        <v>18.159600000000001</v>
      </c>
      <c r="G425">
        <v>17.120699999999999</v>
      </c>
      <c r="H425">
        <v>16.579699999999999</v>
      </c>
    </row>
    <row r="426" spans="1:8" x14ac:dyDescent="0.25">
      <c r="A426" t="s">
        <v>34</v>
      </c>
      <c r="B426">
        <f t="shared" si="24"/>
        <v>2010</v>
      </c>
      <c r="C426">
        <f t="shared" si="25"/>
        <v>12</v>
      </c>
      <c r="D426">
        <f t="shared" si="26"/>
        <v>31</v>
      </c>
      <c r="E426" s="1">
        <v>40543</v>
      </c>
      <c r="F426">
        <v>15.09</v>
      </c>
      <c r="G426">
        <v>13.6904</v>
      </c>
      <c r="H426">
        <v>13.298500000000001</v>
      </c>
    </row>
    <row r="427" spans="1:8" x14ac:dyDescent="0.25">
      <c r="A427" t="s">
        <v>34</v>
      </c>
      <c r="B427">
        <f t="shared" si="24"/>
        <v>2011</v>
      </c>
      <c r="C427">
        <f t="shared" si="25"/>
        <v>12</v>
      </c>
      <c r="D427">
        <f t="shared" si="26"/>
        <v>31</v>
      </c>
      <c r="E427" s="1">
        <v>40908</v>
      </c>
      <c r="F427">
        <v>8.1384000000000007</v>
      </c>
      <c r="G427">
        <v>12.550700000000001</v>
      </c>
      <c r="H427">
        <v>14.1632</v>
      </c>
    </row>
    <row r="428" spans="1:8" x14ac:dyDescent="0.25">
      <c r="A428" t="s">
        <v>34</v>
      </c>
      <c r="B428">
        <f t="shared" si="24"/>
        <v>2012</v>
      </c>
      <c r="C428">
        <f t="shared" si="25"/>
        <v>12</v>
      </c>
      <c r="D428">
        <f t="shared" si="26"/>
        <v>31</v>
      </c>
      <c r="E428" s="1">
        <v>41274</v>
      </c>
      <c r="F428">
        <v>7.5433000000000003</v>
      </c>
      <c r="G428">
        <v>10.311500000000001</v>
      </c>
      <c r="H428">
        <v>11.4252</v>
      </c>
    </row>
    <row r="429" spans="1:8" x14ac:dyDescent="0.25">
      <c r="A429" t="s">
        <v>34</v>
      </c>
      <c r="B429">
        <f t="shared" si="24"/>
        <v>2013</v>
      </c>
      <c r="C429">
        <f t="shared" si="25"/>
        <v>12</v>
      </c>
      <c r="D429">
        <f t="shared" si="26"/>
        <v>31</v>
      </c>
      <c r="E429" s="1">
        <v>41639</v>
      </c>
      <c r="F429">
        <v>9.0740999999999996</v>
      </c>
      <c r="G429">
        <v>11.8628</v>
      </c>
      <c r="H429">
        <v>12.901</v>
      </c>
    </row>
    <row r="430" spans="1:8" x14ac:dyDescent="0.25">
      <c r="A430" t="s">
        <v>34</v>
      </c>
      <c r="B430">
        <f t="shared" si="24"/>
        <v>2014</v>
      </c>
      <c r="C430">
        <f t="shared" si="25"/>
        <v>12</v>
      </c>
      <c r="D430">
        <f t="shared" si="26"/>
        <v>31</v>
      </c>
      <c r="E430" s="1">
        <v>42004</v>
      </c>
      <c r="F430">
        <v>12.1812</v>
      </c>
      <c r="G430">
        <v>13.2784</v>
      </c>
      <c r="H430">
        <v>13.6853</v>
      </c>
    </row>
    <row r="431" spans="1:8" x14ac:dyDescent="0.25">
      <c r="A431" t="s">
        <v>34</v>
      </c>
      <c r="B431">
        <f t="shared" si="24"/>
        <v>2015</v>
      </c>
      <c r="C431">
        <f t="shared" si="25"/>
        <v>12</v>
      </c>
      <c r="D431">
        <f t="shared" si="26"/>
        <v>31</v>
      </c>
      <c r="E431" s="1">
        <v>42369</v>
      </c>
      <c r="F431">
        <v>9.4332999999999991</v>
      </c>
      <c r="G431">
        <v>13.5505</v>
      </c>
      <c r="H431">
        <v>16.101600000000001</v>
      </c>
    </row>
    <row r="432" spans="1:8" x14ac:dyDescent="0.25">
      <c r="A432" t="s">
        <v>34</v>
      </c>
      <c r="B432">
        <f t="shared" si="24"/>
        <v>2016</v>
      </c>
      <c r="C432">
        <f t="shared" si="25"/>
        <v>12</v>
      </c>
      <c r="D432">
        <f t="shared" si="26"/>
        <v>31</v>
      </c>
      <c r="E432" s="1">
        <v>42735</v>
      </c>
      <c r="F432">
        <v>16.214700000000001</v>
      </c>
      <c r="G432">
        <v>14.1416</v>
      </c>
      <c r="H432">
        <v>11.9802</v>
      </c>
    </row>
    <row r="433" spans="1:8" x14ac:dyDescent="0.25">
      <c r="A433" t="s">
        <v>34</v>
      </c>
      <c r="B433">
        <f t="shared" si="24"/>
        <v>2017</v>
      </c>
      <c r="C433">
        <f t="shared" si="25"/>
        <v>12</v>
      </c>
      <c r="D433">
        <f t="shared" si="26"/>
        <v>31</v>
      </c>
      <c r="E433" s="1">
        <v>43100</v>
      </c>
      <c r="F433">
        <v>13.074199999999999</v>
      </c>
      <c r="G433">
        <v>12.027100000000001</v>
      </c>
      <c r="H433">
        <v>11.0352</v>
      </c>
    </row>
    <row r="434" spans="1:8" x14ac:dyDescent="0.25">
      <c r="A434" t="s">
        <v>34</v>
      </c>
      <c r="B434">
        <f t="shared" si="24"/>
        <v>2018</v>
      </c>
      <c r="C434">
        <f t="shared" si="25"/>
        <v>12</v>
      </c>
      <c r="D434">
        <f t="shared" si="26"/>
        <v>31</v>
      </c>
      <c r="E434" s="1">
        <v>43465</v>
      </c>
      <c r="F434">
        <v>13.090299999999999</v>
      </c>
      <c r="G434">
        <v>12.8833</v>
      </c>
      <c r="H434">
        <v>12.6998</v>
      </c>
    </row>
    <row r="435" spans="1:8" x14ac:dyDescent="0.25">
      <c r="A435" t="s">
        <v>34</v>
      </c>
      <c r="B435">
        <f t="shared" si="24"/>
        <v>2019</v>
      </c>
      <c r="C435">
        <f t="shared" si="25"/>
        <v>12</v>
      </c>
      <c r="D435">
        <f t="shared" si="26"/>
        <v>31</v>
      </c>
      <c r="E435" s="1">
        <v>43830</v>
      </c>
      <c r="F435">
        <v>9.2883999999999993</v>
      </c>
      <c r="G435">
        <v>9.4245999999999999</v>
      </c>
      <c r="H435">
        <v>9.4295000000000009</v>
      </c>
    </row>
    <row r="436" spans="1:8" x14ac:dyDescent="0.25">
      <c r="A436" t="s">
        <v>34</v>
      </c>
      <c r="B436">
        <f t="shared" si="24"/>
        <v>2020</v>
      </c>
      <c r="C436">
        <f t="shared" si="25"/>
        <v>12</v>
      </c>
      <c r="D436">
        <f t="shared" si="26"/>
        <v>31</v>
      </c>
      <c r="E436" s="1">
        <v>44196</v>
      </c>
      <c r="F436">
        <v>10.194000000000001</v>
      </c>
      <c r="G436">
        <v>10.590999999999999</v>
      </c>
      <c r="H436">
        <v>12.0199</v>
      </c>
    </row>
    <row r="437" spans="1:8" x14ac:dyDescent="0.25">
      <c r="A437" t="s">
        <v>34</v>
      </c>
      <c r="B437">
        <f t="shared" si="24"/>
        <v>2021</v>
      </c>
      <c r="C437">
        <f t="shared" si="25"/>
        <v>12</v>
      </c>
      <c r="D437">
        <f t="shared" si="26"/>
        <v>31</v>
      </c>
      <c r="E437" s="1">
        <v>44561</v>
      </c>
      <c r="F437">
        <v>6.8365999999999998</v>
      </c>
      <c r="G437">
        <v>15.1305</v>
      </c>
      <c r="H437">
        <v>25.514500000000002</v>
      </c>
    </row>
    <row r="438" spans="1:8" x14ac:dyDescent="0.25">
      <c r="A438" t="s">
        <v>34</v>
      </c>
      <c r="B438">
        <f t="shared" si="24"/>
        <v>2022</v>
      </c>
      <c r="C438">
        <f t="shared" si="25"/>
        <v>12</v>
      </c>
      <c r="D438">
        <f t="shared" si="26"/>
        <v>31</v>
      </c>
      <c r="E438" s="1">
        <v>44926</v>
      </c>
      <c r="F438">
        <v>19.966899999999999</v>
      </c>
      <c r="G438">
        <v>19.779399999999999</v>
      </c>
      <c r="H438">
        <v>19.474599999999999</v>
      </c>
    </row>
    <row r="439" spans="1:8" x14ac:dyDescent="0.25">
      <c r="A439" t="s">
        <v>34</v>
      </c>
      <c r="B439">
        <f t="shared" si="24"/>
        <v>2023</v>
      </c>
      <c r="C439">
        <f t="shared" si="25"/>
        <v>10</v>
      </c>
      <c r="D439">
        <f t="shared" si="26"/>
        <v>18</v>
      </c>
      <c r="E439" s="1">
        <v>45217</v>
      </c>
      <c r="F439">
        <v>17.7379</v>
      </c>
      <c r="G439">
        <v>15.645799999999999</v>
      </c>
      <c r="H439">
        <v>13.011100000000001</v>
      </c>
    </row>
    <row r="440" spans="1:8" x14ac:dyDescent="0.25">
      <c r="A440" t="s">
        <v>37</v>
      </c>
      <c r="B440">
        <f t="shared" si="24"/>
        <v>2009</v>
      </c>
      <c r="C440">
        <f t="shared" si="25"/>
        <v>12</v>
      </c>
      <c r="D440">
        <f t="shared" si="26"/>
        <v>31</v>
      </c>
      <c r="E440" s="1">
        <v>40178</v>
      </c>
      <c r="F440">
        <v>13.5489</v>
      </c>
      <c r="G440">
        <v>14.522500000000001</v>
      </c>
      <c r="H440">
        <v>15.1661</v>
      </c>
    </row>
    <row r="441" spans="1:8" x14ac:dyDescent="0.25">
      <c r="A441" t="s">
        <v>37</v>
      </c>
      <c r="B441">
        <f t="shared" si="24"/>
        <v>2010</v>
      </c>
      <c r="C441">
        <f t="shared" si="25"/>
        <v>12</v>
      </c>
      <c r="D441">
        <f t="shared" si="26"/>
        <v>31</v>
      </c>
      <c r="E441" s="1">
        <v>40543</v>
      </c>
      <c r="F441">
        <v>14.0106</v>
      </c>
      <c r="G441">
        <v>13.32</v>
      </c>
      <c r="H441">
        <v>12.5627</v>
      </c>
    </row>
    <row r="442" spans="1:8" x14ac:dyDescent="0.25">
      <c r="A442" t="s">
        <v>37</v>
      </c>
      <c r="B442">
        <f t="shared" si="24"/>
        <v>2011</v>
      </c>
      <c r="C442">
        <f t="shared" si="25"/>
        <v>12</v>
      </c>
      <c r="D442">
        <f t="shared" si="26"/>
        <v>31</v>
      </c>
      <c r="E442" s="1">
        <v>40908</v>
      </c>
      <c r="F442">
        <v>13.5685</v>
      </c>
      <c r="G442">
        <v>13.613300000000001</v>
      </c>
      <c r="H442">
        <v>13.661</v>
      </c>
    </row>
    <row r="443" spans="1:8" x14ac:dyDescent="0.25">
      <c r="A443" t="s">
        <v>37</v>
      </c>
      <c r="B443">
        <f t="shared" si="24"/>
        <v>2012</v>
      </c>
      <c r="C443">
        <f t="shared" si="25"/>
        <v>12</v>
      </c>
      <c r="D443">
        <f t="shared" si="26"/>
        <v>31</v>
      </c>
      <c r="E443" s="1">
        <v>41274</v>
      </c>
      <c r="F443">
        <v>8.0746000000000002</v>
      </c>
      <c r="G443">
        <v>9.1318000000000001</v>
      </c>
      <c r="H443">
        <v>10.755699999999999</v>
      </c>
    </row>
    <row r="444" spans="1:8" x14ac:dyDescent="0.25">
      <c r="A444" t="s">
        <v>37</v>
      </c>
      <c r="B444">
        <f t="shared" si="24"/>
        <v>2013</v>
      </c>
      <c r="C444">
        <f t="shared" si="25"/>
        <v>12</v>
      </c>
      <c r="D444">
        <f t="shared" si="26"/>
        <v>31</v>
      </c>
      <c r="E444" s="1">
        <v>41639</v>
      </c>
      <c r="F444">
        <v>15.1159</v>
      </c>
      <c r="G444">
        <v>14.0085</v>
      </c>
      <c r="H444">
        <v>13.231</v>
      </c>
    </row>
    <row r="445" spans="1:8" x14ac:dyDescent="0.25">
      <c r="A445" t="s">
        <v>37</v>
      </c>
      <c r="B445">
        <f t="shared" si="24"/>
        <v>2014</v>
      </c>
      <c r="C445">
        <f t="shared" si="25"/>
        <v>12</v>
      </c>
      <c r="D445">
        <f t="shared" si="26"/>
        <v>31</v>
      </c>
      <c r="E445" s="1">
        <v>42004</v>
      </c>
      <c r="F445">
        <v>17.292999999999999</v>
      </c>
      <c r="G445">
        <v>16.252300000000002</v>
      </c>
      <c r="H445">
        <v>15.424099999999999</v>
      </c>
    </row>
    <row r="446" spans="1:8" x14ac:dyDescent="0.25">
      <c r="A446" t="s">
        <v>37</v>
      </c>
      <c r="B446">
        <f t="shared" si="24"/>
        <v>2015</v>
      </c>
      <c r="C446">
        <f t="shared" si="25"/>
        <v>12</v>
      </c>
      <c r="D446">
        <f t="shared" si="26"/>
        <v>31</v>
      </c>
      <c r="E446" s="1">
        <v>42369</v>
      </c>
      <c r="F446">
        <v>19.5093</v>
      </c>
      <c r="G446">
        <v>17.174800000000001</v>
      </c>
      <c r="H446">
        <v>15.823700000000001</v>
      </c>
    </row>
    <row r="447" spans="1:8" x14ac:dyDescent="0.25">
      <c r="A447" t="s">
        <v>37</v>
      </c>
      <c r="B447">
        <f t="shared" si="24"/>
        <v>2016</v>
      </c>
      <c r="C447">
        <f t="shared" si="25"/>
        <v>12</v>
      </c>
      <c r="D447">
        <f t="shared" si="26"/>
        <v>31</v>
      </c>
      <c r="E447" s="1">
        <v>42735</v>
      </c>
      <c r="F447">
        <v>13.0046</v>
      </c>
      <c r="G447">
        <v>12.9</v>
      </c>
      <c r="H447">
        <v>12.853199999999999</v>
      </c>
    </row>
    <row r="448" spans="1:8" x14ac:dyDescent="0.25">
      <c r="A448" t="s">
        <v>37</v>
      </c>
      <c r="B448">
        <f t="shared" si="24"/>
        <v>2017</v>
      </c>
      <c r="C448">
        <f t="shared" si="25"/>
        <v>12</v>
      </c>
      <c r="D448">
        <f t="shared" si="26"/>
        <v>31</v>
      </c>
      <c r="E448" s="1">
        <v>43100</v>
      </c>
      <c r="F448">
        <v>13.181900000000001</v>
      </c>
      <c r="G448">
        <v>12.1989</v>
      </c>
      <c r="H448">
        <v>11.6738</v>
      </c>
    </row>
    <row r="449" spans="1:8" x14ac:dyDescent="0.25">
      <c r="A449" t="s">
        <v>37</v>
      </c>
      <c r="B449">
        <f t="shared" si="24"/>
        <v>2018</v>
      </c>
      <c r="C449">
        <f t="shared" si="25"/>
        <v>12</v>
      </c>
      <c r="D449">
        <f t="shared" si="26"/>
        <v>31</v>
      </c>
      <c r="E449" s="1">
        <v>43465</v>
      </c>
      <c r="F449">
        <v>10.9909</v>
      </c>
      <c r="G449">
        <v>12.3063</v>
      </c>
      <c r="H449">
        <v>13.330299999999999</v>
      </c>
    </row>
    <row r="450" spans="1:8" x14ac:dyDescent="0.25">
      <c r="A450" t="s">
        <v>37</v>
      </c>
      <c r="B450">
        <f t="shared" si="24"/>
        <v>2019</v>
      </c>
      <c r="C450">
        <f t="shared" si="25"/>
        <v>12</v>
      </c>
      <c r="D450">
        <f t="shared" si="26"/>
        <v>31</v>
      </c>
      <c r="E450" s="1">
        <v>43830</v>
      </c>
      <c r="F450">
        <v>6.7035</v>
      </c>
      <c r="G450">
        <v>8.8181999999999992</v>
      </c>
      <c r="H450">
        <v>10.3621</v>
      </c>
    </row>
    <row r="451" spans="1:8" x14ac:dyDescent="0.25">
      <c r="A451" t="s">
        <v>37</v>
      </c>
      <c r="B451">
        <f t="shared" si="24"/>
        <v>2020</v>
      </c>
      <c r="C451">
        <f t="shared" si="25"/>
        <v>12</v>
      </c>
      <c r="D451">
        <f t="shared" si="26"/>
        <v>31</v>
      </c>
      <c r="E451" s="1">
        <v>44196</v>
      </c>
      <c r="F451">
        <v>7.0572999999999997</v>
      </c>
      <c r="G451">
        <v>8.8763000000000005</v>
      </c>
      <c r="H451">
        <v>10.2608</v>
      </c>
    </row>
    <row r="452" spans="1:8" x14ac:dyDescent="0.25">
      <c r="A452" t="s">
        <v>37</v>
      </c>
      <c r="B452">
        <f t="shared" si="24"/>
        <v>2021</v>
      </c>
      <c r="C452">
        <f t="shared" si="25"/>
        <v>12</v>
      </c>
      <c r="D452">
        <f t="shared" si="26"/>
        <v>31</v>
      </c>
      <c r="E452" s="1">
        <v>44561</v>
      </c>
      <c r="F452">
        <v>15.0191</v>
      </c>
      <c r="G452">
        <v>17.607600000000001</v>
      </c>
      <c r="H452">
        <v>20.5701</v>
      </c>
    </row>
    <row r="453" spans="1:8" x14ac:dyDescent="0.25">
      <c r="A453" t="s">
        <v>37</v>
      </c>
      <c r="B453">
        <f t="shared" si="24"/>
        <v>2022</v>
      </c>
      <c r="C453">
        <f t="shared" si="25"/>
        <v>12</v>
      </c>
      <c r="D453">
        <f t="shared" si="26"/>
        <v>31</v>
      </c>
      <c r="E453" s="1">
        <v>44926</v>
      </c>
      <c r="F453">
        <v>12.5549</v>
      </c>
      <c r="G453">
        <v>15.148099999999999</v>
      </c>
      <c r="H453">
        <v>18.741199999999999</v>
      </c>
    </row>
    <row r="454" spans="1:8" x14ac:dyDescent="0.25">
      <c r="A454" t="s">
        <v>37</v>
      </c>
      <c r="B454">
        <f t="shared" si="24"/>
        <v>2023</v>
      </c>
      <c r="C454">
        <f t="shared" si="25"/>
        <v>10</v>
      </c>
      <c r="D454">
        <f t="shared" si="26"/>
        <v>18</v>
      </c>
      <c r="E454" s="1">
        <v>45217</v>
      </c>
      <c r="F454">
        <v>13.4559</v>
      </c>
      <c r="G454">
        <v>13.3085</v>
      </c>
      <c r="H454">
        <v>13.132899999999999</v>
      </c>
    </row>
    <row r="455" spans="1:8" x14ac:dyDescent="0.25">
      <c r="A455" t="s">
        <v>40</v>
      </c>
      <c r="B455">
        <f t="shared" si="24"/>
        <v>2009</v>
      </c>
      <c r="C455">
        <f t="shared" si="25"/>
        <v>12</v>
      </c>
      <c r="D455">
        <f t="shared" si="26"/>
        <v>31</v>
      </c>
      <c r="E455" s="1">
        <v>40178</v>
      </c>
      <c r="F455">
        <v>17.829000000000001</v>
      </c>
      <c r="G455">
        <v>18.3292</v>
      </c>
      <c r="H455">
        <v>18.5047</v>
      </c>
    </row>
    <row r="456" spans="1:8" x14ac:dyDescent="0.25">
      <c r="A456" t="s">
        <v>40</v>
      </c>
      <c r="B456">
        <f t="shared" ref="B456:B505" si="27">YEAR(E456)</f>
        <v>2010</v>
      </c>
      <c r="C456">
        <f t="shared" ref="C456:C505" si="28">MONTH(E456)</f>
        <v>12</v>
      </c>
      <c r="D456">
        <f t="shared" ref="D456:D505" si="29">DAY(E456)</f>
        <v>31</v>
      </c>
      <c r="E456" s="1">
        <v>40543</v>
      </c>
      <c r="F456">
        <v>14.9466</v>
      </c>
      <c r="G456">
        <v>14.065</v>
      </c>
      <c r="H456">
        <v>13.6859</v>
      </c>
    </row>
    <row r="457" spans="1:8" x14ac:dyDescent="0.25">
      <c r="A457" t="s">
        <v>40</v>
      </c>
      <c r="B457">
        <f t="shared" si="27"/>
        <v>2011</v>
      </c>
      <c r="C457">
        <f t="shared" si="28"/>
        <v>12</v>
      </c>
      <c r="D457">
        <f t="shared" si="29"/>
        <v>31</v>
      </c>
      <c r="E457" s="1">
        <v>40908</v>
      </c>
      <c r="F457">
        <v>16.262899999999998</v>
      </c>
      <c r="G457">
        <v>15.474</v>
      </c>
      <c r="H457">
        <v>15.0373</v>
      </c>
    </row>
    <row r="458" spans="1:8" x14ac:dyDescent="0.25">
      <c r="A458" t="s">
        <v>40</v>
      </c>
      <c r="B458">
        <f t="shared" si="27"/>
        <v>2012</v>
      </c>
      <c r="C458">
        <f t="shared" si="28"/>
        <v>12</v>
      </c>
      <c r="D458">
        <f t="shared" si="29"/>
        <v>31</v>
      </c>
      <c r="E458" s="1">
        <v>41274</v>
      </c>
      <c r="F458">
        <v>12.629</v>
      </c>
      <c r="G458">
        <v>12.7798</v>
      </c>
      <c r="H458">
        <v>12.8523</v>
      </c>
    </row>
    <row r="459" spans="1:8" x14ac:dyDescent="0.25">
      <c r="A459" t="s">
        <v>40</v>
      </c>
      <c r="B459">
        <f t="shared" si="27"/>
        <v>2013</v>
      </c>
      <c r="C459">
        <f t="shared" si="28"/>
        <v>12</v>
      </c>
      <c r="D459">
        <f t="shared" si="29"/>
        <v>31</v>
      </c>
      <c r="E459" s="1">
        <v>41639</v>
      </c>
      <c r="F459">
        <v>16.264800000000001</v>
      </c>
      <c r="G459">
        <v>15.196099999999999</v>
      </c>
      <c r="H459">
        <v>14.6249</v>
      </c>
    </row>
    <row r="460" spans="1:8" x14ac:dyDescent="0.25">
      <c r="A460" t="s">
        <v>40</v>
      </c>
      <c r="B460">
        <f t="shared" si="27"/>
        <v>2014</v>
      </c>
      <c r="C460">
        <f t="shared" si="28"/>
        <v>12</v>
      </c>
      <c r="D460">
        <f t="shared" si="29"/>
        <v>31</v>
      </c>
      <c r="E460" s="1">
        <v>42004</v>
      </c>
      <c r="F460">
        <v>18.361699999999999</v>
      </c>
      <c r="G460">
        <v>16.8843</v>
      </c>
      <c r="H460">
        <v>15.1182</v>
      </c>
    </row>
    <row r="461" spans="1:8" x14ac:dyDescent="0.25">
      <c r="A461" t="s">
        <v>40</v>
      </c>
      <c r="B461">
        <f t="shared" si="27"/>
        <v>2015</v>
      </c>
      <c r="C461">
        <f t="shared" si="28"/>
        <v>12</v>
      </c>
      <c r="D461">
        <f t="shared" si="29"/>
        <v>31</v>
      </c>
      <c r="E461" s="1">
        <v>42369</v>
      </c>
      <c r="F461">
        <v>24.3672</v>
      </c>
      <c r="G461">
        <v>22.3843</v>
      </c>
      <c r="H461">
        <v>15.6944</v>
      </c>
    </row>
    <row r="462" spans="1:8" x14ac:dyDescent="0.25">
      <c r="A462" t="s">
        <v>40</v>
      </c>
      <c r="B462">
        <f t="shared" si="27"/>
        <v>2016</v>
      </c>
      <c r="C462">
        <f t="shared" si="28"/>
        <v>12</v>
      </c>
      <c r="D462">
        <f t="shared" si="29"/>
        <v>31</v>
      </c>
      <c r="E462" s="1">
        <v>42735</v>
      </c>
      <c r="F462">
        <v>16.710999999999999</v>
      </c>
      <c r="G462">
        <v>15.808999999999999</v>
      </c>
      <c r="H462">
        <v>14.803100000000001</v>
      </c>
    </row>
    <row r="463" spans="1:8" x14ac:dyDescent="0.25">
      <c r="A463" t="s">
        <v>40</v>
      </c>
      <c r="B463">
        <f t="shared" si="27"/>
        <v>2017</v>
      </c>
      <c r="C463">
        <f t="shared" si="28"/>
        <v>12</v>
      </c>
      <c r="D463">
        <f t="shared" si="29"/>
        <v>31</v>
      </c>
      <c r="E463" s="1">
        <v>43100</v>
      </c>
      <c r="F463">
        <v>14.696899999999999</v>
      </c>
      <c r="G463">
        <v>14.3225</v>
      </c>
      <c r="H463">
        <v>14.028600000000001</v>
      </c>
    </row>
    <row r="464" spans="1:8" x14ac:dyDescent="0.25">
      <c r="A464" t="s">
        <v>40</v>
      </c>
      <c r="B464">
        <f t="shared" si="27"/>
        <v>2018</v>
      </c>
      <c r="C464">
        <f t="shared" si="28"/>
        <v>12</v>
      </c>
      <c r="D464">
        <f t="shared" si="29"/>
        <v>31</v>
      </c>
      <c r="E464" s="1">
        <v>43465</v>
      </c>
      <c r="F464">
        <v>13.3691</v>
      </c>
      <c r="G464">
        <v>14.6816</v>
      </c>
      <c r="H464">
        <v>15.459899999999999</v>
      </c>
    </row>
    <row r="465" spans="1:8" x14ac:dyDescent="0.25">
      <c r="A465" t="s">
        <v>40</v>
      </c>
      <c r="B465">
        <f t="shared" si="27"/>
        <v>2019</v>
      </c>
      <c r="C465">
        <f t="shared" si="28"/>
        <v>12</v>
      </c>
      <c r="D465">
        <f t="shared" si="29"/>
        <v>31</v>
      </c>
      <c r="E465" s="1">
        <v>43830</v>
      </c>
      <c r="F465">
        <v>7.0709999999999997</v>
      </c>
      <c r="G465">
        <v>9.9872999999999994</v>
      </c>
      <c r="H465">
        <v>11.4339</v>
      </c>
    </row>
    <row r="466" spans="1:8" x14ac:dyDescent="0.25">
      <c r="A466" t="s">
        <v>40</v>
      </c>
      <c r="B466">
        <f t="shared" si="27"/>
        <v>2020</v>
      </c>
      <c r="C466">
        <f t="shared" si="28"/>
        <v>12</v>
      </c>
      <c r="D466">
        <f t="shared" si="29"/>
        <v>31</v>
      </c>
      <c r="E466" s="1">
        <v>44196</v>
      </c>
      <c r="F466">
        <v>6.7339000000000002</v>
      </c>
      <c r="G466">
        <v>10.056900000000001</v>
      </c>
      <c r="H466">
        <v>11.524699999999999</v>
      </c>
    </row>
    <row r="467" spans="1:8" x14ac:dyDescent="0.25">
      <c r="A467" t="s">
        <v>40</v>
      </c>
      <c r="B467">
        <f t="shared" si="27"/>
        <v>2021</v>
      </c>
      <c r="C467">
        <f t="shared" si="28"/>
        <v>12</v>
      </c>
      <c r="D467">
        <f t="shared" si="29"/>
        <v>31</v>
      </c>
      <c r="E467" s="1">
        <v>44561</v>
      </c>
      <c r="F467">
        <v>12.320499999999999</v>
      </c>
      <c r="G467">
        <v>22.0349</v>
      </c>
      <c r="H467">
        <v>25.1599</v>
      </c>
    </row>
    <row r="468" spans="1:8" x14ac:dyDescent="0.25">
      <c r="A468" t="s">
        <v>40</v>
      </c>
      <c r="B468">
        <f t="shared" si="27"/>
        <v>2022</v>
      </c>
      <c r="C468">
        <f t="shared" si="28"/>
        <v>12</v>
      </c>
      <c r="D468">
        <f t="shared" si="29"/>
        <v>31</v>
      </c>
      <c r="E468" s="1">
        <v>44926</v>
      </c>
      <c r="F468">
        <v>13.6075</v>
      </c>
      <c r="G468">
        <v>19.104299999999999</v>
      </c>
      <c r="H468">
        <v>20.6386</v>
      </c>
    </row>
    <row r="469" spans="1:8" x14ac:dyDescent="0.25">
      <c r="A469" t="s">
        <v>40</v>
      </c>
      <c r="B469">
        <f t="shared" si="27"/>
        <v>2023</v>
      </c>
      <c r="C469">
        <f t="shared" si="28"/>
        <v>10</v>
      </c>
      <c r="D469">
        <f t="shared" si="29"/>
        <v>18</v>
      </c>
      <c r="E469" s="1">
        <v>45217</v>
      </c>
      <c r="F469">
        <v>13.183299999999999</v>
      </c>
      <c r="G469">
        <v>13.158099999999999</v>
      </c>
      <c r="H469">
        <v>13.151199999999999</v>
      </c>
    </row>
    <row r="470" spans="1:8" x14ac:dyDescent="0.25">
      <c r="A470" t="s">
        <v>43</v>
      </c>
      <c r="B470">
        <f t="shared" si="27"/>
        <v>2015</v>
      </c>
      <c r="C470">
        <f t="shared" si="28"/>
        <v>12</v>
      </c>
      <c r="D470">
        <f t="shared" si="29"/>
        <v>31</v>
      </c>
      <c r="E470" s="1">
        <v>42369</v>
      </c>
      <c r="F470">
        <v>18.7529</v>
      </c>
      <c r="G470">
        <v>15.5213</v>
      </c>
      <c r="H470">
        <v>15.521100000000001</v>
      </c>
    </row>
    <row r="471" spans="1:8" x14ac:dyDescent="0.25">
      <c r="A471" t="s">
        <v>43</v>
      </c>
      <c r="B471">
        <f t="shared" si="27"/>
        <v>2016</v>
      </c>
      <c r="C471">
        <f t="shared" si="28"/>
        <v>12</v>
      </c>
      <c r="D471">
        <f t="shared" si="29"/>
        <v>31</v>
      </c>
      <c r="E471" s="1">
        <v>42735</v>
      </c>
      <c r="F471">
        <v>0</v>
      </c>
      <c r="G471">
        <v>13.829800000000001</v>
      </c>
      <c r="H471">
        <v>13.829800000000001</v>
      </c>
    </row>
    <row r="472" spans="1:8" x14ac:dyDescent="0.25">
      <c r="A472" t="s">
        <v>43</v>
      </c>
      <c r="B472">
        <f t="shared" si="27"/>
        <v>2017</v>
      </c>
      <c r="C472">
        <f t="shared" si="28"/>
        <v>12</v>
      </c>
      <c r="D472">
        <f t="shared" si="29"/>
        <v>31</v>
      </c>
      <c r="E472" s="1">
        <v>43100</v>
      </c>
      <c r="F472">
        <v>0</v>
      </c>
      <c r="G472">
        <v>12.834199999999999</v>
      </c>
      <c r="H472">
        <v>12.834199999999999</v>
      </c>
    </row>
    <row r="473" spans="1:8" x14ac:dyDescent="0.25">
      <c r="A473" t="s">
        <v>43</v>
      </c>
      <c r="B473">
        <f t="shared" si="27"/>
        <v>2018</v>
      </c>
      <c r="C473">
        <f t="shared" si="28"/>
        <v>12</v>
      </c>
      <c r="D473">
        <f t="shared" si="29"/>
        <v>31</v>
      </c>
      <c r="E473" s="1">
        <v>43465</v>
      </c>
      <c r="F473">
        <v>0</v>
      </c>
      <c r="G473">
        <v>13.1389</v>
      </c>
      <c r="H473">
        <v>13.1389</v>
      </c>
    </row>
    <row r="474" spans="1:8" x14ac:dyDescent="0.25">
      <c r="A474" t="s">
        <v>43</v>
      </c>
      <c r="B474">
        <f t="shared" si="27"/>
        <v>2019</v>
      </c>
      <c r="C474">
        <f t="shared" si="28"/>
        <v>12</v>
      </c>
      <c r="D474">
        <f t="shared" si="29"/>
        <v>31</v>
      </c>
      <c r="E474" s="1">
        <v>43830</v>
      </c>
      <c r="F474">
        <v>6.9984000000000002</v>
      </c>
      <c r="G474">
        <v>9.2171000000000003</v>
      </c>
      <c r="H474">
        <v>9.3605999999999998</v>
      </c>
    </row>
    <row r="475" spans="1:8" x14ac:dyDescent="0.25">
      <c r="A475" t="s">
        <v>43</v>
      </c>
      <c r="B475">
        <f t="shared" si="27"/>
        <v>2020</v>
      </c>
      <c r="C475">
        <f t="shared" si="28"/>
        <v>12</v>
      </c>
      <c r="D475">
        <f t="shared" si="29"/>
        <v>31</v>
      </c>
      <c r="E475" s="1">
        <v>44196</v>
      </c>
      <c r="F475">
        <v>6.5476999999999999</v>
      </c>
      <c r="G475">
        <v>10.521000000000001</v>
      </c>
      <c r="H475">
        <v>10.7372</v>
      </c>
    </row>
    <row r="476" spans="1:8" x14ac:dyDescent="0.25">
      <c r="A476" t="s">
        <v>43</v>
      </c>
      <c r="B476">
        <f t="shared" si="27"/>
        <v>2021</v>
      </c>
      <c r="C476">
        <f t="shared" si="28"/>
        <v>12</v>
      </c>
      <c r="D476">
        <f t="shared" si="29"/>
        <v>31</v>
      </c>
      <c r="E476" s="1">
        <v>44561</v>
      </c>
      <c r="F476">
        <v>15.0093</v>
      </c>
      <c r="G476">
        <v>21.664300000000001</v>
      </c>
      <c r="H476">
        <v>22.773</v>
      </c>
    </row>
    <row r="477" spans="1:8" x14ac:dyDescent="0.25">
      <c r="A477" t="s">
        <v>43</v>
      </c>
      <c r="B477">
        <f t="shared" si="27"/>
        <v>2022</v>
      </c>
      <c r="C477">
        <f t="shared" si="28"/>
        <v>12</v>
      </c>
      <c r="D477">
        <f t="shared" si="29"/>
        <v>31</v>
      </c>
      <c r="E477" s="1">
        <v>44926</v>
      </c>
      <c r="F477">
        <v>17.555800000000001</v>
      </c>
      <c r="G477">
        <v>21.642099999999999</v>
      </c>
      <c r="H477">
        <v>23.2364</v>
      </c>
    </row>
    <row r="478" spans="1:8" x14ac:dyDescent="0.25">
      <c r="A478" t="s">
        <v>43</v>
      </c>
      <c r="B478">
        <f t="shared" si="27"/>
        <v>2023</v>
      </c>
      <c r="C478">
        <f t="shared" si="28"/>
        <v>10</v>
      </c>
      <c r="D478">
        <f t="shared" si="29"/>
        <v>18</v>
      </c>
      <c r="E478" s="1">
        <v>45217</v>
      </c>
      <c r="F478">
        <v>16.186900000000001</v>
      </c>
      <c r="G478">
        <v>14.8499</v>
      </c>
      <c r="H478">
        <v>14.256</v>
      </c>
    </row>
    <row r="479" spans="1:8" x14ac:dyDescent="0.25">
      <c r="A479" t="s">
        <v>44</v>
      </c>
      <c r="B479">
        <f t="shared" si="27"/>
        <v>2009</v>
      </c>
      <c r="C479">
        <f t="shared" si="28"/>
        <v>12</v>
      </c>
      <c r="D479">
        <f t="shared" si="29"/>
        <v>31</v>
      </c>
      <c r="E479" s="1">
        <v>40178</v>
      </c>
      <c r="F479">
        <v>11.0281</v>
      </c>
      <c r="G479">
        <v>15.1937</v>
      </c>
      <c r="H479">
        <v>16.1477</v>
      </c>
    </row>
    <row r="480" spans="1:8" x14ac:dyDescent="0.25">
      <c r="A480" t="s">
        <v>44</v>
      </c>
      <c r="B480">
        <f t="shared" si="27"/>
        <v>2010</v>
      </c>
      <c r="C480">
        <f t="shared" si="28"/>
        <v>12</v>
      </c>
      <c r="D480">
        <f t="shared" si="29"/>
        <v>31</v>
      </c>
      <c r="E480" s="1">
        <v>40543</v>
      </c>
      <c r="F480">
        <v>10.312799999999999</v>
      </c>
      <c r="G480">
        <v>12.316599999999999</v>
      </c>
      <c r="H480">
        <v>12.993600000000001</v>
      </c>
    </row>
    <row r="481" spans="1:8" x14ac:dyDescent="0.25">
      <c r="A481" t="s">
        <v>44</v>
      </c>
      <c r="B481">
        <f t="shared" si="27"/>
        <v>2011</v>
      </c>
      <c r="C481">
        <f t="shared" si="28"/>
        <v>12</v>
      </c>
      <c r="D481">
        <f t="shared" si="29"/>
        <v>31</v>
      </c>
      <c r="E481" s="1">
        <v>40908</v>
      </c>
      <c r="F481">
        <v>19.832000000000001</v>
      </c>
      <c r="G481">
        <v>17.2117</v>
      </c>
      <c r="H481">
        <v>14.5779</v>
      </c>
    </row>
    <row r="482" spans="1:8" x14ac:dyDescent="0.25">
      <c r="A482" t="s">
        <v>44</v>
      </c>
      <c r="B482">
        <f t="shared" si="27"/>
        <v>2012</v>
      </c>
      <c r="C482">
        <f t="shared" si="28"/>
        <v>12</v>
      </c>
      <c r="D482">
        <f t="shared" si="29"/>
        <v>31</v>
      </c>
      <c r="E482" s="1">
        <v>41274</v>
      </c>
      <c r="F482">
        <v>9.6579999999999995</v>
      </c>
      <c r="G482">
        <v>11.7995</v>
      </c>
      <c r="H482">
        <v>12.614800000000001</v>
      </c>
    </row>
    <row r="483" spans="1:8" x14ac:dyDescent="0.25">
      <c r="A483" t="s">
        <v>44</v>
      </c>
      <c r="B483">
        <f t="shared" si="27"/>
        <v>2013</v>
      </c>
      <c r="C483">
        <f t="shared" si="28"/>
        <v>12</v>
      </c>
      <c r="D483">
        <f t="shared" si="29"/>
        <v>31</v>
      </c>
      <c r="E483" s="1">
        <v>41639</v>
      </c>
      <c r="F483">
        <v>14.858499999999999</v>
      </c>
      <c r="G483">
        <v>14.9099</v>
      </c>
      <c r="H483">
        <v>14.927899999999999</v>
      </c>
    </row>
    <row r="484" spans="1:8" x14ac:dyDescent="0.25">
      <c r="A484" t="s">
        <v>44</v>
      </c>
      <c r="B484">
        <f t="shared" si="27"/>
        <v>2014</v>
      </c>
      <c r="C484">
        <f t="shared" si="28"/>
        <v>12</v>
      </c>
      <c r="D484">
        <f t="shared" si="29"/>
        <v>31</v>
      </c>
      <c r="E484" s="1">
        <v>42004</v>
      </c>
      <c r="F484">
        <v>16.531600000000001</v>
      </c>
      <c r="G484">
        <v>16.041499999999999</v>
      </c>
      <c r="H484">
        <v>15.8177</v>
      </c>
    </row>
    <row r="485" spans="1:8" x14ac:dyDescent="0.25">
      <c r="A485" t="s">
        <v>44</v>
      </c>
      <c r="B485">
        <f t="shared" si="27"/>
        <v>2015</v>
      </c>
      <c r="C485">
        <f t="shared" si="28"/>
        <v>12</v>
      </c>
      <c r="D485">
        <f t="shared" si="29"/>
        <v>31</v>
      </c>
      <c r="E485" s="1">
        <v>42369</v>
      </c>
      <c r="F485">
        <v>23.6096</v>
      </c>
      <c r="G485">
        <v>17.754100000000001</v>
      </c>
      <c r="H485">
        <v>15.6548</v>
      </c>
    </row>
    <row r="486" spans="1:8" x14ac:dyDescent="0.25">
      <c r="A486" t="s">
        <v>44</v>
      </c>
      <c r="B486">
        <f t="shared" si="27"/>
        <v>2016</v>
      </c>
      <c r="C486">
        <f t="shared" si="28"/>
        <v>12</v>
      </c>
      <c r="D486">
        <f t="shared" si="29"/>
        <v>31</v>
      </c>
      <c r="E486" s="1">
        <v>42735</v>
      </c>
      <c r="F486">
        <v>13.367000000000001</v>
      </c>
      <c r="G486">
        <v>13.2218</v>
      </c>
      <c r="H486">
        <v>13.2142</v>
      </c>
    </row>
    <row r="487" spans="1:8" x14ac:dyDescent="0.25">
      <c r="A487" t="s">
        <v>44</v>
      </c>
      <c r="B487">
        <f t="shared" si="27"/>
        <v>2017</v>
      </c>
      <c r="C487">
        <f t="shared" si="28"/>
        <v>12</v>
      </c>
      <c r="D487">
        <f t="shared" si="29"/>
        <v>31</v>
      </c>
      <c r="E487" s="1">
        <v>43100</v>
      </c>
      <c r="F487">
        <v>12.538600000000001</v>
      </c>
      <c r="G487">
        <v>12.005800000000001</v>
      </c>
      <c r="H487">
        <v>11.990399999999999</v>
      </c>
    </row>
    <row r="488" spans="1:8" x14ac:dyDescent="0.25">
      <c r="A488" t="s">
        <v>44</v>
      </c>
      <c r="B488">
        <f t="shared" si="27"/>
        <v>2018</v>
      </c>
      <c r="C488">
        <f t="shared" si="28"/>
        <v>12</v>
      </c>
      <c r="D488">
        <f t="shared" si="29"/>
        <v>31</v>
      </c>
      <c r="E488" s="1">
        <v>43465</v>
      </c>
      <c r="F488">
        <v>12.6044</v>
      </c>
      <c r="G488">
        <v>13.3491</v>
      </c>
      <c r="H488">
        <v>13.3711</v>
      </c>
    </row>
    <row r="489" spans="1:8" x14ac:dyDescent="0.25">
      <c r="A489" t="s">
        <v>44</v>
      </c>
      <c r="B489">
        <f t="shared" si="27"/>
        <v>2019</v>
      </c>
      <c r="C489">
        <f t="shared" si="28"/>
        <v>12</v>
      </c>
      <c r="D489">
        <f t="shared" si="29"/>
        <v>31</v>
      </c>
      <c r="E489" s="1">
        <v>43830</v>
      </c>
      <c r="F489">
        <v>10.093400000000001</v>
      </c>
      <c r="G489">
        <v>10.1646</v>
      </c>
      <c r="H489">
        <v>10.1691</v>
      </c>
    </row>
    <row r="490" spans="1:8" x14ac:dyDescent="0.25">
      <c r="A490" t="s">
        <v>44</v>
      </c>
      <c r="B490">
        <f t="shared" si="27"/>
        <v>2020</v>
      </c>
      <c r="C490">
        <f t="shared" si="28"/>
        <v>12</v>
      </c>
      <c r="D490">
        <f t="shared" si="29"/>
        <v>31</v>
      </c>
      <c r="E490" s="1">
        <v>44196</v>
      </c>
      <c r="F490">
        <v>10.190200000000001</v>
      </c>
      <c r="G490">
        <v>10.149699999999999</v>
      </c>
      <c r="H490">
        <v>10.1393</v>
      </c>
    </row>
    <row r="491" spans="1:8" x14ac:dyDescent="0.25">
      <c r="A491" t="s">
        <v>44</v>
      </c>
      <c r="B491">
        <f t="shared" si="27"/>
        <v>2021</v>
      </c>
      <c r="C491">
        <f t="shared" si="28"/>
        <v>12</v>
      </c>
      <c r="D491">
        <f t="shared" si="29"/>
        <v>31</v>
      </c>
      <c r="E491" s="1">
        <v>44561</v>
      </c>
      <c r="F491">
        <v>16.2805</v>
      </c>
      <c r="G491">
        <v>19.099900000000002</v>
      </c>
      <c r="H491">
        <v>20.277899999999999</v>
      </c>
    </row>
    <row r="492" spans="1:8" x14ac:dyDescent="0.25">
      <c r="A492" t="s">
        <v>44</v>
      </c>
      <c r="B492">
        <f t="shared" si="27"/>
        <v>2022</v>
      </c>
      <c r="C492">
        <f t="shared" si="28"/>
        <v>12</v>
      </c>
      <c r="D492">
        <f t="shared" si="29"/>
        <v>31</v>
      </c>
      <c r="E492" s="1">
        <v>44926</v>
      </c>
      <c r="F492">
        <v>19.400500000000001</v>
      </c>
      <c r="G492">
        <v>19.573399999999999</v>
      </c>
      <c r="H492">
        <v>19.632400000000001</v>
      </c>
    </row>
    <row r="493" spans="1:8" x14ac:dyDescent="0.25">
      <c r="A493" t="s">
        <v>44</v>
      </c>
      <c r="B493">
        <f t="shared" si="27"/>
        <v>2023</v>
      </c>
      <c r="C493">
        <f t="shared" si="28"/>
        <v>10</v>
      </c>
      <c r="D493">
        <f t="shared" si="29"/>
        <v>18</v>
      </c>
      <c r="E493" s="1">
        <v>45217</v>
      </c>
      <c r="F493">
        <v>17.814499999999999</v>
      </c>
      <c r="G493">
        <v>14.305300000000001</v>
      </c>
      <c r="H493">
        <v>13.0968</v>
      </c>
    </row>
    <row r="494" spans="1:8" x14ac:dyDescent="0.25">
      <c r="A494" t="s">
        <v>47</v>
      </c>
      <c r="B494">
        <f t="shared" si="27"/>
        <v>2009</v>
      </c>
      <c r="C494">
        <f t="shared" si="28"/>
        <v>12</v>
      </c>
      <c r="D494">
        <f t="shared" si="29"/>
        <v>31</v>
      </c>
      <c r="E494" s="1">
        <v>40178</v>
      </c>
      <c r="F494">
        <v>0</v>
      </c>
      <c r="G494">
        <v>17.651800000000001</v>
      </c>
      <c r="H494">
        <v>17.651800000000001</v>
      </c>
    </row>
    <row r="495" spans="1:8" x14ac:dyDescent="0.25">
      <c r="A495" t="s">
        <v>47</v>
      </c>
      <c r="B495">
        <f t="shared" si="27"/>
        <v>2010</v>
      </c>
      <c r="C495">
        <f t="shared" si="28"/>
        <v>12</v>
      </c>
      <c r="D495">
        <f t="shared" si="29"/>
        <v>31</v>
      </c>
      <c r="E495" s="1">
        <v>40543</v>
      </c>
      <c r="F495">
        <v>0</v>
      </c>
      <c r="G495">
        <v>13.2425</v>
      </c>
      <c r="H495">
        <v>13.2425</v>
      </c>
    </row>
    <row r="496" spans="1:8" x14ac:dyDescent="0.25">
      <c r="A496" t="s">
        <v>47</v>
      </c>
      <c r="B496">
        <f t="shared" si="27"/>
        <v>2011</v>
      </c>
      <c r="C496">
        <f t="shared" si="28"/>
        <v>12</v>
      </c>
      <c r="D496">
        <f t="shared" si="29"/>
        <v>31</v>
      </c>
      <c r="E496" s="1">
        <v>40908</v>
      </c>
      <c r="F496">
        <v>0</v>
      </c>
      <c r="G496">
        <v>14.6966</v>
      </c>
      <c r="H496">
        <v>14.6966</v>
      </c>
    </row>
    <row r="497" spans="1:8" x14ac:dyDescent="0.25">
      <c r="A497" t="s">
        <v>47</v>
      </c>
      <c r="B497">
        <f t="shared" si="27"/>
        <v>2012</v>
      </c>
      <c r="C497">
        <f t="shared" si="28"/>
        <v>12</v>
      </c>
      <c r="D497">
        <f t="shared" si="29"/>
        <v>31</v>
      </c>
      <c r="E497" s="1">
        <v>41274</v>
      </c>
      <c r="F497">
        <v>11.646599999999999</v>
      </c>
      <c r="G497">
        <v>12.504</v>
      </c>
      <c r="H497">
        <v>12.562799999999999</v>
      </c>
    </row>
    <row r="498" spans="1:8" x14ac:dyDescent="0.25">
      <c r="A498" t="s">
        <v>47</v>
      </c>
      <c r="B498">
        <f t="shared" si="27"/>
        <v>2013</v>
      </c>
      <c r="C498">
        <f t="shared" si="28"/>
        <v>12</v>
      </c>
      <c r="D498">
        <f t="shared" si="29"/>
        <v>31</v>
      </c>
      <c r="E498" s="1">
        <v>41639</v>
      </c>
      <c r="F498">
        <v>15.3164</v>
      </c>
      <c r="G498">
        <v>15.2369</v>
      </c>
      <c r="H498">
        <v>15.2324</v>
      </c>
    </row>
    <row r="499" spans="1:8" x14ac:dyDescent="0.25">
      <c r="A499" t="s">
        <v>47</v>
      </c>
      <c r="B499">
        <f t="shared" si="27"/>
        <v>2014</v>
      </c>
      <c r="C499">
        <f t="shared" si="28"/>
        <v>12</v>
      </c>
      <c r="D499">
        <f t="shared" si="29"/>
        <v>31</v>
      </c>
      <c r="E499" s="1">
        <v>42004</v>
      </c>
      <c r="F499">
        <v>17.224</v>
      </c>
      <c r="G499">
        <v>16.8964</v>
      </c>
      <c r="H499">
        <v>16.879100000000001</v>
      </c>
    </row>
    <row r="500" spans="1:8" x14ac:dyDescent="0.25">
      <c r="A500" t="s">
        <v>47</v>
      </c>
      <c r="B500">
        <f t="shared" si="27"/>
        <v>2015</v>
      </c>
      <c r="C500">
        <f t="shared" si="28"/>
        <v>12</v>
      </c>
      <c r="D500">
        <f t="shared" si="29"/>
        <v>31</v>
      </c>
      <c r="E500" s="1">
        <v>42369</v>
      </c>
      <c r="F500">
        <v>22.786000000000001</v>
      </c>
      <c r="G500">
        <v>15.8118</v>
      </c>
      <c r="H500">
        <v>15.3469</v>
      </c>
    </row>
    <row r="501" spans="1:8" x14ac:dyDescent="0.25">
      <c r="A501" t="s">
        <v>47</v>
      </c>
      <c r="B501">
        <f t="shared" si="27"/>
        <v>2016</v>
      </c>
      <c r="C501">
        <f t="shared" si="28"/>
        <v>12</v>
      </c>
      <c r="D501">
        <f t="shared" si="29"/>
        <v>31</v>
      </c>
      <c r="E501" s="1">
        <v>42735</v>
      </c>
      <c r="F501">
        <v>15.636100000000001</v>
      </c>
      <c r="G501">
        <v>14.1136</v>
      </c>
      <c r="H501">
        <v>14.0214</v>
      </c>
    </row>
    <row r="502" spans="1:8" x14ac:dyDescent="0.25">
      <c r="A502" t="s">
        <v>47</v>
      </c>
      <c r="B502">
        <f t="shared" si="27"/>
        <v>2017</v>
      </c>
      <c r="C502">
        <f t="shared" si="28"/>
        <v>12</v>
      </c>
      <c r="D502">
        <f t="shared" si="29"/>
        <v>31</v>
      </c>
      <c r="E502" s="1">
        <v>43100</v>
      </c>
      <c r="F502">
        <v>13.4033</v>
      </c>
      <c r="G502">
        <v>12.893000000000001</v>
      </c>
      <c r="H502">
        <v>12.8657</v>
      </c>
    </row>
    <row r="503" spans="1:8" x14ac:dyDescent="0.25">
      <c r="A503" t="s">
        <v>47</v>
      </c>
      <c r="B503">
        <f t="shared" si="27"/>
        <v>2018</v>
      </c>
      <c r="C503">
        <f t="shared" si="28"/>
        <v>12</v>
      </c>
      <c r="D503">
        <f t="shared" si="29"/>
        <v>31</v>
      </c>
      <c r="E503" s="1">
        <v>43465</v>
      </c>
      <c r="F503">
        <v>12.2629</v>
      </c>
      <c r="G503">
        <v>15.824</v>
      </c>
      <c r="H503">
        <v>15.966699999999999</v>
      </c>
    </row>
    <row r="504" spans="1:8" x14ac:dyDescent="0.25">
      <c r="A504" t="s">
        <v>47</v>
      </c>
      <c r="B504">
        <f t="shared" si="27"/>
        <v>2019</v>
      </c>
      <c r="C504">
        <f t="shared" si="28"/>
        <v>12</v>
      </c>
      <c r="D504">
        <f t="shared" si="29"/>
        <v>31</v>
      </c>
      <c r="E504" s="1">
        <v>43830</v>
      </c>
      <c r="F504">
        <v>8.6966999999999999</v>
      </c>
      <c r="G504">
        <v>12.180099999999999</v>
      </c>
      <c r="H504">
        <v>12.302300000000001</v>
      </c>
    </row>
    <row r="505" spans="1:8" x14ac:dyDescent="0.25">
      <c r="A505" t="s">
        <v>47</v>
      </c>
      <c r="B505">
        <f t="shared" si="27"/>
        <v>2020</v>
      </c>
      <c r="C505">
        <f t="shared" si="28"/>
        <v>12</v>
      </c>
      <c r="D505">
        <f t="shared" si="29"/>
        <v>31</v>
      </c>
      <c r="E505" s="1">
        <v>44196</v>
      </c>
      <c r="F505">
        <v>8.9581999999999997</v>
      </c>
      <c r="G505">
        <v>10.8079</v>
      </c>
      <c r="H505">
        <v>10.921799999999999</v>
      </c>
    </row>
    <row r="506" spans="1:8" x14ac:dyDescent="0.25">
      <c r="A506" t="s">
        <v>47</v>
      </c>
      <c r="B506">
        <f t="shared" ref="B506:B555" si="30">YEAR(E506)</f>
        <v>2021</v>
      </c>
      <c r="C506">
        <f t="shared" ref="C506:C555" si="31">MONTH(E506)</f>
        <v>12</v>
      </c>
      <c r="D506">
        <f t="shared" ref="D506:D555" si="32">DAY(E506)</f>
        <v>31</v>
      </c>
      <c r="E506" s="1">
        <v>44561</v>
      </c>
      <c r="F506">
        <v>15.018800000000001</v>
      </c>
      <c r="G506">
        <v>21.3569</v>
      </c>
      <c r="H506">
        <v>22.104099999999999</v>
      </c>
    </row>
    <row r="507" spans="1:8" x14ac:dyDescent="0.25">
      <c r="A507" t="s">
        <v>47</v>
      </c>
      <c r="B507">
        <f t="shared" si="30"/>
        <v>2022</v>
      </c>
      <c r="C507">
        <f t="shared" si="31"/>
        <v>12</v>
      </c>
      <c r="D507">
        <f t="shared" si="32"/>
        <v>31</v>
      </c>
      <c r="E507" s="1">
        <v>44926</v>
      </c>
      <c r="F507">
        <v>17.0566</v>
      </c>
      <c r="G507">
        <v>20.014900000000001</v>
      </c>
      <c r="H507">
        <v>20.468299999999999</v>
      </c>
    </row>
    <row r="508" spans="1:8" x14ac:dyDescent="0.25">
      <c r="A508" t="s">
        <v>47</v>
      </c>
      <c r="B508">
        <f t="shared" si="30"/>
        <v>2023</v>
      </c>
      <c r="C508">
        <f t="shared" si="31"/>
        <v>10</v>
      </c>
      <c r="D508">
        <f t="shared" si="32"/>
        <v>18</v>
      </c>
      <c r="E508" s="1">
        <v>45217</v>
      </c>
      <c r="F508">
        <v>15.774100000000001</v>
      </c>
      <c r="G508">
        <v>13.6204</v>
      </c>
      <c r="H508">
        <v>13.3156</v>
      </c>
    </row>
    <row r="509" spans="1:8" x14ac:dyDescent="0.25">
      <c r="A509" t="s">
        <v>45</v>
      </c>
      <c r="B509">
        <f t="shared" si="30"/>
        <v>2009</v>
      </c>
      <c r="C509">
        <f t="shared" si="31"/>
        <v>12</v>
      </c>
      <c r="D509">
        <f t="shared" si="32"/>
        <v>31</v>
      </c>
      <c r="E509" s="1">
        <v>40178</v>
      </c>
      <c r="F509">
        <v>15.348699999999999</v>
      </c>
      <c r="G509">
        <v>14.6396</v>
      </c>
      <c r="H509">
        <v>11.4001</v>
      </c>
    </row>
    <row r="510" spans="1:8" x14ac:dyDescent="0.25">
      <c r="A510" t="s">
        <v>45</v>
      </c>
      <c r="B510">
        <f t="shared" si="30"/>
        <v>2010</v>
      </c>
      <c r="C510">
        <f t="shared" si="31"/>
        <v>12</v>
      </c>
      <c r="D510">
        <f t="shared" si="32"/>
        <v>31</v>
      </c>
      <c r="E510" s="1">
        <v>40543</v>
      </c>
      <c r="F510">
        <v>15.8552</v>
      </c>
      <c r="G510">
        <v>14.654</v>
      </c>
      <c r="H510">
        <v>12.7111</v>
      </c>
    </row>
    <row r="511" spans="1:8" x14ac:dyDescent="0.25">
      <c r="A511" t="s">
        <v>45</v>
      </c>
      <c r="B511">
        <f t="shared" si="30"/>
        <v>2011</v>
      </c>
      <c r="C511">
        <f t="shared" si="31"/>
        <v>12</v>
      </c>
      <c r="D511">
        <f t="shared" si="32"/>
        <v>31</v>
      </c>
      <c r="E511" s="1">
        <v>40908</v>
      </c>
      <c r="F511">
        <v>16.0688</v>
      </c>
      <c r="G511">
        <v>15.7212</v>
      </c>
      <c r="H511">
        <v>13.7989</v>
      </c>
    </row>
    <row r="512" spans="1:8" x14ac:dyDescent="0.25">
      <c r="A512" t="s">
        <v>45</v>
      </c>
      <c r="B512">
        <f t="shared" si="30"/>
        <v>2012</v>
      </c>
      <c r="C512">
        <f t="shared" si="31"/>
        <v>12</v>
      </c>
      <c r="D512">
        <f t="shared" si="32"/>
        <v>31</v>
      </c>
      <c r="E512" s="1">
        <v>41274</v>
      </c>
      <c r="F512">
        <v>9.7577999999999996</v>
      </c>
      <c r="G512">
        <v>11.167400000000001</v>
      </c>
      <c r="H512">
        <v>12.163600000000001</v>
      </c>
    </row>
    <row r="513" spans="1:8" x14ac:dyDescent="0.25">
      <c r="A513" t="s">
        <v>45</v>
      </c>
      <c r="B513">
        <f t="shared" si="30"/>
        <v>2013</v>
      </c>
      <c r="C513">
        <f t="shared" si="31"/>
        <v>12</v>
      </c>
      <c r="D513">
        <f t="shared" si="32"/>
        <v>31</v>
      </c>
      <c r="E513" s="1">
        <v>41639</v>
      </c>
      <c r="F513">
        <v>10.0738</v>
      </c>
      <c r="G513">
        <v>12.849600000000001</v>
      </c>
      <c r="H513">
        <v>14.9116</v>
      </c>
    </row>
    <row r="514" spans="1:8" x14ac:dyDescent="0.25">
      <c r="A514" t="s">
        <v>45</v>
      </c>
      <c r="B514">
        <f t="shared" si="30"/>
        <v>2014</v>
      </c>
      <c r="C514">
        <f t="shared" si="31"/>
        <v>12</v>
      </c>
      <c r="D514">
        <f t="shared" si="32"/>
        <v>31</v>
      </c>
      <c r="E514" s="1">
        <v>42004</v>
      </c>
      <c r="F514">
        <v>17.217700000000001</v>
      </c>
      <c r="G514">
        <v>23.801500000000001</v>
      </c>
      <c r="H514">
        <v>28.659300000000002</v>
      </c>
    </row>
    <row r="515" spans="1:8" x14ac:dyDescent="0.25">
      <c r="A515" t="s">
        <v>45</v>
      </c>
      <c r="B515">
        <f t="shared" si="30"/>
        <v>2015</v>
      </c>
      <c r="C515">
        <f t="shared" si="31"/>
        <v>12</v>
      </c>
      <c r="D515">
        <f t="shared" si="32"/>
        <v>31</v>
      </c>
      <c r="E515" s="1">
        <v>42369</v>
      </c>
      <c r="F515">
        <v>22.789300000000001</v>
      </c>
      <c r="G515">
        <v>19.782800000000002</v>
      </c>
      <c r="H515">
        <v>17.193899999999999</v>
      </c>
    </row>
    <row r="516" spans="1:8" x14ac:dyDescent="0.25">
      <c r="A516" t="s">
        <v>45</v>
      </c>
      <c r="B516">
        <f t="shared" si="30"/>
        <v>2016</v>
      </c>
      <c r="C516">
        <f t="shared" si="31"/>
        <v>12</v>
      </c>
      <c r="D516">
        <f t="shared" si="32"/>
        <v>31</v>
      </c>
      <c r="E516" s="1">
        <v>42735</v>
      </c>
      <c r="F516">
        <v>10.427099999999999</v>
      </c>
      <c r="G516">
        <v>11.5166</v>
      </c>
      <c r="H516">
        <v>12.4421</v>
      </c>
    </row>
    <row r="517" spans="1:8" x14ac:dyDescent="0.25">
      <c r="A517" t="s">
        <v>45</v>
      </c>
      <c r="B517">
        <f t="shared" si="30"/>
        <v>2017</v>
      </c>
      <c r="C517">
        <f t="shared" si="31"/>
        <v>12</v>
      </c>
      <c r="D517">
        <f t="shared" si="32"/>
        <v>31</v>
      </c>
      <c r="E517" s="1">
        <v>43100</v>
      </c>
      <c r="F517">
        <v>11.3834</v>
      </c>
      <c r="G517">
        <v>10.0421</v>
      </c>
      <c r="H517">
        <v>8.3475999999999999</v>
      </c>
    </row>
    <row r="518" spans="1:8" x14ac:dyDescent="0.25">
      <c r="A518" t="s">
        <v>45</v>
      </c>
      <c r="B518">
        <f t="shared" si="30"/>
        <v>2018</v>
      </c>
      <c r="C518">
        <f t="shared" si="31"/>
        <v>12</v>
      </c>
      <c r="D518">
        <f t="shared" si="32"/>
        <v>31</v>
      </c>
      <c r="E518" s="1">
        <v>43465</v>
      </c>
      <c r="F518">
        <v>9.7970000000000006</v>
      </c>
      <c r="G518">
        <v>11.8301</v>
      </c>
      <c r="H518">
        <v>14.1944</v>
      </c>
    </row>
    <row r="519" spans="1:8" x14ac:dyDescent="0.25">
      <c r="A519" t="s">
        <v>45</v>
      </c>
      <c r="B519">
        <f t="shared" si="30"/>
        <v>2019</v>
      </c>
      <c r="C519">
        <f t="shared" si="31"/>
        <v>12</v>
      </c>
      <c r="D519">
        <f t="shared" si="32"/>
        <v>31</v>
      </c>
      <c r="E519" s="1">
        <v>43830</v>
      </c>
      <c r="F519">
        <v>7.0942999999999996</v>
      </c>
      <c r="G519">
        <v>8.4829000000000008</v>
      </c>
      <c r="H519">
        <v>9.5139999999999993</v>
      </c>
    </row>
    <row r="520" spans="1:8" x14ac:dyDescent="0.25">
      <c r="A520" t="s">
        <v>45</v>
      </c>
      <c r="B520">
        <f t="shared" si="30"/>
        <v>2020</v>
      </c>
      <c r="C520">
        <f t="shared" si="31"/>
        <v>12</v>
      </c>
      <c r="D520">
        <f t="shared" si="32"/>
        <v>31</v>
      </c>
      <c r="E520" s="1">
        <v>44196</v>
      </c>
      <c r="F520">
        <v>6.3639000000000001</v>
      </c>
      <c r="G520">
        <v>8.3874999999999993</v>
      </c>
      <c r="H520">
        <v>11.5185</v>
      </c>
    </row>
    <row r="521" spans="1:8" x14ac:dyDescent="0.25">
      <c r="A521" t="s">
        <v>45</v>
      </c>
      <c r="B521">
        <f t="shared" si="30"/>
        <v>2021</v>
      </c>
      <c r="C521">
        <f t="shared" si="31"/>
        <v>12</v>
      </c>
      <c r="D521">
        <f t="shared" si="32"/>
        <v>31</v>
      </c>
      <c r="E521" s="1">
        <v>44561</v>
      </c>
      <c r="F521">
        <v>9.6737000000000002</v>
      </c>
      <c r="G521">
        <v>16.831199999999999</v>
      </c>
      <c r="H521">
        <v>24.502600000000001</v>
      </c>
    </row>
    <row r="522" spans="1:8" x14ac:dyDescent="0.25">
      <c r="A522" t="s">
        <v>45</v>
      </c>
      <c r="B522">
        <f t="shared" si="30"/>
        <v>2022</v>
      </c>
      <c r="C522">
        <f t="shared" si="31"/>
        <v>12</v>
      </c>
      <c r="D522">
        <f t="shared" si="32"/>
        <v>31</v>
      </c>
      <c r="E522" s="1">
        <v>44926</v>
      </c>
      <c r="F522">
        <v>17.598700000000001</v>
      </c>
      <c r="G522">
        <v>20.0138</v>
      </c>
      <c r="H522">
        <v>21.335100000000001</v>
      </c>
    </row>
    <row r="523" spans="1:8" x14ac:dyDescent="0.25">
      <c r="A523" t="s">
        <v>45</v>
      </c>
      <c r="B523">
        <f t="shared" si="30"/>
        <v>2023</v>
      </c>
      <c r="C523">
        <f t="shared" si="31"/>
        <v>10</v>
      </c>
      <c r="D523">
        <f t="shared" si="32"/>
        <v>18</v>
      </c>
      <c r="E523" s="1">
        <v>45217</v>
      </c>
      <c r="F523">
        <v>13.804399999999999</v>
      </c>
      <c r="G523">
        <v>13.625500000000001</v>
      </c>
      <c r="H523">
        <v>13.4671</v>
      </c>
    </row>
    <row r="524" spans="1:8" x14ac:dyDescent="0.25">
      <c r="A524" t="s">
        <v>48</v>
      </c>
      <c r="B524">
        <f t="shared" si="30"/>
        <v>2009</v>
      </c>
      <c r="C524">
        <f t="shared" si="31"/>
        <v>12</v>
      </c>
      <c r="D524">
        <f t="shared" si="32"/>
        <v>31</v>
      </c>
      <c r="E524" s="1">
        <v>40178</v>
      </c>
      <c r="F524">
        <v>10.8124</v>
      </c>
      <c r="G524">
        <v>14.6372</v>
      </c>
      <c r="H524">
        <v>17.6876</v>
      </c>
    </row>
    <row r="525" spans="1:8" x14ac:dyDescent="0.25">
      <c r="A525" t="s">
        <v>48</v>
      </c>
      <c r="B525">
        <f t="shared" si="30"/>
        <v>2010</v>
      </c>
      <c r="C525">
        <f t="shared" si="31"/>
        <v>12</v>
      </c>
      <c r="D525">
        <f t="shared" si="32"/>
        <v>31</v>
      </c>
      <c r="E525" s="1">
        <v>40543</v>
      </c>
      <c r="F525">
        <v>12.118399999999999</v>
      </c>
      <c r="G525">
        <v>12.849299999999999</v>
      </c>
      <c r="H525">
        <v>13.2903</v>
      </c>
    </row>
    <row r="526" spans="1:8" x14ac:dyDescent="0.25">
      <c r="A526" t="s">
        <v>48</v>
      </c>
      <c r="B526">
        <f t="shared" si="30"/>
        <v>2011</v>
      </c>
      <c r="C526">
        <f t="shared" si="31"/>
        <v>12</v>
      </c>
      <c r="D526">
        <f t="shared" si="32"/>
        <v>31</v>
      </c>
      <c r="E526" s="1">
        <v>40908</v>
      </c>
      <c r="F526">
        <v>13.4872</v>
      </c>
      <c r="G526">
        <v>14.102399999999999</v>
      </c>
      <c r="H526">
        <v>14.703900000000001</v>
      </c>
    </row>
    <row r="527" spans="1:8" x14ac:dyDescent="0.25">
      <c r="A527" t="s">
        <v>48</v>
      </c>
      <c r="B527">
        <f t="shared" si="30"/>
        <v>2012</v>
      </c>
      <c r="C527">
        <f t="shared" si="31"/>
        <v>12</v>
      </c>
      <c r="D527">
        <f t="shared" si="32"/>
        <v>31</v>
      </c>
      <c r="E527" s="1">
        <v>41274</v>
      </c>
      <c r="F527">
        <v>9.3493999999999993</v>
      </c>
      <c r="G527">
        <v>10.8612</v>
      </c>
      <c r="H527">
        <v>12.5639</v>
      </c>
    </row>
    <row r="528" spans="1:8" x14ac:dyDescent="0.25">
      <c r="A528" t="s">
        <v>48</v>
      </c>
      <c r="B528">
        <f t="shared" si="30"/>
        <v>2013</v>
      </c>
      <c r="C528">
        <f t="shared" si="31"/>
        <v>12</v>
      </c>
      <c r="D528">
        <f t="shared" si="32"/>
        <v>31</v>
      </c>
      <c r="E528" s="1">
        <v>41639</v>
      </c>
      <c r="F528">
        <v>12.7927</v>
      </c>
      <c r="G528">
        <v>13.9336</v>
      </c>
      <c r="H528">
        <v>15.282299999999999</v>
      </c>
    </row>
    <row r="529" spans="1:8" x14ac:dyDescent="0.25">
      <c r="A529" t="s">
        <v>48</v>
      </c>
      <c r="B529">
        <f t="shared" si="30"/>
        <v>2014</v>
      </c>
      <c r="C529">
        <f t="shared" si="31"/>
        <v>12</v>
      </c>
      <c r="D529">
        <f t="shared" si="32"/>
        <v>31</v>
      </c>
      <c r="E529" s="1">
        <v>42004</v>
      </c>
      <c r="F529">
        <v>14.1616</v>
      </c>
      <c r="G529">
        <v>15.5565</v>
      </c>
      <c r="H529">
        <v>17.0017</v>
      </c>
    </row>
    <row r="530" spans="1:8" x14ac:dyDescent="0.25">
      <c r="A530" t="s">
        <v>48</v>
      </c>
      <c r="B530">
        <f t="shared" si="30"/>
        <v>2015</v>
      </c>
      <c r="C530">
        <f t="shared" si="31"/>
        <v>12</v>
      </c>
      <c r="D530">
        <f t="shared" si="32"/>
        <v>31</v>
      </c>
      <c r="E530" s="1">
        <v>42369</v>
      </c>
      <c r="F530">
        <v>25.13</v>
      </c>
      <c r="G530">
        <v>21.376100000000001</v>
      </c>
      <c r="H530">
        <v>15.3276</v>
      </c>
    </row>
    <row r="531" spans="1:8" x14ac:dyDescent="0.25">
      <c r="A531" t="s">
        <v>48</v>
      </c>
      <c r="B531">
        <f t="shared" si="30"/>
        <v>2016</v>
      </c>
      <c r="C531">
        <f t="shared" si="31"/>
        <v>12</v>
      </c>
      <c r="D531">
        <f t="shared" si="32"/>
        <v>31</v>
      </c>
      <c r="E531" s="1">
        <v>42735</v>
      </c>
      <c r="F531">
        <v>10.914899999999999</v>
      </c>
      <c r="G531">
        <v>12.525700000000001</v>
      </c>
      <c r="H531">
        <v>14.2226</v>
      </c>
    </row>
    <row r="532" spans="1:8" x14ac:dyDescent="0.25">
      <c r="A532" t="s">
        <v>48</v>
      </c>
      <c r="B532">
        <f t="shared" si="30"/>
        <v>2017</v>
      </c>
      <c r="C532">
        <f t="shared" si="31"/>
        <v>12</v>
      </c>
      <c r="D532">
        <f t="shared" si="32"/>
        <v>31</v>
      </c>
      <c r="E532" s="1">
        <v>43100</v>
      </c>
      <c r="F532">
        <v>10.9238</v>
      </c>
      <c r="G532">
        <v>12.1472</v>
      </c>
      <c r="H532">
        <v>13.1387</v>
      </c>
    </row>
    <row r="533" spans="1:8" x14ac:dyDescent="0.25">
      <c r="A533" t="s">
        <v>48</v>
      </c>
      <c r="B533">
        <f t="shared" si="30"/>
        <v>2018</v>
      </c>
      <c r="C533">
        <f t="shared" si="31"/>
        <v>12</v>
      </c>
      <c r="D533">
        <f t="shared" si="32"/>
        <v>31</v>
      </c>
      <c r="E533" s="1">
        <v>43465</v>
      </c>
      <c r="F533">
        <v>11.8185</v>
      </c>
      <c r="G533">
        <v>14.238799999999999</v>
      </c>
      <c r="H533">
        <v>15.842499999999999</v>
      </c>
    </row>
    <row r="534" spans="1:8" x14ac:dyDescent="0.25">
      <c r="A534" t="s">
        <v>48</v>
      </c>
      <c r="B534">
        <f t="shared" si="30"/>
        <v>2019</v>
      </c>
      <c r="C534">
        <f t="shared" si="31"/>
        <v>12</v>
      </c>
      <c r="D534">
        <f t="shared" si="32"/>
        <v>31</v>
      </c>
      <c r="E534" s="1">
        <v>43830</v>
      </c>
      <c r="F534">
        <v>8.5905000000000005</v>
      </c>
      <c r="G534">
        <v>10.621600000000001</v>
      </c>
      <c r="H534">
        <v>12.1935</v>
      </c>
    </row>
    <row r="535" spans="1:8" x14ac:dyDescent="0.25">
      <c r="A535" t="s">
        <v>48</v>
      </c>
      <c r="B535">
        <f t="shared" si="30"/>
        <v>2020</v>
      </c>
      <c r="C535">
        <f t="shared" si="31"/>
        <v>12</v>
      </c>
      <c r="D535">
        <f t="shared" si="32"/>
        <v>31</v>
      </c>
      <c r="E535" s="1">
        <v>44196</v>
      </c>
      <c r="F535">
        <v>9.5611999999999995</v>
      </c>
      <c r="G535">
        <v>10.325200000000001</v>
      </c>
      <c r="H535">
        <v>11.0783</v>
      </c>
    </row>
    <row r="536" spans="1:8" x14ac:dyDescent="0.25">
      <c r="A536" t="s">
        <v>48</v>
      </c>
      <c r="B536">
        <f t="shared" si="30"/>
        <v>2021</v>
      </c>
      <c r="C536">
        <f t="shared" si="31"/>
        <v>12</v>
      </c>
      <c r="D536">
        <f t="shared" si="32"/>
        <v>31</v>
      </c>
      <c r="E536" s="1">
        <v>44561</v>
      </c>
      <c r="F536">
        <v>11.884</v>
      </c>
      <c r="G536">
        <v>16.094200000000001</v>
      </c>
      <c r="H536">
        <v>22.583300000000001</v>
      </c>
    </row>
    <row r="537" spans="1:8" x14ac:dyDescent="0.25">
      <c r="A537" t="s">
        <v>48</v>
      </c>
      <c r="B537">
        <f t="shared" si="30"/>
        <v>2022</v>
      </c>
      <c r="C537">
        <f t="shared" si="31"/>
        <v>12</v>
      </c>
      <c r="D537">
        <f t="shared" si="32"/>
        <v>31</v>
      </c>
      <c r="E537" s="1">
        <v>44926</v>
      </c>
      <c r="F537">
        <v>14.4177</v>
      </c>
      <c r="G537">
        <v>16.802600000000002</v>
      </c>
      <c r="H537">
        <v>20.929300000000001</v>
      </c>
    </row>
    <row r="538" spans="1:8" x14ac:dyDescent="0.25">
      <c r="A538" t="s">
        <v>48</v>
      </c>
      <c r="B538">
        <f t="shared" si="30"/>
        <v>2023</v>
      </c>
      <c r="C538">
        <f t="shared" si="31"/>
        <v>10</v>
      </c>
      <c r="D538">
        <f t="shared" si="32"/>
        <v>18</v>
      </c>
      <c r="E538" s="1">
        <v>45217</v>
      </c>
      <c r="F538">
        <v>13.8659</v>
      </c>
      <c r="G538">
        <v>13.6676</v>
      </c>
      <c r="H538">
        <v>13.356400000000001</v>
      </c>
    </row>
    <row r="539" spans="1:8" x14ac:dyDescent="0.25">
      <c r="A539" t="s">
        <v>46</v>
      </c>
      <c r="B539">
        <f t="shared" si="30"/>
        <v>2009</v>
      </c>
      <c r="C539">
        <f t="shared" si="31"/>
        <v>12</v>
      </c>
      <c r="D539">
        <f t="shared" si="32"/>
        <v>31</v>
      </c>
      <c r="E539" s="1">
        <v>40178</v>
      </c>
      <c r="F539">
        <v>0</v>
      </c>
      <c r="G539">
        <v>17.060400000000001</v>
      </c>
      <c r="H539">
        <v>17.060400000000001</v>
      </c>
    </row>
    <row r="540" spans="1:8" x14ac:dyDescent="0.25">
      <c r="A540" t="s">
        <v>46</v>
      </c>
      <c r="B540">
        <f t="shared" si="30"/>
        <v>2010</v>
      </c>
      <c r="C540">
        <f t="shared" si="31"/>
        <v>12</v>
      </c>
      <c r="D540">
        <f t="shared" si="32"/>
        <v>31</v>
      </c>
      <c r="E540" s="1">
        <v>40543</v>
      </c>
      <c r="F540">
        <v>0</v>
      </c>
      <c r="G540">
        <v>13.258100000000001</v>
      </c>
      <c r="H540">
        <v>13.258100000000001</v>
      </c>
    </row>
    <row r="541" spans="1:8" x14ac:dyDescent="0.25">
      <c r="A541" t="s">
        <v>46</v>
      </c>
      <c r="B541">
        <f t="shared" si="30"/>
        <v>2011</v>
      </c>
      <c r="C541">
        <f t="shared" si="31"/>
        <v>12</v>
      </c>
      <c r="D541">
        <f t="shared" si="32"/>
        <v>31</v>
      </c>
      <c r="E541" s="1">
        <v>40908</v>
      </c>
      <c r="F541">
        <v>0</v>
      </c>
      <c r="G541">
        <v>14.6335</v>
      </c>
      <c r="H541">
        <v>14.6335</v>
      </c>
    </row>
    <row r="542" spans="1:8" x14ac:dyDescent="0.25">
      <c r="A542" t="s">
        <v>46</v>
      </c>
      <c r="B542">
        <f t="shared" si="30"/>
        <v>2012</v>
      </c>
      <c r="C542">
        <f t="shared" si="31"/>
        <v>12</v>
      </c>
      <c r="D542">
        <f t="shared" si="32"/>
        <v>31</v>
      </c>
      <c r="E542" s="1">
        <v>41274</v>
      </c>
      <c r="F542">
        <v>0</v>
      </c>
      <c r="G542">
        <v>12.2867</v>
      </c>
      <c r="H542">
        <v>12.2867</v>
      </c>
    </row>
    <row r="543" spans="1:8" x14ac:dyDescent="0.25">
      <c r="A543" t="s">
        <v>46</v>
      </c>
      <c r="B543">
        <f t="shared" si="30"/>
        <v>2013</v>
      </c>
      <c r="C543">
        <f t="shared" si="31"/>
        <v>12</v>
      </c>
      <c r="D543">
        <f t="shared" si="32"/>
        <v>31</v>
      </c>
      <c r="E543" s="1">
        <v>41639</v>
      </c>
      <c r="F543">
        <v>0</v>
      </c>
      <c r="G543">
        <v>15.4521</v>
      </c>
      <c r="H543">
        <v>15.4521</v>
      </c>
    </row>
    <row r="544" spans="1:8" x14ac:dyDescent="0.25">
      <c r="A544" t="s">
        <v>46</v>
      </c>
      <c r="B544">
        <f t="shared" si="30"/>
        <v>2014</v>
      </c>
      <c r="C544">
        <f t="shared" si="31"/>
        <v>12</v>
      </c>
      <c r="D544">
        <f t="shared" si="32"/>
        <v>31</v>
      </c>
      <c r="E544" s="1">
        <v>42004</v>
      </c>
      <c r="F544">
        <v>0</v>
      </c>
      <c r="G544">
        <v>16.690000000000001</v>
      </c>
      <c r="H544">
        <v>16.690000000000001</v>
      </c>
    </row>
    <row r="545" spans="1:8" x14ac:dyDescent="0.25">
      <c r="A545" t="s">
        <v>46</v>
      </c>
      <c r="B545">
        <f t="shared" si="30"/>
        <v>2015</v>
      </c>
      <c r="C545">
        <f t="shared" si="31"/>
        <v>12</v>
      </c>
      <c r="D545">
        <f t="shared" si="32"/>
        <v>31</v>
      </c>
      <c r="E545" s="1">
        <v>42369</v>
      </c>
      <c r="F545">
        <v>0</v>
      </c>
      <c r="G545">
        <v>15.521100000000001</v>
      </c>
      <c r="H545">
        <v>15.521100000000001</v>
      </c>
    </row>
    <row r="546" spans="1:8" x14ac:dyDescent="0.25">
      <c r="A546" t="s">
        <v>46</v>
      </c>
      <c r="B546">
        <f t="shared" si="30"/>
        <v>2016</v>
      </c>
      <c r="C546">
        <f t="shared" si="31"/>
        <v>12</v>
      </c>
      <c r="D546">
        <f t="shared" si="32"/>
        <v>31</v>
      </c>
      <c r="E546" s="1">
        <v>42735</v>
      </c>
      <c r="F546">
        <v>0</v>
      </c>
      <c r="G546">
        <v>13.829800000000001</v>
      </c>
      <c r="H546">
        <v>13.829800000000001</v>
      </c>
    </row>
    <row r="547" spans="1:8" x14ac:dyDescent="0.25">
      <c r="A547" t="s">
        <v>46</v>
      </c>
      <c r="B547">
        <f t="shared" si="30"/>
        <v>2017</v>
      </c>
      <c r="C547">
        <f t="shared" si="31"/>
        <v>12</v>
      </c>
      <c r="D547">
        <f t="shared" si="32"/>
        <v>31</v>
      </c>
      <c r="E547" s="1">
        <v>43100</v>
      </c>
      <c r="F547">
        <v>0</v>
      </c>
      <c r="G547">
        <v>11.773400000000001</v>
      </c>
      <c r="H547">
        <v>11.773400000000001</v>
      </c>
    </row>
    <row r="548" spans="1:8" x14ac:dyDescent="0.25">
      <c r="A548" t="s">
        <v>46</v>
      </c>
      <c r="B548">
        <f t="shared" si="30"/>
        <v>2018</v>
      </c>
      <c r="C548">
        <f t="shared" si="31"/>
        <v>12</v>
      </c>
      <c r="D548">
        <f t="shared" si="32"/>
        <v>31</v>
      </c>
      <c r="E548" s="1">
        <v>43465</v>
      </c>
      <c r="F548">
        <v>0</v>
      </c>
      <c r="G548">
        <v>11.7828</v>
      </c>
      <c r="H548">
        <v>11.7828</v>
      </c>
    </row>
    <row r="549" spans="1:8" x14ac:dyDescent="0.25">
      <c r="A549" t="s">
        <v>46</v>
      </c>
      <c r="B549">
        <f t="shared" si="30"/>
        <v>2019</v>
      </c>
      <c r="C549">
        <f t="shared" si="31"/>
        <v>12</v>
      </c>
      <c r="D549">
        <f t="shared" si="32"/>
        <v>31</v>
      </c>
      <c r="E549" s="1">
        <v>43830</v>
      </c>
      <c r="F549">
        <v>0</v>
      </c>
      <c r="G549">
        <v>8.9336000000000002</v>
      </c>
      <c r="H549">
        <v>8.9336000000000002</v>
      </c>
    </row>
    <row r="550" spans="1:8" x14ac:dyDescent="0.25">
      <c r="A550" t="s">
        <v>46</v>
      </c>
      <c r="B550">
        <f t="shared" si="30"/>
        <v>2020</v>
      </c>
      <c r="C550">
        <f t="shared" si="31"/>
        <v>12</v>
      </c>
      <c r="D550">
        <f t="shared" si="32"/>
        <v>31</v>
      </c>
      <c r="E550" s="1">
        <v>44196</v>
      </c>
      <c r="F550">
        <v>9.5248000000000008</v>
      </c>
      <c r="G550">
        <v>12.4208</v>
      </c>
      <c r="H550">
        <v>12.6523</v>
      </c>
    </row>
    <row r="551" spans="1:8" x14ac:dyDescent="0.25">
      <c r="A551" t="s">
        <v>46</v>
      </c>
      <c r="B551">
        <f t="shared" si="30"/>
        <v>2021</v>
      </c>
      <c r="C551">
        <f t="shared" si="31"/>
        <v>12</v>
      </c>
      <c r="D551">
        <f t="shared" si="32"/>
        <v>31</v>
      </c>
      <c r="E551" s="1">
        <v>44561</v>
      </c>
      <c r="F551">
        <v>14.9719</v>
      </c>
      <c r="G551">
        <v>25.929500000000001</v>
      </c>
      <c r="H551">
        <v>27.730699999999999</v>
      </c>
    </row>
    <row r="552" spans="1:8" x14ac:dyDescent="0.25">
      <c r="A552" t="s">
        <v>46</v>
      </c>
      <c r="B552">
        <f t="shared" si="30"/>
        <v>2022</v>
      </c>
      <c r="C552">
        <f t="shared" si="31"/>
        <v>12</v>
      </c>
      <c r="D552">
        <f t="shared" si="32"/>
        <v>31</v>
      </c>
      <c r="E552" s="1">
        <v>44926</v>
      </c>
      <c r="F552">
        <v>17.654900000000001</v>
      </c>
      <c r="G552">
        <v>20.0503</v>
      </c>
      <c r="H552">
        <v>21.085000000000001</v>
      </c>
    </row>
    <row r="553" spans="1:8" x14ac:dyDescent="0.25">
      <c r="A553" t="s">
        <v>46</v>
      </c>
      <c r="B553">
        <f t="shared" si="30"/>
        <v>2023</v>
      </c>
      <c r="C553">
        <f t="shared" si="31"/>
        <v>10</v>
      </c>
      <c r="D553">
        <f t="shared" si="32"/>
        <v>18</v>
      </c>
      <c r="E553" s="1">
        <v>45217</v>
      </c>
      <c r="F553">
        <v>15.8369</v>
      </c>
      <c r="G553">
        <v>14.1282</v>
      </c>
      <c r="H553">
        <v>13.6412</v>
      </c>
    </row>
    <row r="554" spans="1:8" x14ac:dyDescent="0.25">
      <c r="A554" t="s">
        <v>49</v>
      </c>
      <c r="B554">
        <f t="shared" si="30"/>
        <v>2009</v>
      </c>
      <c r="C554">
        <f t="shared" si="31"/>
        <v>12</v>
      </c>
      <c r="D554">
        <f t="shared" si="32"/>
        <v>31</v>
      </c>
      <c r="E554" s="1">
        <v>40178</v>
      </c>
      <c r="F554">
        <v>2.7932999999999999</v>
      </c>
      <c r="G554">
        <v>7.7374000000000001</v>
      </c>
      <c r="H554">
        <v>11.821899999999999</v>
      </c>
    </row>
    <row r="555" spans="1:8" x14ac:dyDescent="0.25">
      <c r="A555" t="s">
        <v>49</v>
      </c>
      <c r="B555">
        <f t="shared" si="30"/>
        <v>2010</v>
      </c>
      <c r="C555">
        <f t="shared" si="31"/>
        <v>12</v>
      </c>
      <c r="D555">
        <f t="shared" si="32"/>
        <v>31</v>
      </c>
      <c r="E555" s="1">
        <v>40543</v>
      </c>
      <c r="F555">
        <v>1.6071</v>
      </c>
      <c r="G555">
        <v>6.0403000000000002</v>
      </c>
      <c r="H555">
        <v>10.7597</v>
      </c>
    </row>
    <row r="556" spans="1:8" x14ac:dyDescent="0.25">
      <c r="A556" t="s">
        <v>49</v>
      </c>
      <c r="B556">
        <f t="shared" ref="B556:B606" si="33">YEAR(E556)</f>
        <v>2011</v>
      </c>
      <c r="C556">
        <f t="shared" ref="C556:C606" si="34">MONTH(E556)</f>
        <v>12</v>
      </c>
      <c r="D556">
        <f t="shared" ref="D556:D606" si="35">DAY(E556)</f>
        <v>31</v>
      </c>
      <c r="E556" s="1">
        <v>40908</v>
      </c>
      <c r="F556">
        <v>2.2204999999999999</v>
      </c>
      <c r="G556">
        <v>5.8703000000000003</v>
      </c>
      <c r="H556">
        <v>9.6925000000000008</v>
      </c>
    </row>
    <row r="557" spans="1:8" x14ac:dyDescent="0.25">
      <c r="A557" t="s">
        <v>49</v>
      </c>
      <c r="B557">
        <f t="shared" si="33"/>
        <v>2012</v>
      </c>
      <c r="C557">
        <f t="shared" si="34"/>
        <v>12</v>
      </c>
      <c r="D557">
        <f t="shared" si="35"/>
        <v>31</v>
      </c>
      <c r="E557" s="1">
        <v>41274</v>
      </c>
      <c r="F557">
        <v>1.1342000000000001</v>
      </c>
      <c r="G557">
        <v>5.3202999999999996</v>
      </c>
      <c r="H557">
        <v>10.343</v>
      </c>
    </row>
    <row r="558" spans="1:8" x14ac:dyDescent="0.25">
      <c r="A558" t="s">
        <v>49</v>
      </c>
      <c r="B558">
        <f t="shared" si="33"/>
        <v>2013</v>
      </c>
      <c r="C558">
        <f t="shared" si="34"/>
        <v>12</v>
      </c>
      <c r="D558">
        <f t="shared" si="35"/>
        <v>31</v>
      </c>
      <c r="E558" s="1">
        <v>41639</v>
      </c>
      <c r="F558">
        <v>2.2433000000000001</v>
      </c>
      <c r="G558">
        <v>6.6014999999999997</v>
      </c>
      <c r="H558">
        <v>12.2773</v>
      </c>
    </row>
    <row r="559" spans="1:8" x14ac:dyDescent="0.25">
      <c r="A559" t="s">
        <v>49</v>
      </c>
      <c r="B559">
        <f t="shared" si="33"/>
        <v>2014</v>
      </c>
      <c r="C559">
        <f t="shared" si="34"/>
        <v>12</v>
      </c>
      <c r="D559">
        <f t="shared" si="35"/>
        <v>31</v>
      </c>
      <c r="E559" s="1">
        <v>42004</v>
      </c>
      <c r="F559">
        <v>1.4944999999999999</v>
      </c>
      <c r="G559">
        <v>4.1553000000000004</v>
      </c>
      <c r="H559">
        <v>7.4513999999999996</v>
      </c>
    </row>
    <row r="560" spans="1:8" x14ac:dyDescent="0.25">
      <c r="A560" t="s">
        <v>49</v>
      </c>
      <c r="B560">
        <f t="shared" si="33"/>
        <v>2015</v>
      </c>
      <c r="C560">
        <f t="shared" si="34"/>
        <v>12</v>
      </c>
      <c r="D560">
        <f t="shared" si="35"/>
        <v>31</v>
      </c>
      <c r="E560" s="1">
        <v>42369</v>
      </c>
      <c r="F560">
        <v>1.8665</v>
      </c>
      <c r="G560">
        <v>2.9811999999999999</v>
      </c>
      <c r="H560">
        <v>5.1104000000000003</v>
      </c>
    </row>
    <row r="561" spans="1:8" x14ac:dyDescent="0.25">
      <c r="A561" t="s">
        <v>49</v>
      </c>
      <c r="B561">
        <f t="shared" si="33"/>
        <v>2016</v>
      </c>
      <c r="C561">
        <f t="shared" si="34"/>
        <v>12</v>
      </c>
      <c r="D561">
        <f t="shared" si="35"/>
        <v>31</v>
      </c>
      <c r="E561" s="1">
        <v>42735</v>
      </c>
      <c r="F561">
        <v>3.2044000000000001</v>
      </c>
      <c r="G561">
        <v>4.7868000000000004</v>
      </c>
      <c r="H561">
        <v>7.6688999999999998</v>
      </c>
    </row>
    <row r="562" spans="1:8" x14ac:dyDescent="0.25">
      <c r="A562" t="s">
        <v>49</v>
      </c>
      <c r="B562">
        <f t="shared" si="33"/>
        <v>2017</v>
      </c>
      <c r="C562">
        <f t="shared" si="34"/>
        <v>12</v>
      </c>
      <c r="D562">
        <f t="shared" si="35"/>
        <v>31</v>
      </c>
      <c r="E562" s="1">
        <v>43100</v>
      </c>
      <c r="F562">
        <v>3.4823</v>
      </c>
      <c r="G562">
        <v>5.6463999999999999</v>
      </c>
      <c r="H562">
        <v>10.2888</v>
      </c>
    </row>
    <row r="563" spans="1:8" x14ac:dyDescent="0.25">
      <c r="A563" t="s">
        <v>49</v>
      </c>
      <c r="B563">
        <f t="shared" si="33"/>
        <v>2018</v>
      </c>
      <c r="C563">
        <f t="shared" si="34"/>
        <v>12</v>
      </c>
      <c r="D563">
        <f t="shared" si="35"/>
        <v>31</v>
      </c>
      <c r="E563" s="1">
        <v>43465</v>
      </c>
      <c r="F563">
        <v>4.3292999999999999</v>
      </c>
      <c r="G563">
        <v>5.0255000000000001</v>
      </c>
      <c r="H563">
        <v>6.2919999999999998</v>
      </c>
    </row>
    <row r="564" spans="1:8" x14ac:dyDescent="0.25">
      <c r="A564" t="s">
        <v>49</v>
      </c>
      <c r="B564">
        <f t="shared" si="33"/>
        <v>2019</v>
      </c>
      <c r="C564">
        <f t="shared" si="34"/>
        <v>12</v>
      </c>
      <c r="D564">
        <f t="shared" si="35"/>
        <v>31</v>
      </c>
      <c r="E564" s="1">
        <v>43830</v>
      </c>
      <c r="F564">
        <v>2.5733000000000001</v>
      </c>
      <c r="G564">
        <v>4.5528000000000004</v>
      </c>
      <c r="H564">
        <v>6.2152000000000003</v>
      </c>
    </row>
    <row r="565" spans="1:8" x14ac:dyDescent="0.25">
      <c r="A565" t="s">
        <v>49</v>
      </c>
      <c r="B565">
        <f t="shared" si="33"/>
        <v>2020</v>
      </c>
      <c r="C565">
        <f t="shared" si="34"/>
        <v>12</v>
      </c>
      <c r="D565">
        <f t="shared" si="35"/>
        <v>31</v>
      </c>
      <c r="E565" s="1">
        <v>44196</v>
      </c>
      <c r="F565">
        <v>0.72850000000000004</v>
      </c>
      <c r="G565">
        <v>3.0413000000000001</v>
      </c>
      <c r="H565">
        <v>5.7377000000000002</v>
      </c>
    </row>
    <row r="566" spans="1:8" x14ac:dyDescent="0.25">
      <c r="A566" t="s">
        <v>49</v>
      </c>
      <c r="B566">
        <f t="shared" si="33"/>
        <v>2021</v>
      </c>
      <c r="C566">
        <f t="shared" si="34"/>
        <v>12</v>
      </c>
      <c r="D566">
        <f t="shared" si="35"/>
        <v>31</v>
      </c>
      <c r="E566" s="1">
        <v>44561</v>
      </c>
      <c r="F566">
        <v>1.6172</v>
      </c>
      <c r="G566">
        <v>3.9331</v>
      </c>
      <c r="H566">
        <v>6.6165000000000003</v>
      </c>
    </row>
    <row r="567" spans="1:8" x14ac:dyDescent="0.25">
      <c r="A567" t="s">
        <v>49</v>
      </c>
      <c r="B567">
        <f t="shared" si="33"/>
        <v>2022</v>
      </c>
      <c r="C567">
        <f t="shared" si="34"/>
        <v>12</v>
      </c>
      <c r="D567">
        <f t="shared" si="35"/>
        <v>31</v>
      </c>
      <c r="E567" s="1">
        <v>44926</v>
      </c>
      <c r="F567">
        <v>5.1395999999999997</v>
      </c>
      <c r="G567">
        <v>5.88</v>
      </c>
      <c r="H567">
        <v>7.4180999999999999</v>
      </c>
    </row>
    <row r="568" spans="1:8" x14ac:dyDescent="0.25">
      <c r="A568" t="s">
        <v>49</v>
      </c>
      <c r="B568">
        <f t="shared" si="33"/>
        <v>2023</v>
      </c>
      <c r="C568">
        <f t="shared" si="34"/>
        <v>10</v>
      </c>
      <c r="D568">
        <f t="shared" si="35"/>
        <v>18</v>
      </c>
      <c r="E568" s="1">
        <v>45217</v>
      </c>
      <c r="F568">
        <v>7.3101000000000003</v>
      </c>
      <c r="G568">
        <v>7.7310999999999996</v>
      </c>
      <c r="H568">
        <v>8.8477999999999994</v>
      </c>
    </row>
    <row r="569" spans="1:8" x14ac:dyDescent="0.25">
      <c r="A569" t="s">
        <v>50</v>
      </c>
      <c r="B569">
        <f t="shared" si="33"/>
        <v>2009</v>
      </c>
      <c r="C569">
        <f t="shared" si="34"/>
        <v>12</v>
      </c>
      <c r="D569">
        <f t="shared" si="35"/>
        <v>31</v>
      </c>
      <c r="E569" s="1">
        <v>40178</v>
      </c>
      <c r="F569">
        <v>7.7706999999999997</v>
      </c>
      <c r="G569">
        <v>11.7134</v>
      </c>
      <c r="H569">
        <v>15.538600000000001</v>
      </c>
    </row>
    <row r="570" spans="1:8" x14ac:dyDescent="0.25">
      <c r="A570" t="s">
        <v>50</v>
      </c>
      <c r="B570">
        <f t="shared" si="33"/>
        <v>2010</v>
      </c>
      <c r="C570">
        <f t="shared" si="34"/>
        <v>12</v>
      </c>
      <c r="D570">
        <f t="shared" si="35"/>
        <v>31</v>
      </c>
      <c r="E570" s="1">
        <v>40543</v>
      </c>
      <c r="F570">
        <v>12.254099999999999</v>
      </c>
      <c r="G570">
        <v>12.3995</v>
      </c>
      <c r="H570">
        <v>12.5274</v>
      </c>
    </row>
    <row r="571" spans="1:8" x14ac:dyDescent="0.25">
      <c r="A571" t="s">
        <v>50</v>
      </c>
      <c r="B571">
        <f t="shared" si="33"/>
        <v>2011</v>
      </c>
      <c r="C571">
        <f t="shared" si="34"/>
        <v>12</v>
      </c>
      <c r="D571">
        <f t="shared" si="35"/>
        <v>31</v>
      </c>
      <c r="E571" s="1">
        <v>40908</v>
      </c>
      <c r="F571">
        <v>11.524900000000001</v>
      </c>
      <c r="G571">
        <v>12.5481</v>
      </c>
      <c r="H571">
        <v>13.4267</v>
      </c>
    </row>
    <row r="572" spans="1:8" x14ac:dyDescent="0.25">
      <c r="A572" t="s">
        <v>50</v>
      </c>
      <c r="B572">
        <f t="shared" si="33"/>
        <v>2012</v>
      </c>
      <c r="C572">
        <f t="shared" si="34"/>
        <v>12</v>
      </c>
      <c r="D572">
        <f t="shared" si="35"/>
        <v>31</v>
      </c>
      <c r="E572" s="1">
        <v>41274</v>
      </c>
      <c r="F572">
        <v>9.3040000000000003</v>
      </c>
      <c r="G572">
        <v>10.1965</v>
      </c>
      <c r="H572">
        <v>10.690300000000001</v>
      </c>
    </row>
    <row r="573" spans="1:8" x14ac:dyDescent="0.25">
      <c r="A573" t="s">
        <v>50</v>
      </c>
      <c r="B573">
        <f t="shared" si="33"/>
        <v>2013</v>
      </c>
      <c r="C573">
        <f t="shared" si="34"/>
        <v>12</v>
      </c>
      <c r="D573">
        <f t="shared" si="35"/>
        <v>31</v>
      </c>
      <c r="E573" s="1">
        <v>41639</v>
      </c>
      <c r="F573">
        <v>12.4848</v>
      </c>
      <c r="G573">
        <v>12.721299999999999</v>
      </c>
      <c r="H573">
        <v>12.8901</v>
      </c>
    </row>
    <row r="574" spans="1:8" x14ac:dyDescent="0.25">
      <c r="A574" t="s">
        <v>50</v>
      </c>
      <c r="B574">
        <f t="shared" si="33"/>
        <v>2014</v>
      </c>
      <c r="C574">
        <f t="shared" si="34"/>
        <v>12</v>
      </c>
      <c r="D574">
        <f t="shared" si="35"/>
        <v>31</v>
      </c>
      <c r="E574" s="1">
        <v>42004</v>
      </c>
      <c r="F574">
        <v>12.7681</v>
      </c>
      <c r="G574">
        <v>13.2967</v>
      </c>
      <c r="H574">
        <v>13.683400000000001</v>
      </c>
    </row>
    <row r="575" spans="1:8" x14ac:dyDescent="0.25">
      <c r="A575" t="s">
        <v>50</v>
      </c>
      <c r="B575">
        <f t="shared" si="33"/>
        <v>2015</v>
      </c>
      <c r="C575">
        <f t="shared" si="34"/>
        <v>12</v>
      </c>
      <c r="D575">
        <f t="shared" si="35"/>
        <v>31</v>
      </c>
      <c r="E575" s="1">
        <v>42369</v>
      </c>
      <c r="F575">
        <v>24.365400000000001</v>
      </c>
      <c r="G575">
        <v>18.806000000000001</v>
      </c>
      <c r="H575">
        <v>16.231100000000001</v>
      </c>
    </row>
    <row r="576" spans="1:8" x14ac:dyDescent="0.25">
      <c r="A576" t="s">
        <v>50</v>
      </c>
      <c r="B576">
        <f t="shared" si="33"/>
        <v>2016</v>
      </c>
      <c r="C576">
        <f t="shared" si="34"/>
        <v>12</v>
      </c>
      <c r="D576">
        <f t="shared" si="35"/>
        <v>31</v>
      </c>
      <c r="E576" s="1">
        <v>42735</v>
      </c>
      <c r="F576">
        <v>13.3445</v>
      </c>
      <c r="G576">
        <v>12.223800000000001</v>
      </c>
      <c r="H576">
        <v>11.477</v>
      </c>
    </row>
    <row r="577" spans="1:8" x14ac:dyDescent="0.25">
      <c r="A577" t="s">
        <v>50</v>
      </c>
      <c r="B577">
        <f t="shared" si="33"/>
        <v>2017</v>
      </c>
      <c r="C577">
        <f t="shared" si="34"/>
        <v>12</v>
      </c>
      <c r="D577">
        <f t="shared" si="35"/>
        <v>31</v>
      </c>
      <c r="E577" s="1">
        <v>43100</v>
      </c>
      <c r="F577">
        <v>9.6148000000000007</v>
      </c>
      <c r="G577">
        <v>9.8764000000000003</v>
      </c>
      <c r="H577">
        <v>10.095000000000001</v>
      </c>
    </row>
    <row r="578" spans="1:8" x14ac:dyDescent="0.25">
      <c r="A578" t="s">
        <v>50</v>
      </c>
      <c r="B578">
        <f t="shared" si="33"/>
        <v>2018</v>
      </c>
      <c r="C578">
        <f t="shared" si="34"/>
        <v>12</v>
      </c>
      <c r="D578">
        <f t="shared" si="35"/>
        <v>31</v>
      </c>
      <c r="E578" s="1">
        <v>43465</v>
      </c>
      <c r="F578">
        <v>13.8466</v>
      </c>
      <c r="G578">
        <v>12.4817</v>
      </c>
      <c r="H578">
        <v>11.3331</v>
      </c>
    </row>
    <row r="579" spans="1:8" x14ac:dyDescent="0.25">
      <c r="A579" t="s">
        <v>50</v>
      </c>
      <c r="B579">
        <f t="shared" si="33"/>
        <v>2019</v>
      </c>
      <c r="C579">
        <f t="shared" si="34"/>
        <v>12</v>
      </c>
      <c r="D579">
        <f t="shared" si="35"/>
        <v>31</v>
      </c>
      <c r="E579" s="1">
        <v>43830</v>
      </c>
      <c r="F579">
        <v>8.4179999999999993</v>
      </c>
      <c r="G579">
        <v>9.1937999999999995</v>
      </c>
      <c r="H579">
        <v>10.0433</v>
      </c>
    </row>
    <row r="580" spans="1:8" x14ac:dyDescent="0.25">
      <c r="A580" t="s">
        <v>50</v>
      </c>
      <c r="B580">
        <f t="shared" si="33"/>
        <v>2020</v>
      </c>
      <c r="C580">
        <f t="shared" si="34"/>
        <v>12</v>
      </c>
      <c r="D580">
        <f t="shared" si="35"/>
        <v>31</v>
      </c>
      <c r="E580" s="1">
        <v>44196</v>
      </c>
      <c r="F580">
        <v>10.405200000000001</v>
      </c>
      <c r="G580">
        <v>10.065799999999999</v>
      </c>
      <c r="H580">
        <v>9.7539999999999996</v>
      </c>
    </row>
    <row r="581" spans="1:8" x14ac:dyDescent="0.25">
      <c r="A581" t="s">
        <v>50</v>
      </c>
      <c r="B581">
        <f t="shared" si="33"/>
        <v>2021</v>
      </c>
      <c r="C581">
        <f t="shared" si="34"/>
        <v>12</v>
      </c>
      <c r="D581">
        <f t="shared" si="35"/>
        <v>31</v>
      </c>
      <c r="E581" s="1">
        <v>44561</v>
      </c>
      <c r="F581">
        <v>12.7539</v>
      </c>
      <c r="G581">
        <v>15.662599999999999</v>
      </c>
      <c r="H581">
        <v>18.524999999999999</v>
      </c>
    </row>
    <row r="582" spans="1:8" x14ac:dyDescent="0.25">
      <c r="A582" t="s">
        <v>50</v>
      </c>
      <c r="B582">
        <f t="shared" si="33"/>
        <v>2022</v>
      </c>
      <c r="C582">
        <f t="shared" si="34"/>
        <v>12</v>
      </c>
      <c r="D582">
        <f t="shared" si="35"/>
        <v>31</v>
      </c>
      <c r="E582" s="1">
        <v>44926</v>
      </c>
      <c r="F582">
        <v>13.752700000000001</v>
      </c>
      <c r="G582">
        <v>15.188499999999999</v>
      </c>
      <c r="H582">
        <v>17.078499999999998</v>
      </c>
    </row>
    <row r="583" spans="1:8" x14ac:dyDescent="0.25">
      <c r="A583" t="s">
        <v>50</v>
      </c>
      <c r="B583">
        <f t="shared" si="33"/>
        <v>2023</v>
      </c>
      <c r="C583">
        <f t="shared" si="34"/>
        <v>10</v>
      </c>
      <c r="D583">
        <f t="shared" si="35"/>
        <v>18</v>
      </c>
      <c r="E583" s="1">
        <v>45217</v>
      </c>
      <c r="F583">
        <v>13.313700000000001</v>
      </c>
      <c r="G583">
        <v>12.989800000000001</v>
      </c>
      <c r="H583">
        <v>12.622400000000001</v>
      </c>
    </row>
    <row r="584" spans="1:8" x14ac:dyDescent="0.25">
      <c r="A584" t="s">
        <v>53</v>
      </c>
      <c r="B584">
        <f t="shared" si="33"/>
        <v>2009</v>
      </c>
      <c r="C584">
        <f t="shared" si="34"/>
        <v>12</v>
      </c>
      <c r="D584">
        <f t="shared" si="35"/>
        <v>31</v>
      </c>
      <c r="E584" s="1">
        <v>40178</v>
      </c>
      <c r="F584">
        <v>17.036200000000001</v>
      </c>
      <c r="G584">
        <v>16.8063</v>
      </c>
      <c r="H584">
        <v>14.628</v>
      </c>
    </row>
    <row r="585" spans="1:8" x14ac:dyDescent="0.25">
      <c r="A585" t="s">
        <v>53</v>
      </c>
      <c r="B585">
        <f t="shared" si="33"/>
        <v>2010</v>
      </c>
      <c r="C585">
        <f t="shared" si="34"/>
        <v>12</v>
      </c>
      <c r="D585">
        <f t="shared" si="35"/>
        <v>31</v>
      </c>
      <c r="E585" s="1">
        <v>40543</v>
      </c>
      <c r="F585">
        <v>10.628399999999999</v>
      </c>
      <c r="G585">
        <v>10.7027</v>
      </c>
      <c r="H585">
        <v>13.258100000000001</v>
      </c>
    </row>
    <row r="586" spans="1:8" x14ac:dyDescent="0.25">
      <c r="A586" t="s">
        <v>53</v>
      </c>
      <c r="B586">
        <f t="shared" si="33"/>
        <v>2011</v>
      </c>
      <c r="C586">
        <f t="shared" si="34"/>
        <v>12</v>
      </c>
      <c r="D586">
        <f t="shared" si="35"/>
        <v>31</v>
      </c>
      <c r="E586" s="1">
        <v>40908</v>
      </c>
      <c r="F586">
        <v>6.2270000000000003</v>
      </c>
      <c r="G586">
        <v>10.7559</v>
      </c>
      <c r="H586">
        <v>15.065099999999999</v>
      </c>
    </row>
    <row r="587" spans="1:8" x14ac:dyDescent="0.25">
      <c r="A587" t="s">
        <v>53</v>
      </c>
      <c r="B587">
        <f t="shared" si="33"/>
        <v>2012</v>
      </c>
      <c r="C587">
        <f t="shared" si="34"/>
        <v>12</v>
      </c>
      <c r="D587">
        <f t="shared" si="35"/>
        <v>31</v>
      </c>
      <c r="E587" s="1">
        <v>41274</v>
      </c>
      <c r="F587">
        <v>12.1555</v>
      </c>
      <c r="G587">
        <v>12.5337</v>
      </c>
      <c r="H587">
        <v>12.74</v>
      </c>
    </row>
    <row r="588" spans="1:8" x14ac:dyDescent="0.25">
      <c r="A588" t="s">
        <v>53</v>
      </c>
      <c r="B588">
        <f t="shared" si="33"/>
        <v>2013</v>
      </c>
      <c r="C588">
        <f t="shared" si="34"/>
        <v>12</v>
      </c>
      <c r="D588">
        <f t="shared" si="35"/>
        <v>31</v>
      </c>
      <c r="E588" s="1">
        <v>41639</v>
      </c>
      <c r="F588">
        <v>13.5473</v>
      </c>
      <c r="G588">
        <v>14.795999999999999</v>
      </c>
      <c r="H588">
        <v>15.982799999999999</v>
      </c>
    </row>
    <row r="589" spans="1:8" x14ac:dyDescent="0.25">
      <c r="A589" t="s">
        <v>53</v>
      </c>
      <c r="B589">
        <f t="shared" si="33"/>
        <v>2014</v>
      </c>
      <c r="C589">
        <f t="shared" si="34"/>
        <v>12</v>
      </c>
      <c r="D589">
        <f t="shared" si="35"/>
        <v>31</v>
      </c>
      <c r="E589" s="1">
        <v>42004</v>
      </c>
      <c r="F589">
        <v>17.196899999999999</v>
      </c>
      <c r="G589">
        <v>16.971800000000002</v>
      </c>
      <c r="H589">
        <v>16.692699999999999</v>
      </c>
    </row>
    <row r="590" spans="1:8" x14ac:dyDescent="0.25">
      <c r="A590" t="s">
        <v>53</v>
      </c>
      <c r="B590">
        <f t="shared" si="33"/>
        <v>2015</v>
      </c>
      <c r="C590">
        <f t="shared" si="34"/>
        <v>12</v>
      </c>
      <c r="D590">
        <f t="shared" si="35"/>
        <v>31</v>
      </c>
      <c r="E590" s="1">
        <v>42369</v>
      </c>
      <c r="F590">
        <v>22.779299999999999</v>
      </c>
      <c r="G590">
        <v>21.552700000000002</v>
      </c>
      <c r="H590">
        <v>15.760199999999999</v>
      </c>
    </row>
    <row r="591" spans="1:8" x14ac:dyDescent="0.25">
      <c r="A591" t="s">
        <v>53</v>
      </c>
      <c r="B591">
        <f t="shared" si="33"/>
        <v>2016</v>
      </c>
      <c r="C591">
        <f t="shared" si="34"/>
        <v>12</v>
      </c>
      <c r="D591">
        <f t="shared" si="35"/>
        <v>31</v>
      </c>
      <c r="E591" s="1">
        <v>42735</v>
      </c>
      <c r="F591">
        <v>15.511699999999999</v>
      </c>
      <c r="G591">
        <v>14.4634</v>
      </c>
      <c r="H591">
        <v>13.6053</v>
      </c>
    </row>
    <row r="592" spans="1:8" x14ac:dyDescent="0.25">
      <c r="A592" t="s">
        <v>53</v>
      </c>
      <c r="B592">
        <f t="shared" si="33"/>
        <v>2017</v>
      </c>
      <c r="C592">
        <f t="shared" si="34"/>
        <v>12</v>
      </c>
      <c r="D592">
        <f t="shared" si="35"/>
        <v>31</v>
      </c>
      <c r="E592" s="1">
        <v>43100</v>
      </c>
      <c r="F592">
        <v>10.164999999999999</v>
      </c>
      <c r="G592">
        <v>13.2034</v>
      </c>
      <c r="H592">
        <v>13.3779</v>
      </c>
    </row>
    <row r="593" spans="1:8" x14ac:dyDescent="0.25">
      <c r="A593" t="s">
        <v>53</v>
      </c>
      <c r="B593">
        <f t="shared" si="33"/>
        <v>2018</v>
      </c>
      <c r="C593">
        <f t="shared" si="34"/>
        <v>12</v>
      </c>
      <c r="D593">
        <f t="shared" si="35"/>
        <v>31</v>
      </c>
      <c r="E593" s="1">
        <v>43465</v>
      </c>
      <c r="F593">
        <v>9.2446999999999999</v>
      </c>
      <c r="G593">
        <v>16.412099999999999</v>
      </c>
      <c r="H593">
        <v>16.5076</v>
      </c>
    </row>
    <row r="594" spans="1:8" x14ac:dyDescent="0.25">
      <c r="A594" t="s">
        <v>53</v>
      </c>
      <c r="B594">
        <f t="shared" si="33"/>
        <v>2019</v>
      </c>
      <c r="C594">
        <f t="shared" si="34"/>
        <v>12</v>
      </c>
      <c r="D594">
        <f t="shared" si="35"/>
        <v>31</v>
      </c>
      <c r="E594" s="1">
        <v>43830</v>
      </c>
      <c r="F594">
        <v>6.8810000000000002</v>
      </c>
      <c r="G594">
        <v>10.869199999999999</v>
      </c>
      <c r="H594">
        <v>11.0307</v>
      </c>
    </row>
    <row r="595" spans="1:8" x14ac:dyDescent="0.25">
      <c r="A595" t="s">
        <v>53</v>
      </c>
      <c r="B595">
        <f t="shared" si="33"/>
        <v>2020</v>
      </c>
      <c r="C595">
        <f t="shared" si="34"/>
        <v>12</v>
      </c>
      <c r="D595">
        <f t="shared" si="35"/>
        <v>31</v>
      </c>
      <c r="E595" s="1">
        <v>44196</v>
      </c>
      <c r="F595">
        <v>7.4177</v>
      </c>
      <c r="G595">
        <v>10.938599999999999</v>
      </c>
      <c r="H595">
        <v>11.0306</v>
      </c>
    </row>
    <row r="596" spans="1:8" x14ac:dyDescent="0.25">
      <c r="A596" t="s">
        <v>53</v>
      </c>
      <c r="B596">
        <f t="shared" si="33"/>
        <v>2021</v>
      </c>
      <c r="C596">
        <f t="shared" si="34"/>
        <v>12</v>
      </c>
      <c r="D596">
        <f t="shared" si="35"/>
        <v>31</v>
      </c>
      <c r="E596" s="1">
        <v>44561</v>
      </c>
      <c r="F596">
        <v>14.997400000000001</v>
      </c>
      <c r="G596">
        <v>21.685600000000001</v>
      </c>
      <c r="H596">
        <v>23.1098</v>
      </c>
    </row>
    <row r="597" spans="1:8" x14ac:dyDescent="0.25">
      <c r="A597" t="s">
        <v>53</v>
      </c>
      <c r="B597">
        <f t="shared" si="33"/>
        <v>2022</v>
      </c>
      <c r="C597">
        <f t="shared" si="34"/>
        <v>12</v>
      </c>
      <c r="D597">
        <f t="shared" si="35"/>
        <v>31</v>
      </c>
      <c r="E597" s="1">
        <v>44926</v>
      </c>
      <c r="F597">
        <v>17.539100000000001</v>
      </c>
      <c r="G597">
        <v>22.260400000000001</v>
      </c>
      <c r="H597">
        <v>25.047999999999998</v>
      </c>
    </row>
    <row r="598" spans="1:8" x14ac:dyDescent="0.25">
      <c r="A598" t="s">
        <v>53</v>
      </c>
      <c r="B598">
        <f t="shared" si="33"/>
        <v>2023</v>
      </c>
      <c r="C598">
        <f t="shared" si="34"/>
        <v>10</v>
      </c>
      <c r="D598">
        <f t="shared" si="35"/>
        <v>18</v>
      </c>
      <c r="E598" s="1">
        <v>45217</v>
      </c>
      <c r="F598">
        <v>16.011600000000001</v>
      </c>
      <c r="G598">
        <v>15.0419</v>
      </c>
      <c r="H598">
        <v>14.571199999999999</v>
      </c>
    </row>
    <row r="599" spans="1:8" x14ac:dyDescent="0.25">
      <c r="A599" t="s">
        <v>60</v>
      </c>
      <c r="B599">
        <f t="shared" si="33"/>
        <v>2009</v>
      </c>
      <c r="C599">
        <f t="shared" si="34"/>
        <v>12</v>
      </c>
      <c r="D599">
        <f t="shared" si="35"/>
        <v>31</v>
      </c>
      <c r="E599" s="1">
        <v>40178</v>
      </c>
      <c r="F599">
        <v>13.754099999999999</v>
      </c>
      <c r="G599">
        <v>16.433599999999998</v>
      </c>
      <c r="H599">
        <v>17.224499999999999</v>
      </c>
    </row>
    <row r="600" spans="1:8" x14ac:dyDescent="0.25">
      <c r="A600" t="s">
        <v>60</v>
      </c>
      <c r="B600">
        <f t="shared" si="33"/>
        <v>2010</v>
      </c>
      <c r="C600">
        <f t="shared" si="34"/>
        <v>12</v>
      </c>
      <c r="D600">
        <f t="shared" si="35"/>
        <v>31</v>
      </c>
      <c r="E600" s="1">
        <v>40543</v>
      </c>
      <c r="F600">
        <v>13.484</v>
      </c>
      <c r="G600">
        <v>13.3386</v>
      </c>
      <c r="H600">
        <v>13.2943</v>
      </c>
    </row>
    <row r="601" spans="1:8" x14ac:dyDescent="0.25">
      <c r="A601" t="s">
        <v>60</v>
      </c>
      <c r="B601">
        <f t="shared" si="33"/>
        <v>2011</v>
      </c>
      <c r="C601">
        <f t="shared" si="34"/>
        <v>12</v>
      </c>
      <c r="D601">
        <f t="shared" si="35"/>
        <v>31</v>
      </c>
      <c r="E601" s="1">
        <v>40908</v>
      </c>
      <c r="F601">
        <v>13.180899999999999</v>
      </c>
      <c r="G601">
        <v>14.2135</v>
      </c>
      <c r="H601">
        <v>14.7643</v>
      </c>
    </row>
    <row r="602" spans="1:8" x14ac:dyDescent="0.25">
      <c r="A602" t="s">
        <v>60</v>
      </c>
      <c r="B602">
        <f t="shared" si="33"/>
        <v>2012</v>
      </c>
      <c r="C602">
        <f t="shared" si="34"/>
        <v>12</v>
      </c>
      <c r="D602">
        <f t="shared" si="35"/>
        <v>31</v>
      </c>
      <c r="E602" s="1">
        <v>41274</v>
      </c>
      <c r="F602">
        <v>9.7697000000000003</v>
      </c>
      <c r="G602">
        <v>11.164099999999999</v>
      </c>
      <c r="H602">
        <v>12.238099999999999</v>
      </c>
    </row>
    <row r="603" spans="1:8" x14ac:dyDescent="0.25">
      <c r="A603" t="s">
        <v>60</v>
      </c>
      <c r="B603">
        <f t="shared" si="33"/>
        <v>2013</v>
      </c>
      <c r="C603">
        <f t="shared" si="34"/>
        <v>12</v>
      </c>
      <c r="D603">
        <f t="shared" si="35"/>
        <v>31</v>
      </c>
      <c r="E603" s="1">
        <v>41639</v>
      </c>
      <c r="F603">
        <v>12.8019</v>
      </c>
      <c r="G603">
        <v>13.8828</v>
      </c>
      <c r="H603">
        <v>15.231299999999999</v>
      </c>
    </row>
    <row r="604" spans="1:8" x14ac:dyDescent="0.25">
      <c r="A604" t="s">
        <v>60</v>
      </c>
      <c r="B604">
        <f t="shared" si="33"/>
        <v>2014</v>
      </c>
      <c r="C604">
        <f t="shared" si="34"/>
        <v>12</v>
      </c>
      <c r="D604">
        <f t="shared" si="35"/>
        <v>31</v>
      </c>
      <c r="E604" s="1">
        <v>42004</v>
      </c>
      <c r="F604">
        <v>18.346399999999999</v>
      </c>
      <c r="G604">
        <v>18.214700000000001</v>
      </c>
      <c r="H604">
        <v>17.852</v>
      </c>
    </row>
    <row r="605" spans="1:8" x14ac:dyDescent="0.25">
      <c r="A605" t="s">
        <v>60</v>
      </c>
      <c r="B605">
        <f t="shared" si="33"/>
        <v>2015</v>
      </c>
      <c r="C605">
        <f t="shared" si="34"/>
        <v>12</v>
      </c>
      <c r="D605">
        <f t="shared" si="35"/>
        <v>31</v>
      </c>
      <c r="E605" s="1">
        <v>42369</v>
      </c>
      <c r="F605">
        <v>25.937200000000001</v>
      </c>
      <c r="G605">
        <v>24.066500000000001</v>
      </c>
      <c r="H605">
        <v>14.963200000000001</v>
      </c>
    </row>
    <row r="606" spans="1:8" x14ac:dyDescent="0.25">
      <c r="A606" t="s">
        <v>60</v>
      </c>
      <c r="B606">
        <f t="shared" si="33"/>
        <v>2016</v>
      </c>
      <c r="C606">
        <f t="shared" si="34"/>
        <v>12</v>
      </c>
      <c r="D606">
        <f t="shared" si="35"/>
        <v>31</v>
      </c>
      <c r="E606" s="1">
        <v>42735</v>
      </c>
      <c r="F606">
        <v>18.95</v>
      </c>
      <c r="G606">
        <v>17.794899999999998</v>
      </c>
      <c r="H606">
        <v>15.666700000000001</v>
      </c>
    </row>
    <row r="607" spans="1:8" x14ac:dyDescent="0.25">
      <c r="A607" t="s">
        <v>60</v>
      </c>
      <c r="B607">
        <f t="shared" ref="B607:B656" si="36">YEAR(E607)</f>
        <v>2017</v>
      </c>
      <c r="C607">
        <f t="shared" ref="C607:C656" si="37">MONTH(E607)</f>
        <v>12</v>
      </c>
      <c r="D607">
        <f t="shared" ref="D607:D656" si="38">DAY(E607)</f>
        <v>31</v>
      </c>
      <c r="E607" s="1">
        <v>43100</v>
      </c>
      <c r="F607">
        <v>6.5392000000000001</v>
      </c>
      <c r="G607">
        <v>9.5155999999999992</v>
      </c>
      <c r="H607">
        <v>14.4956</v>
      </c>
    </row>
    <row r="608" spans="1:8" x14ac:dyDescent="0.25">
      <c r="A608" t="s">
        <v>60</v>
      </c>
      <c r="B608">
        <f t="shared" si="36"/>
        <v>2018</v>
      </c>
      <c r="C608">
        <f t="shared" si="37"/>
        <v>12</v>
      </c>
      <c r="D608">
        <f t="shared" si="38"/>
        <v>31</v>
      </c>
      <c r="E608" s="1">
        <v>43465</v>
      </c>
      <c r="F608">
        <v>8.9565999999999999</v>
      </c>
      <c r="G608">
        <v>13.329000000000001</v>
      </c>
      <c r="H608">
        <v>17.8506</v>
      </c>
    </row>
    <row r="609" spans="1:8" x14ac:dyDescent="0.25">
      <c r="A609" t="s">
        <v>60</v>
      </c>
      <c r="B609">
        <f t="shared" si="36"/>
        <v>2019</v>
      </c>
      <c r="C609">
        <f t="shared" si="37"/>
        <v>12</v>
      </c>
      <c r="D609">
        <f t="shared" si="38"/>
        <v>31</v>
      </c>
      <c r="E609" s="1">
        <v>43830</v>
      </c>
      <c r="F609">
        <v>6.9433999999999996</v>
      </c>
      <c r="G609">
        <v>10.5068</v>
      </c>
      <c r="H609">
        <v>13.6853</v>
      </c>
    </row>
    <row r="610" spans="1:8" x14ac:dyDescent="0.25">
      <c r="A610" t="s">
        <v>60</v>
      </c>
      <c r="B610">
        <f t="shared" si="36"/>
        <v>2020</v>
      </c>
      <c r="C610">
        <f t="shared" si="37"/>
        <v>12</v>
      </c>
      <c r="D610">
        <f t="shared" si="38"/>
        <v>31</v>
      </c>
      <c r="E610" s="1">
        <v>44196</v>
      </c>
      <c r="F610">
        <v>10.6433</v>
      </c>
      <c r="G610">
        <v>11.146800000000001</v>
      </c>
      <c r="H610">
        <v>11.6814</v>
      </c>
    </row>
    <row r="611" spans="1:8" x14ac:dyDescent="0.25">
      <c r="A611" t="s">
        <v>60</v>
      </c>
      <c r="B611">
        <f t="shared" si="36"/>
        <v>2021</v>
      </c>
      <c r="C611">
        <f t="shared" si="37"/>
        <v>12</v>
      </c>
      <c r="D611">
        <f t="shared" si="38"/>
        <v>31</v>
      </c>
      <c r="E611" s="1">
        <v>44561</v>
      </c>
      <c r="F611">
        <v>12.465</v>
      </c>
      <c r="G611">
        <v>19.197900000000001</v>
      </c>
      <c r="H611">
        <v>25.145499999999998</v>
      </c>
    </row>
    <row r="612" spans="1:8" x14ac:dyDescent="0.25">
      <c r="A612" t="s">
        <v>60</v>
      </c>
      <c r="B612">
        <f t="shared" si="36"/>
        <v>2022</v>
      </c>
      <c r="C612">
        <f t="shared" si="37"/>
        <v>12</v>
      </c>
      <c r="D612">
        <f t="shared" si="38"/>
        <v>31</v>
      </c>
      <c r="E612" s="1">
        <v>44926</v>
      </c>
      <c r="F612">
        <v>14.1541</v>
      </c>
      <c r="G612">
        <v>18.523499999999999</v>
      </c>
      <c r="H612">
        <v>22.3613</v>
      </c>
    </row>
    <row r="613" spans="1:8" x14ac:dyDescent="0.25">
      <c r="A613" t="s">
        <v>60</v>
      </c>
      <c r="B613">
        <f t="shared" si="36"/>
        <v>2023</v>
      </c>
      <c r="C613">
        <f t="shared" si="37"/>
        <v>10</v>
      </c>
      <c r="D613">
        <f t="shared" si="38"/>
        <v>18</v>
      </c>
      <c r="E613" s="1">
        <v>45217</v>
      </c>
      <c r="F613">
        <v>13.228400000000001</v>
      </c>
      <c r="G613">
        <v>13.355700000000001</v>
      </c>
      <c r="H613">
        <v>13.448</v>
      </c>
    </row>
    <row r="614" spans="1:8" x14ac:dyDescent="0.25">
      <c r="A614" t="s">
        <v>56</v>
      </c>
      <c r="B614">
        <f t="shared" si="36"/>
        <v>2009</v>
      </c>
      <c r="C614">
        <f t="shared" si="37"/>
        <v>12</v>
      </c>
      <c r="D614">
        <f t="shared" si="38"/>
        <v>31</v>
      </c>
      <c r="E614" s="1">
        <v>40178</v>
      </c>
      <c r="F614">
        <v>11.637600000000001</v>
      </c>
      <c r="G614">
        <v>16.070499999999999</v>
      </c>
      <c r="H614">
        <v>16.348299999999998</v>
      </c>
    </row>
    <row r="615" spans="1:8" x14ac:dyDescent="0.25">
      <c r="A615" t="s">
        <v>56</v>
      </c>
      <c r="B615">
        <f t="shared" si="36"/>
        <v>2010</v>
      </c>
      <c r="C615">
        <f t="shared" si="37"/>
        <v>12</v>
      </c>
      <c r="D615">
        <f t="shared" si="38"/>
        <v>31</v>
      </c>
      <c r="E615" s="1">
        <v>40543</v>
      </c>
      <c r="F615">
        <v>12.2119</v>
      </c>
      <c r="G615">
        <v>12.957100000000001</v>
      </c>
      <c r="H615">
        <v>13.0077</v>
      </c>
    </row>
    <row r="616" spans="1:8" x14ac:dyDescent="0.25">
      <c r="A616" t="s">
        <v>56</v>
      </c>
      <c r="B616">
        <f t="shared" si="36"/>
        <v>2011</v>
      </c>
      <c r="C616">
        <f t="shared" si="37"/>
        <v>12</v>
      </c>
      <c r="D616">
        <f t="shared" si="38"/>
        <v>31</v>
      </c>
      <c r="E616" s="1">
        <v>40908</v>
      </c>
      <c r="F616">
        <v>13.786</v>
      </c>
      <c r="G616">
        <v>14.081899999999999</v>
      </c>
      <c r="H616">
        <v>14.1234</v>
      </c>
    </row>
    <row r="617" spans="1:8" x14ac:dyDescent="0.25">
      <c r="A617" t="s">
        <v>56</v>
      </c>
      <c r="B617">
        <f t="shared" si="36"/>
        <v>2012</v>
      </c>
      <c r="C617">
        <f t="shared" si="37"/>
        <v>12</v>
      </c>
      <c r="D617">
        <f t="shared" si="38"/>
        <v>31</v>
      </c>
      <c r="E617" s="1">
        <v>41274</v>
      </c>
      <c r="F617">
        <v>10.4473</v>
      </c>
      <c r="G617">
        <v>11.2272</v>
      </c>
      <c r="H617">
        <v>11.360900000000001</v>
      </c>
    </row>
    <row r="618" spans="1:8" x14ac:dyDescent="0.25">
      <c r="A618" t="s">
        <v>56</v>
      </c>
      <c r="B618">
        <f t="shared" si="36"/>
        <v>2013</v>
      </c>
      <c r="C618">
        <f t="shared" si="37"/>
        <v>12</v>
      </c>
      <c r="D618">
        <f t="shared" si="38"/>
        <v>31</v>
      </c>
      <c r="E618" s="1">
        <v>41639</v>
      </c>
      <c r="F618">
        <v>12.004300000000001</v>
      </c>
      <c r="G618">
        <v>13.544499999999999</v>
      </c>
      <c r="H618">
        <v>13.8895</v>
      </c>
    </row>
    <row r="619" spans="1:8" x14ac:dyDescent="0.25">
      <c r="A619" t="s">
        <v>56</v>
      </c>
      <c r="B619">
        <f t="shared" si="36"/>
        <v>2014</v>
      </c>
      <c r="C619">
        <f t="shared" si="37"/>
        <v>12</v>
      </c>
      <c r="D619">
        <f t="shared" si="38"/>
        <v>31</v>
      </c>
      <c r="E619" s="1">
        <v>42004</v>
      </c>
      <c r="F619">
        <v>14.0002</v>
      </c>
      <c r="G619">
        <v>15.2744</v>
      </c>
      <c r="H619">
        <v>15.576499999999999</v>
      </c>
    </row>
    <row r="620" spans="1:8" x14ac:dyDescent="0.25">
      <c r="A620" t="s">
        <v>56</v>
      </c>
      <c r="B620">
        <f t="shared" si="36"/>
        <v>2015</v>
      </c>
      <c r="C620">
        <f t="shared" si="37"/>
        <v>12</v>
      </c>
      <c r="D620">
        <f t="shared" si="38"/>
        <v>31</v>
      </c>
      <c r="E620" s="1">
        <v>42369</v>
      </c>
      <c r="F620">
        <v>19.9313</v>
      </c>
      <c r="G620">
        <v>16.634599999999999</v>
      </c>
      <c r="H620">
        <v>15.6241</v>
      </c>
    </row>
    <row r="621" spans="1:8" x14ac:dyDescent="0.25">
      <c r="A621" t="s">
        <v>56</v>
      </c>
      <c r="B621">
        <f t="shared" si="36"/>
        <v>2016</v>
      </c>
      <c r="C621">
        <f t="shared" si="37"/>
        <v>12</v>
      </c>
      <c r="D621">
        <f t="shared" si="38"/>
        <v>31</v>
      </c>
      <c r="E621" s="1">
        <v>42735</v>
      </c>
      <c r="F621">
        <v>12.193899999999999</v>
      </c>
      <c r="G621">
        <v>13.1938</v>
      </c>
      <c r="H621">
        <v>13.4503</v>
      </c>
    </row>
    <row r="622" spans="1:8" x14ac:dyDescent="0.25">
      <c r="A622" t="s">
        <v>56</v>
      </c>
      <c r="B622">
        <f t="shared" si="36"/>
        <v>2017</v>
      </c>
      <c r="C622">
        <f t="shared" si="37"/>
        <v>12</v>
      </c>
      <c r="D622">
        <f t="shared" si="38"/>
        <v>31</v>
      </c>
      <c r="E622" s="1">
        <v>43100</v>
      </c>
      <c r="F622">
        <v>11.471299999999999</v>
      </c>
      <c r="G622">
        <v>12.1556</v>
      </c>
      <c r="H622">
        <v>12.287599999999999</v>
      </c>
    </row>
    <row r="623" spans="1:8" x14ac:dyDescent="0.25">
      <c r="A623" t="s">
        <v>56</v>
      </c>
      <c r="B623">
        <f t="shared" si="36"/>
        <v>2018</v>
      </c>
      <c r="C623">
        <f t="shared" si="37"/>
        <v>12</v>
      </c>
      <c r="D623">
        <f t="shared" si="38"/>
        <v>31</v>
      </c>
      <c r="E623" s="1">
        <v>43465</v>
      </c>
      <c r="F623">
        <v>9.9804999999999993</v>
      </c>
      <c r="G623">
        <v>14.2971</v>
      </c>
      <c r="H623">
        <v>15.1403</v>
      </c>
    </row>
    <row r="624" spans="1:8" x14ac:dyDescent="0.25">
      <c r="A624" t="s">
        <v>56</v>
      </c>
      <c r="B624">
        <f t="shared" si="36"/>
        <v>2019</v>
      </c>
      <c r="C624">
        <f t="shared" si="37"/>
        <v>12</v>
      </c>
      <c r="D624">
        <f t="shared" si="38"/>
        <v>31</v>
      </c>
      <c r="E624" s="1">
        <v>43830</v>
      </c>
      <c r="F624">
        <v>7.5194999999999999</v>
      </c>
      <c r="G624">
        <v>11.164999999999999</v>
      </c>
      <c r="H624">
        <v>11.739000000000001</v>
      </c>
    </row>
    <row r="625" spans="1:8" x14ac:dyDescent="0.25">
      <c r="A625" t="s">
        <v>56</v>
      </c>
      <c r="B625">
        <f t="shared" si="36"/>
        <v>2020</v>
      </c>
      <c r="C625">
        <f t="shared" si="37"/>
        <v>12</v>
      </c>
      <c r="D625">
        <f t="shared" si="38"/>
        <v>31</v>
      </c>
      <c r="E625" s="1">
        <v>44196</v>
      </c>
      <c r="F625">
        <v>8.2034000000000002</v>
      </c>
      <c r="G625">
        <v>10.721399999999999</v>
      </c>
      <c r="H625">
        <v>11.306100000000001</v>
      </c>
    </row>
    <row r="626" spans="1:8" x14ac:dyDescent="0.25">
      <c r="A626" t="s">
        <v>56</v>
      </c>
      <c r="B626">
        <f t="shared" si="36"/>
        <v>2021</v>
      </c>
      <c r="C626">
        <f t="shared" si="37"/>
        <v>12</v>
      </c>
      <c r="D626">
        <f t="shared" si="38"/>
        <v>31</v>
      </c>
      <c r="E626" s="1">
        <v>44561</v>
      </c>
      <c r="F626">
        <v>13.6685</v>
      </c>
      <c r="G626">
        <v>21.2654</v>
      </c>
      <c r="H626">
        <v>23.4697</v>
      </c>
    </row>
    <row r="627" spans="1:8" x14ac:dyDescent="0.25">
      <c r="A627" t="s">
        <v>56</v>
      </c>
      <c r="B627">
        <f t="shared" si="36"/>
        <v>2022</v>
      </c>
      <c r="C627">
        <f t="shared" si="37"/>
        <v>12</v>
      </c>
      <c r="D627">
        <f t="shared" si="38"/>
        <v>31</v>
      </c>
      <c r="E627" s="1">
        <v>44926</v>
      </c>
      <c r="F627">
        <v>16.3432</v>
      </c>
      <c r="G627">
        <v>20.6721</v>
      </c>
      <c r="H627">
        <v>21.7224</v>
      </c>
    </row>
    <row r="628" spans="1:8" x14ac:dyDescent="0.25">
      <c r="A628" t="s">
        <v>56</v>
      </c>
      <c r="B628">
        <f t="shared" si="36"/>
        <v>2023</v>
      </c>
      <c r="C628">
        <f t="shared" si="37"/>
        <v>10</v>
      </c>
      <c r="D628">
        <f t="shared" si="38"/>
        <v>18</v>
      </c>
      <c r="E628" s="1">
        <v>45217</v>
      </c>
      <c r="F628">
        <v>14.690300000000001</v>
      </c>
      <c r="G628">
        <v>13.591900000000001</v>
      </c>
      <c r="H628">
        <v>13.4069</v>
      </c>
    </row>
    <row r="629" spans="1:8" x14ac:dyDescent="0.25">
      <c r="A629" t="s">
        <v>63</v>
      </c>
      <c r="B629">
        <f t="shared" si="36"/>
        <v>2009</v>
      </c>
      <c r="C629">
        <f t="shared" si="37"/>
        <v>12</v>
      </c>
      <c r="D629">
        <f t="shared" si="38"/>
        <v>31</v>
      </c>
      <c r="E629" s="1">
        <v>40178</v>
      </c>
      <c r="F629">
        <v>11.957100000000001</v>
      </c>
      <c r="G629">
        <v>15.2126</v>
      </c>
      <c r="H629">
        <v>15.2858</v>
      </c>
    </row>
    <row r="630" spans="1:8" x14ac:dyDescent="0.25">
      <c r="A630" t="s">
        <v>63</v>
      </c>
      <c r="B630">
        <f t="shared" si="36"/>
        <v>2010</v>
      </c>
      <c r="C630">
        <f t="shared" si="37"/>
        <v>12</v>
      </c>
      <c r="D630">
        <f t="shared" si="38"/>
        <v>31</v>
      </c>
      <c r="E630" s="1">
        <v>40543</v>
      </c>
      <c r="F630">
        <v>12.471399999999999</v>
      </c>
      <c r="G630">
        <v>12.8248</v>
      </c>
      <c r="H630">
        <v>12.8316</v>
      </c>
    </row>
    <row r="631" spans="1:8" x14ac:dyDescent="0.25">
      <c r="A631" t="s">
        <v>63</v>
      </c>
      <c r="B631">
        <f t="shared" si="36"/>
        <v>2011</v>
      </c>
      <c r="C631">
        <f t="shared" si="37"/>
        <v>12</v>
      </c>
      <c r="D631">
        <f t="shared" si="38"/>
        <v>31</v>
      </c>
      <c r="E631" s="1">
        <v>40908</v>
      </c>
      <c r="F631">
        <v>12.457700000000001</v>
      </c>
      <c r="G631">
        <v>13.7994</v>
      </c>
      <c r="H631">
        <v>13.850199999999999</v>
      </c>
    </row>
    <row r="632" spans="1:8" x14ac:dyDescent="0.25">
      <c r="A632" t="s">
        <v>63</v>
      </c>
      <c r="B632">
        <f t="shared" si="36"/>
        <v>2012</v>
      </c>
      <c r="C632">
        <f t="shared" si="37"/>
        <v>12</v>
      </c>
      <c r="D632">
        <f t="shared" si="38"/>
        <v>31</v>
      </c>
      <c r="E632" s="1">
        <v>41274</v>
      </c>
      <c r="F632">
        <v>7.9859999999999998</v>
      </c>
      <c r="G632">
        <v>10.762700000000001</v>
      </c>
      <c r="H632">
        <v>10.832700000000001</v>
      </c>
    </row>
    <row r="633" spans="1:8" x14ac:dyDescent="0.25">
      <c r="A633" t="s">
        <v>63</v>
      </c>
      <c r="B633">
        <f t="shared" si="36"/>
        <v>2013</v>
      </c>
      <c r="C633">
        <f t="shared" si="37"/>
        <v>12</v>
      </c>
      <c r="D633">
        <f t="shared" si="38"/>
        <v>31</v>
      </c>
      <c r="E633" s="1">
        <v>41639</v>
      </c>
      <c r="F633">
        <v>11.324999999999999</v>
      </c>
      <c r="G633">
        <v>13.5581</v>
      </c>
      <c r="H633">
        <v>13.6701</v>
      </c>
    </row>
    <row r="634" spans="1:8" x14ac:dyDescent="0.25">
      <c r="A634" t="s">
        <v>63</v>
      </c>
      <c r="B634">
        <f t="shared" si="36"/>
        <v>2014</v>
      </c>
      <c r="C634">
        <f t="shared" si="37"/>
        <v>12</v>
      </c>
      <c r="D634">
        <f t="shared" si="38"/>
        <v>31</v>
      </c>
      <c r="E634" s="1">
        <v>42004</v>
      </c>
      <c r="F634">
        <v>12.7582</v>
      </c>
      <c r="G634">
        <v>15.0779</v>
      </c>
      <c r="H634">
        <v>15.156000000000001</v>
      </c>
    </row>
    <row r="635" spans="1:8" x14ac:dyDescent="0.25">
      <c r="A635" t="s">
        <v>63</v>
      </c>
      <c r="B635">
        <f t="shared" si="36"/>
        <v>2015</v>
      </c>
      <c r="C635">
        <f t="shared" si="37"/>
        <v>12</v>
      </c>
      <c r="D635">
        <f t="shared" si="38"/>
        <v>31</v>
      </c>
      <c r="E635" s="1">
        <v>42369</v>
      </c>
      <c r="F635">
        <v>17.753499999999999</v>
      </c>
      <c r="G635">
        <v>15.842700000000001</v>
      </c>
      <c r="H635">
        <v>15.7942</v>
      </c>
    </row>
    <row r="636" spans="1:8" x14ac:dyDescent="0.25">
      <c r="A636" t="s">
        <v>63</v>
      </c>
      <c r="B636">
        <f t="shared" si="36"/>
        <v>2016</v>
      </c>
      <c r="C636">
        <f t="shared" si="37"/>
        <v>12</v>
      </c>
      <c r="D636">
        <f t="shared" si="38"/>
        <v>31</v>
      </c>
      <c r="E636" s="1">
        <v>42735</v>
      </c>
      <c r="F636">
        <v>11.811500000000001</v>
      </c>
      <c r="G636">
        <v>13.030099999999999</v>
      </c>
      <c r="H636">
        <v>13.055199999999999</v>
      </c>
    </row>
    <row r="637" spans="1:8" x14ac:dyDescent="0.25">
      <c r="A637" t="s">
        <v>63</v>
      </c>
      <c r="B637">
        <f t="shared" si="36"/>
        <v>2017</v>
      </c>
      <c r="C637">
        <f t="shared" si="37"/>
        <v>12</v>
      </c>
      <c r="D637">
        <f t="shared" si="38"/>
        <v>31</v>
      </c>
      <c r="E637" s="1">
        <v>43100</v>
      </c>
      <c r="F637">
        <v>9.7565000000000008</v>
      </c>
      <c r="G637">
        <v>11.8087</v>
      </c>
      <c r="H637">
        <v>11.850099999999999</v>
      </c>
    </row>
    <row r="638" spans="1:8" x14ac:dyDescent="0.25">
      <c r="A638" t="s">
        <v>63</v>
      </c>
      <c r="B638">
        <f t="shared" si="36"/>
        <v>2018</v>
      </c>
      <c r="C638">
        <f t="shared" si="37"/>
        <v>12</v>
      </c>
      <c r="D638">
        <f t="shared" si="38"/>
        <v>31</v>
      </c>
      <c r="E638" s="1">
        <v>43465</v>
      </c>
      <c r="F638">
        <v>9.6478000000000002</v>
      </c>
      <c r="G638">
        <v>12.925000000000001</v>
      </c>
      <c r="H638">
        <v>13.0718</v>
      </c>
    </row>
    <row r="639" spans="1:8" x14ac:dyDescent="0.25">
      <c r="A639" t="s">
        <v>63</v>
      </c>
      <c r="B639">
        <f t="shared" si="36"/>
        <v>2019</v>
      </c>
      <c r="C639">
        <f t="shared" si="37"/>
        <v>12</v>
      </c>
      <c r="D639">
        <f t="shared" si="38"/>
        <v>31</v>
      </c>
      <c r="E639" s="1">
        <v>43830</v>
      </c>
      <c r="F639">
        <v>8.8981999999999992</v>
      </c>
      <c r="G639">
        <v>9.7302999999999997</v>
      </c>
      <c r="H639">
        <v>9.8277000000000001</v>
      </c>
    </row>
    <row r="640" spans="1:8" x14ac:dyDescent="0.25">
      <c r="A640" t="s">
        <v>63</v>
      </c>
      <c r="B640">
        <f t="shared" si="36"/>
        <v>2020</v>
      </c>
      <c r="C640">
        <f t="shared" si="37"/>
        <v>12</v>
      </c>
      <c r="D640">
        <f t="shared" si="38"/>
        <v>31</v>
      </c>
      <c r="E640" s="1">
        <v>44196</v>
      </c>
      <c r="F640">
        <v>7.0910000000000002</v>
      </c>
      <c r="G640">
        <v>8.9174000000000007</v>
      </c>
      <c r="H640">
        <v>9.1423000000000005</v>
      </c>
    </row>
    <row r="641" spans="1:8" x14ac:dyDescent="0.25">
      <c r="A641" t="s">
        <v>63</v>
      </c>
      <c r="B641">
        <f t="shared" si="36"/>
        <v>2021</v>
      </c>
      <c r="C641">
        <f t="shared" si="37"/>
        <v>12</v>
      </c>
      <c r="D641">
        <f t="shared" si="38"/>
        <v>31</v>
      </c>
      <c r="E641" s="1">
        <v>44561</v>
      </c>
      <c r="F641">
        <v>11.656599999999999</v>
      </c>
      <c r="G641">
        <v>16.597999999999999</v>
      </c>
      <c r="H641">
        <v>17.237200000000001</v>
      </c>
    </row>
    <row r="642" spans="1:8" x14ac:dyDescent="0.25">
      <c r="A642" t="s">
        <v>63</v>
      </c>
      <c r="B642">
        <f t="shared" si="36"/>
        <v>2022</v>
      </c>
      <c r="C642">
        <f t="shared" si="37"/>
        <v>12</v>
      </c>
      <c r="D642">
        <f t="shared" si="38"/>
        <v>31</v>
      </c>
      <c r="E642" s="1">
        <v>44926</v>
      </c>
      <c r="F642">
        <v>14.9384</v>
      </c>
      <c r="G642">
        <v>19.0595</v>
      </c>
      <c r="H642">
        <v>19.6983</v>
      </c>
    </row>
    <row r="643" spans="1:8" x14ac:dyDescent="0.25">
      <c r="A643" t="s">
        <v>63</v>
      </c>
      <c r="B643">
        <f t="shared" si="36"/>
        <v>2023</v>
      </c>
      <c r="C643">
        <f t="shared" si="37"/>
        <v>10</v>
      </c>
      <c r="D643">
        <f t="shared" si="38"/>
        <v>18</v>
      </c>
      <c r="E643" s="1">
        <v>45217</v>
      </c>
      <c r="F643">
        <v>14.247299999999999</v>
      </c>
      <c r="G643">
        <v>13.3436</v>
      </c>
      <c r="H643">
        <v>13.2317</v>
      </c>
    </row>
    <row r="644" spans="1:8" x14ac:dyDescent="0.25">
      <c r="A644" t="s">
        <v>59</v>
      </c>
      <c r="B644">
        <f t="shared" si="36"/>
        <v>2009</v>
      </c>
      <c r="C644">
        <f t="shared" si="37"/>
        <v>12</v>
      </c>
      <c r="D644">
        <f t="shared" si="38"/>
        <v>31</v>
      </c>
      <c r="E644" s="1">
        <v>40178</v>
      </c>
      <c r="F644">
        <v>13.754099999999999</v>
      </c>
      <c r="G644">
        <v>16.433599999999998</v>
      </c>
      <c r="H644">
        <v>17.224499999999999</v>
      </c>
    </row>
    <row r="645" spans="1:8" x14ac:dyDescent="0.25">
      <c r="A645" t="s">
        <v>59</v>
      </c>
      <c r="B645">
        <f t="shared" si="36"/>
        <v>2010</v>
      </c>
      <c r="C645">
        <f t="shared" si="37"/>
        <v>12</v>
      </c>
      <c r="D645">
        <f t="shared" si="38"/>
        <v>31</v>
      </c>
      <c r="E645" s="1">
        <v>40543</v>
      </c>
      <c r="F645">
        <v>13.484</v>
      </c>
      <c r="G645">
        <v>13.3386</v>
      </c>
      <c r="H645">
        <v>13.2943</v>
      </c>
    </row>
    <row r="646" spans="1:8" x14ac:dyDescent="0.25">
      <c r="A646" t="s">
        <v>59</v>
      </c>
      <c r="B646">
        <f t="shared" si="36"/>
        <v>2011</v>
      </c>
      <c r="C646">
        <f t="shared" si="37"/>
        <v>12</v>
      </c>
      <c r="D646">
        <f t="shared" si="38"/>
        <v>31</v>
      </c>
      <c r="E646" s="1">
        <v>40908</v>
      </c>
      <c r="F646">
        <v>13.180899999999999</v>
      </c>
      <c r="G646">
        <v>14.2135</v>
      </c>
      <c r="H646">
        <v>14.7643</v>
      </c>
    </row>
    <row r="647" spans="1:8" x14ac:dyDescent="0.25">
      <c r="A647" t="s">
        <v>59</v>
      </c>
      <c r="B647">
        <f t="shared" si="36"/>
        <v>2012</v>
      </c>
      <c r="C647">
        <f t="shared" si="37"/>
        <v>12</v>
      </c>
      <c r="D647">
        <f t="shared" si="38"/>
        <v>31</v>
      </c>
      <c r="E647" s="1">
        <v>41274</v>
      </c>
      <c r="F647">
        <v>9.7697000000000003</v>
      </c>
      <c r="G647">
        <v>11.164099999999999</v>
      </c>
      <c r="H647">
        <v>12.238099999999999</v>
      </c>
    </row>
    <row r="648" spans="1:8" x14ac:dyDescent="0.25">
      <c r="A648" t="s">
        <v>59</v>
      </c>
      <c r="B648">
        <f t="shared" si="36"/>
        <v>2013</v>
      </c>
      <c r="C648">
        <f t="shared" si="37"/>
        <v>12</v>
      </c>
      <c r="D648">
        <f t="shared" si="38"/>
        <v>31</v>
      </c>
      <c r="E648" s="1">
        <v>41639</v>
      </c>
      <c r="F648">
        <v>12.8019</v>
      </c>
      <c r="G648">
        <v>13.8828</v>
      </c>
      <c r="H648">
        <v>15.231299999999999</v>
      </c>
    </row>
    <row r="649" spans="1:8" x14ac:dyDescent="0.25">
      <c r="A649" t="s">
        <v>59</v>
      </c>
      <c r="B649">
        <f t="shared" si="36"/>
        <v>2014</v>
      </c>
      <c r="C649">
        <f t="shared" si="37"/>
        <v>12</v>
      </c>
      <c r="D649">
        <f t="shared" si="38"/>
        <v>31</v>
      </c>
      <c r="E649" s="1">
        <v>42004</v>
      </c>
      <c r="F649">
        <v>18.346399999999999</v>
      </c>
      <c r="G649">
        <v>18.214700000000001</v>
      </c>
      <c r="H649">
        <v>17.852</v>
      </c>
    </row>
    <row r="650" spans="1:8" x14ac:dyDescent="0.25">
      <c r="A650" t="s">
        <v>59</v>
      </c>
      <c r="B650">
        <f t="shared" si="36"/>
        <v>2015</v>
      </c>
      <c r="C650">
        <f t="shared" si="37"/>
        <v>12</v>
      </c>
      <c r="D650">
        <f t="shared" si="38"/>
        <v>31</v>
      </c>
      <c r="E650" s="1">
        <v>42369</v>
      </c>
      <c r="F650">
        <v>25.937200000000001</v>
      </c>
      <c r="G650">
        <v>24.066500000000001</v>
      </c>
      <c r="H650">
        <v>14.963200000000001</v>
      </c>
    </row>
    <row r="651" spans="1:8" x14ac:dyDescent="0.25">
      <c r="A651" t="s">
        <v>59</v>
      </c>
      <c r="B651">
        <f t="shared" si="36"/>
        <v>2016</v>
      </c>
      <c r="C651">
        <f t="shared" si="37"/>
        <v>12</v>
      </c>
      <c r="D651">
        <f t="shared" si="38"/>
        <v>31</v>
      </c>
      <c r="E651" s="1">
        <v>42735</v>
      </c>
      <c r="F651">
        <v>18.95</v>
      </c>
      <c r="G651">
        <v>17.794899999999998</v>
      </c>
      <c r="H651">
        <v>15.666700000000001</v>
      </c>
    </row>
    <row r="652" spans="1:8" x14ac:dyDescent="0.25">
      <c r="A652" t="s">
        <v>59</v>
      </c>
      <c r="B652">
        <f t="shared" si="36"/>
        <v>2017</v>
      </c>
      <c r="C652">
        <f t="shared" si="37"/>
        <v>12</v>
      </c>
      <c r="D652">
        <f t="shared" si="38"/>
        <v>31</v>
      </c>
      <c r="E652" s="1">
        <v>43100</v>
      </c>
      <c r="F652">
        <v>6.5392000000000001</v>
      </c>
      <c r="G652">
        <v>9.5155999999999992</v>
      </c>
      <c r="H652">
        <v>14.4956</v>
      </c>
    </row>
    <row r="653" spans="1:8" x14ac:dyDescent="0.25">
      <c r="A653" t="s">
        <v>59</v>
      </c>
      <c r="B653">
        <f t="shared" si="36"/>
        <v>2018</v>
      </c>
      <c r="C653">
        <f t="shared" si="37"/>
        <v>12</v>
      </c>
      <c r="D653">
        <f t="shared" si="38"/>
        <v>31</v>
      </c>
      <c r="E653" s="1">
        <v>43465</v>
      </c>
      <c r="F653">
        <v>8.9565999999999999</v>
      </c>
      <c r="G653">
        <v>13.329000000000001</v>
      </c>
      <c r="H653">
        <v>17.8506</v>
      </c>
    </row>
    <row r="654" spans="1:8" x14ac:dyDescent="0.25">
      <c r="A654" t="s">
        <v>59</v>
      </c>
      <c r="B654">
        <f t="shared" si="36"/>
        <v>2019</v>
      </c>
      <c r="C654">
        <f t="shared" si="37"/>
        <v>12</v>
      </c>
      <c r="D654">
        <f t="shared" si="38"/>
        <v>31</v>
      </c>
      <c r="E654" s="1">
        <v>43830</v>
      </c>
      <c r="F654">
        <v>6.9433999999999996</v>
      </c>
      <c r="G654">
        <v>10.5068</v>
      </c>
      <c r="H654">
        <v>13.6853</v>
      </c>
    </row>
    <row r="655" spans="1:8" x14ac:dyDescent="0.25">
      <c r="A655" t="s">
        <v>59</v>
      </c>
      <c r="B655">
        <f t="shared" si="36"/>
        <v>2020</v>
      </c>
      <c r="C655">
        <f t="shared" si="37"/>
        <v>12</v>
      </c>
      <c r="D655">
        <f t="shared" si="38"/>
        <v>31</v>
      </c>
      <c r="E655" s="1">
        <v>44196</v>
      </c>
      <c r="F655">
        <v>10.6433</v>
      </c>
      <c r="G655">
        <v>11.146800000000001</v>
      </c>
      <c r="H655">
        <v>11.6814</v>
      </c>
    </row>
    <row r="656" spans="1:8" x14ac:dyDescent="0.25">
      <c r="A656" t="s">
        <v>59</v>
      </c>
      <c r="B656">
        <f t="shared" si="36"/>
        <v>2021</v>
      </c>
      <c r="C656">
        <f t="shared" si="37"/>
        <v>12</v>
      </c>
      <c r="D656">
        <f t="shared" si="38"/>
        <v>31</v>
      </c>
      <c r="E656" s="1">
        <v>44561</v>
      </c>
      <c r="F656">
        <v>12.465</v>
      </c>
      <c r="G656">
        <v>19.197900000000001</v>
      </c>
      <c r="H656">
        <v>25.145499999999998</v>
      </c>
    </row>
    <row r="657" spans="1:8" x14ac:dyDescent="0.25">
      <c r="A657" t="s">
        <v>59</v>
      </c>
      <c r="B657">
        <f t="shared" ref="B657:B706" si="39">YEAR(E657)</f>
        <v>2022</v>
      </c>
      <c r="C657">
        <f t="shared" ref="C657:C706" si="40">MONTH(E657)</f>
        <v>12</v>
      </c>
      <c r="D657">
        <f t="shared" ref="D657:D706" si="41">DAY(E657)</f>
        <v>31</v>
      </c>
      <c r="E657" s="1">
        <v>44926</v>
      </c>
      <c r="F657">
        <v>14.1541</v>
      </c>
      <c r="G657">
        <v>18.523499999999999</v>
      </c>
      <c r="H657">
        <v>22.3613</v>
      </c>
    </row>
    <row r="658" spans="1:8" x14ac:dyDescent="0.25">
      <c r="A658" t="s">
        <v>59</v>
      </c>
      <c r="B658">
        <f t="shared" si="39"/>
        <v>2023</v>
      </c>
      <c r="C658">
        <f t="shared" si="40"/>
        <v>10</v>
      </c>
      <c r="D658">
        <f t="shared" si="41"/>
        <v>18</v>
      </c>
      <c r="E658" s="1">
        <v>45217</v>
      </c>
      <c r="F658">
        <v>13.228400000000001</v>
      </c>
      <c r="G658">
        <v>13.355700000000001</v>
      </c>
      <c r="H658">
        <v>13.448</v>
      </c>
    </row>
    <row r="659" spans="1:8" x14ac:dyDescent="0.25">
      <c r="A659" t="s">
        <v>66</v>
      </c>
      <c r="B659">
        <f t="shared" si="39"/>
        <v>2014</v>
      </c>
      <c r="C659">
        <f t="shared" si="40"/>
        <v>12</v>
      </c>
      <c r="D659">
        <f t="shared" si="41"/>
        <v>31</v>
      </c>
      <c r="E659" s="1">
        <v>42004</v>
      </c>
      <c r="F659">
        <v>16.4587</v>
      </c>
      <c r="G659">
        <v>16.5319</v>
      </c>
      <c r="H659">
        <v>16.690000000000001</v>
      </c>
    </row>
    <row r="660" spans="1:8" x14ac:dyDescent="0.25">
      <c r="A660" t="s">
        <v>66</v>
      </c>
      <c r="B660">
        <f t="shared" si="39"/>
        <v>2015</v>
      </c>
      <c r="C660">
        <f t="shared" si="40"/>
        <v>12</v>
      </c>
      <c r="D660">
        <f t="shared" si="41"/>
        <v>31</v>
      </c>
      <c r="E660" s="1">
        <v>42369</v>
      </c>
      <c r="F660">
        <v>19.270399999999999</v>
      </c>
      <c r="G660">
        <v>17.473299999999998</v>
      </c>
      <c r="H660">
        <v>15.521100000000001</v>
      </c>
    </row>
    <row r="661" spans="1:8" x14ac:dyDescent="0.25">
      <c r="A661" t="s">
        <v>66</v>
      </c>
      <c r="B661">
        <f t="shared" si="39"/>
        <v>2016</v>
      </c>
      <c r="C661">
        <f t="shared" si="40"/>
        <v>12</v>
      </c>
      <c r="D661">
        <f t="shared" si="41"/>
        <v>31</v>
      </c>
      <c r="E661" s="1">
        <v>42735</v>
      </c>
      <c r="F661">
        <v>13.032</v>
      </c>
      <c r="G661">
        <v>13.3979</v>
      </c>
      <c r="H661">
        <v>13.829800000000001</v>
      </c>
    </row>
    <row r="662" spans="1:8" x14ac:dyDescent="0.25">
      <c r="A662" t="s">
        <v>66</v>
      </c>
      <c r="B662">
        <f t="shared" si="39"/>
        <v>2017</v>
      </c>
      <c r="C662">
        <f t="shared" si="40"/>
        <v>12</v>
      </c>
      <c r="D662">
        <f t="shared" si="41"/>
        <v>31</v>
      </c>
      <c r="E662" s="1">
        <v>43100</v>
      </c>
      <c r="F662">
        <v>10.865399999999999</v>
      </c>
      <c r="G662">
        <v>11.588200000000001</v>
      </c>
      <c r="H662">
        <v>12.834199999999999</v>
      </c>
    </row>
    <row r="663" spans="1:8" x14ac:dyDescent="0.25">
      <c r="A663" t="s">
        <v>66</v>
      </c>
      <c r="B663">
        <f t="shared" si="39"/>
        <v>2018</v>
      </c>
      <c r="C663">
        <f t="shared" si="40"/>
        <v>12</v>
      </c>
      <c r="D663">
        <f t="shared" si="41"/>
        <v>31</v>
      </c>
      <c r="E663" s="1">
        <v>43465</v>
      </c>
      <c r="F663">
        <v>10.632400000000001</v>
      </c>
      <c r="G663">
        <v>11.9473</v>
      </c>
      <c r="H663">
        <v>15.3874</v>
      </c>
    </row>
    <row r="664" spans="1:8" x14ac:dyDescent="0.25">
      <c r="A664" t="s">
        <v>66</v>
      </c>
      <c r="B664">
        <f t="shared" si="39"/>
        <v>2019</v>
      </c>
      <c r="C664">
        <f t="shared" si="40"/>
        <v>12</v>
      </c>
      <c r="D664">
        <f t="shared" si="41"/>
        <v>31</v>
      </c>
      <c r="E664" s="1">
        <v>43830</v>
      </c>
      <c r="F664">
        <v>7.6177000000000001</v>
      </c>
      <c r="G664">
        <v>8.5568000000000008</v>
      </c>
      <c r="H664">
        <v>11.6515</v>
      </c>
    </row>
    <row r="665" spans="1:8" x14ac:dyDescent="0.25">
      <c r="A665" t="s">
        <v>66</v>
      </c>
      <c r="B665">
        <f t="shared" si="39"/>
        <v>2020</v>
      </c>
      <c r="C665">
        <f t="shared" si="40"/>
        <v>12</v>
      </c>
      <c r="D665">
        <f t="shared" si="41"/>
        <v>31</v>
      </c>
      <c r="E665" s="1">
        <v>44196</v>
      </c>
      <c r="F665">
        <v>10.1668</v>
      </c>
      <c r="G665">
        <v>13.072900000000001</v>
      </c>
      <c r="H665">
        <v>13.668200000000001</v>
      </c>
    </row>
    <row r="666" spans="1:8" x14ac:dyDescent="0.25">
      <c r="A666" t="s">
        <v>66</v>
      </c>
      <c r="B666">
        <f t="shared" si="39"/>
        <v>2021</v>
      </c>
      <c r="C666">
        <f t="shared" si="40"/>
        <v>12</v>
      </c>
      <c r="D666">
        <f t="shared" si="41"/>
        <v>31</v>
      </c>
      <c r="E666" s="1">
        <v>44561</v>
      </c>
      <c r="F666">
        <v>14.0755</v>
      </c>
      <c r="G666">
        <v>16.904199999999999</v>
      </c>
      <c r="H666">
        <v>17.889600000000002</v>
      </c>
    </row>
    <row r="667" spans="1:8" x14ac:dyDescent="0.25">
      <c r="A667" t="s">
        <v>66</v>
      </c>
      <c r="B667">
        <f t="shared" si="39"/>
        <v>2022</v>
      </c>
      <c r="C667">
        <f t="shared" si="40"/>
        <v>12</v>
      </c>
      <c r="D667">
        <f t="shared" si="41"/>
        <v>31</v>
      </c>
      <c r="E667" s="1">
        <v>44926</v>
      </c>
      <c r="F667">
        <v>19.034700000000001</v>
      </c>
      <c r="G667">
        <v>20.809000000000001</v>
      </c>
      <c r="H667">
        <v>21.800699999999999</v>
      </c>
    </row>
    <row r="668" spans="1:8" x14ac:dyDescent="0.25">
      <c r="A668" t="s">
        <v>66</v>
      </c>
      <c r="B668">
        <f t="shared" si="39"/>
        <v>2023</v>
      </c>
      <c r="C668">
        <f t="shared" si="40"/>
        <v>10</v>
      </c>
      <c r="D668">
        <f t="shared" si="41"/>
        <v>18</v>
      </c>
      <c r="E668" s="1">
        <v>45217</v>
      </c>
      <c r="F668">
        <v>16.378900000000002</v>
      </c>
      <c r="G668">
        <v>14.7384</v>
      </c>
      <c r="H668">
        <v>13.939500000000001</v>
      </c>
    </row>
    <row r="669" spans="1:8" x14ac:dyDescent="0.25">
      <c r="A669" t="s">
        <v>68</v>
      </c>
      <c r="B669">
        <f t="shared" si="39"/>
        <v>2009</v>
      </c>
      <c r="C669">
        <f t="shared" si="40"/>
        <v>12</v>
      </c>
      <c r="D669">
        <f t="shared" si="41"/>
        <v>31</v>
      </c>
      <c r="E669" s="1">
        <v>40178</v>
      </c>
      <c r="F669">
        <v>13.8553</v>
      </c>
      <c r="G669">
        <v>16.3201</v>
      </c>
      <c r="H669">
        <v>17.313800000000001</v>
      </c>
    </row>
    <row r="670" spans="1:8" x14ac:dyDescent="0.25">
      <c r="A670" t="s">
        <v>68</v>
      </c>
      <c r="B670">
        <f t="shared" si="39"/>
        <v>2010</v>
      </c>
      <c r="C670">
        <f t="shared" si="40"/>
        <v>12</v>
      </c>
      <c r="D670">
        <f t="shared" si="41"/>
        <v>31</v>
      </c>
      <c r="E670" s="1">
        <v>40543</v>
      </c>
      <c r="F670">
        <v>13.617599999999999</v>
      </c>
      <c r="G670">
        <v>13.235300000000001</v>
      </c>
      <c r="H670">
        <v>13.113200000000001</v>
      </c>
    </row>
    <row r="671" spans="1:8" x14ac:dyDescent="0.25">
      <c r="A671" t="s">
        <v>68</v>
      </c>
      <c r="B671">
        <f t="shared" si="39"/>
        <v>2011</v>
      </c>
      <c r="C671">
        <f t="shared" si="40"/>
        <v>12</v>
      </c>
      <c r="D671">
        <f t="shared" si="41"/>
        <v>31</v>
      </c>
      <c r="E671" s="1">
        <v>40908</v>
      </c>
      <c r="F671">
        <v>13.3096</v>
      </c>
      <c r="G671">
        <v>14.0626</v>
      </c>
      <c r="H671">
        <v>14.371499999999999</v>
      </c>
    </row>
    <row r="672" spans="1:8" x14ac:dyDescent="0.25">
      <c r="A672" t="s">
        <v>68</v>
      </c>
      <c r="B672">
        <f t="shared" si="39"/>
        <v>2012</v>
      </c>
      <c r="C672">
        <f t="shared" si="40"/>
        <v>12</v>
      </c>
      <c r="D672">
        <f t="shared" si="41"/>
        <v>31</v>
      </c>
      <c r="E672" s="1">
        <v>41274</v>
      </c>
      <c r="F672">
        <v>9.8085000000000004</v>
      </c>
      <c r="G672">
        <v>11.3712</v>
      </c>
      <c r="H672">
        <v>11.8026</v>
      </c>
    </row>
    <row r="673" spans="1:8" x14ac:dyDescent="0.25">
      <c r="A673" t="s">
        <v>68</v>
      </c>
      <c r="B673">
        <f t="shared" si="39"/>
        <v>2013</v>
      </c>
      <c r="C673">
        <f t="shared" si="40"/>
        <v>12</v>
      </c>
      <c r="D673">
        <f t="shared" si="41"/>
        <v>31</v>
      </c>
      <c r="E673" s="1">
        <v>41639</v>
      </c>
      <c r="F673">
        <v>11.554500000000001</v>
      </c>
      <c r="G673">
        <v>13.6008</v>
      </c>
      <c r="H673">
        <v>14.2935</v>
      </c>
    </row>
    <row r="674" spans="1:8" x14ac:dyDescent="0.25">
      <c r="A674" t="s">
        <v>68</v>
      </c>
      <c r="B674">
        <f t="shared" si="39"/>
        <v>2014</v>
      </c>
      <c r="C674">
        <f t="shared" si="40"/>
        <v>12</v>
      </c>
      <c r="D674">
        <f t="shared" si="41"/>
        <v>31</v>
      </c>
      <c r="E674" s="1">
        <v>42004</v>
      </c>
      <c r="F674">
        <v>13.103</v>
      </c>
      <c r="G674">
        <v>15.174799999999999</v>
      </c>
      <c r="H674">
        <v>15.930400000000001</v>
      </c>
    </row>
    <row r="675" spans="1:8" x14ac:dyDescent="0.25">
      <c r="A675" t="s">
        <v>68</v>
      </c>
      <c r="B675">
        <f t="shared" si="39"/>
        <v>2015</v>
      </c>
      <c r="C675">
        <f t="shared" si="40"/>
        <v>12</v>
      </c>
      <c r="D675">
        <f t="shared" si="41"/>
        <v>31</v>
      </c>
      <c r="E675" s="1">
        <v>42369</v>
      </c>
      <c r="F675">
        <v>18.400300000000001</v>
      </c>
      <c r="G675">
        <v>16.681100000000001</v>
      </c>
      <c r="H675">
        <v>15.676399999999999</v>
      </c>
    </row>
    <row r="676" spans="1:8" x14ac:dyDescent="0.25">
      <c r="A676" t="s">
        <v>68</v>
      </c>
      <c r="B676">
        <f t="shared" si="39"/>
        <v>2016</v>
      </c>
      <c r="C676">
        <f t="shared" si="40"/>
        <v>12</v>
      </c>
      <c r="D676">
        <f t="shared" si="41"/>
        <v>31</v>
      </c>
      <c r="E676" s="1">
        <v>42735</v>
      </c>
      <c r="F676">
        <v>13.4011</v>
      </c>
      <c r="G676">
        <v>13.593999999999999</v>
      </c>
      <c r="H676">
        <v>13.6966</v>
      </c>
    </row>
    <row r="677" spans="1:8" x14ac:dyDescent="0.25">
      <c r="A677" t="s">
        <v>68</v>
      </c>
      <c r="B677">
        <f t="shared" si="39"/>
        <v>2017</v>
      </c>
      <c r="C677">
        <f t="shared" si="40"/>
        <v>12</v>
      </c>
      <c r="D677">
        <f t="shared" si="41"/>
        <v>31</v>
      </c>
      <c r="E677" s="1">
        <v>43100</v>
      </c>
      <c r="F677">
        <v>11.84</v>
      </c>
      <c r="G677">
        <v>12.494899999999999</v>
      </c>
      <c r="H677">
        <v>12.786</v>
      </c>
    </row>
    <row r="678" spans="1:8" x14ac:dyDescent="0.25">
      <c r="A678" t="s">
        <v>68</v>
      </c>
      <c r="B678">
        <f t="shared" si="39"/>
        <v>2018</v>
      </c>
      <c r="C678">
        <f t="shared" si="40"/>
        <v>12</v>
      </c>
      <c r="D678">
        <f t="shared" si="41"/>
        <v>31</v>
      </c>
      <c r="E678" s="1">
        <v>43465</v>
      </c>
      <c r="F678">
        <v>10.34</v>
      </c>
      <c r="G678">
        <v>13.712</v>
      </c>
      <c r="H678">
        <v>15.0212</v>
      </c>
    </row>
    <row r="679" spans="1:8" x14ac:dyDescent="0.25">
      <c r="A679" t="s">
        <v>68</v>
      </c>
      <c r="B679">
        <f t="shared" si="39"/>
        <v>2019</v>
      </c>
      <c r="C679">
        <f t="shared" si="40"/>
        <v>12</v>
      </c>
      <c r="D679">
        <f t="shared" si="41"/>
        <v>31</v>
      </c>
      <c r="E679" s="1">
        <v>43830</v>
      </c>
      <c r="F679">
        <v>7.9305000000000003</v>
      </c>
      <c r="G679">
        <v>10.5869</v>
      </c>
      <c r="H679">
        <v>11.3299</v>
      </c>
    </row>
    <row r="680" spans="1:8" x14ac:dyDescent="0.25">
      <c r="A680" t="s">
        <v>68</v>
      </c>
      <c r="B680">
        <f t="shared" si="39"/>
        <v>2020</v>
      </c>
      <c r="C680">
        <f t="shared" si="40"/>
        <v>12</v>
      </c>
      <c r="D680">
        <f t="shared" si="41"/>
        <v>31</v>
      </c>
      <c r="E680" s="1">
        <v>44196</v>
      </c>
      <c r="F680">
        <v>7.2827999999999999</v>
      </c>
      <c r="G680">
        <v>10.8094</v>
      </c>
      <c r="H680">
        <v>11.5688</v>
      </c>
    </row>
    <row r="681" spans="1:8" x14ac:dyDescent="0.25">
      <c r="A681" t="s">
        <v>68</v>
      </c>
      <c r="B681">
        <f t="shared" si="39"/>
        <v>2021</v>
      </c>
      <c r="C681">
        <f t="shared" si="40"/>
        <v>12</v>
      </c>
      <c r="D681">
        <f t="shared" si="41"/>
        <v>31</v>
      </c>
      <c r="E681" s="1">
        <v>44561</v>
      </c>
      <c r="F681">
        <v>11.670299999999999</v>
      </c>
      <c r="G681">
        <v>21.794799999999999</v>
      </c>
      <c r="H681">
        <v>25.153400000000001</v>
      </c>
    </row>
    <row r="682" spans="1:8" x14ac:dyDescent="0.25">
      <c r="A682" t="s">
        <v>68</v>
      </c>
      <c r="B682">
        <f t="shared" si="39"/>
        <v>2022</v>
      </c>
      <c r="C682">
        <f t="shared" si="40"/>
        <v>12</v>
      </c>
      <c r="D682">
        <f t="shared" si="41"/>
        <v>31</v>
      </c>
      <c r="E682" s="1">
        <v>44926</v>
      </c>
      <c r="F682">
        <v>14.738799999999999</v>
      </c>
      <c r="G682">
        <v>19.497800000000002</v>
      </c>
      <c r="H682">
        <v>22.622699999999998</v>
      </c>
    </row>
    <row r="683" spans="1:8" x14ac:dyDescent="0.25">
      <c r="A683" t="s">
        <v>68</v>
      </c>
      <c r="B683">
        <f t="shared" si="39"/>
        <v>2023</v>
      </c>
      <c r="C683">
        <f t="shared" si="40"/>
        <v>10</v>
      </c>
      <c r="D683">
        <f t="shared" si="41"/>
        <v>18</v>
      </c>
      <c r="E683" s="1">
        <v>45217</v>
      </c>
      <c r="F683">
        <v>17.0152</v>
      </c>
      <c r="G683">
        <v>14.8337</v>
      </c>
      <c r="H683">
        <v>13.6889</v>
      </c>
    </row>
    <row r="684" spans="1:8" x14ac:dyDescent="0.25">
      <c r="A684" t="s">
        <v>70</v>
      </c>
      <c r="B684">
        <f t="shared" si="39"/>
        <v>2009</v>
      </c>
      <c r="C684">
        <f t="shared" si="40"/>
        <v>12</v>
      </c>
      <c r="D684">
        <f t="shared" si="41"/>
        <v>31</v>
      </c>
      <c r="E684" s="1">
        <v>40178</v>
      </c>
      <c r="F684">
        <v>12.2385</v>
      </c>
      <c r="G684">
        <v>14.4145</v>
      </c>
      <c r="H684">
        <v>15.645</v>
      </c>
    </row>
    <row r="685" spans="1:8" x14ac:dyDescent="0.25">
      <c r="A685" t="s">
        <v>70</v>
      </c>
      <c r="B685">
        <f t="shared" si="39"/>
        <v>2010</v>
      </c>
      <c r="C685">
        <f t="shared" si="40"/>
        <v>12</v>
      </c>
      <c r="D685">
        <f t="shared" si="41"/>
        <v>31</v>
      </c>
      <c r="E685" s="1">
        <v>40543</v>
      </c>
      <c r="F685">
        <v>13.3827</v>
      </c>
      <c r="G685">
        <v>13.2127</v>
      </c>
      <c r="H685">
        <v>13.0611</v>
      </c>
    </row>
    <row r="686" spans="1:8" x14ac:dyDescent="0.25">
      <c r="A686" t="s">
        <v>70</v>
      </c>
      <c r="B686">
        <f t="shared" si="39"/>
        <v>2011</v>
      </c>
      <c r="C686">
        <f t="shared" si="40"/>
        <v>12</v>
      </c>
      <c r="D686">
        <f t="shared" si="41"/>
        <v>31</v>
      </c>
      <c r="E686" s="1">
        <v>40908</v>
      </c>
      <c r="F686">
        <v>14.558999999999999</v>
      </c>
      <c r="G686">
        <v>14.6035</v>
      </c>
      <c r="H686">
        <v>14.685499999999999</v>
      </c>
    </row>
    <row r="687" spans="1:8" x14ac:dyDescent="0.25">
      <c r="A687" t="s">
        <v>70</v>
      </c>
      <c r="B687">
        <f t="shared" si="39"/>
        <v>2012</v>
      </c>
      <c r="C687">
        <f t="shared" si="40"/>
        <v>12</v>
      </c>
      <c r="D687">
        <f t="shared" si="41"/>
        <v>31</v>
      </c>
      <c r="E687" s="1">
        <v>41274</v>
      </c>
      <c r="F687">
        <v>12.4069</v>
      </c>
      <c r="G687">
        <v>12.3828</v>
      </c>
      <c r="H687">
        <v>12.3348</v>
      </c>
    </row>
    <row r="688" spans="1:8" x14ac:dyDescent="0.25">
      <c r="A688" t="s">
        <v>70</v>
      </c>
      <c r="B688">
        <f t="shared" si="39"/>
        <v>2013</v>
      </c>
      <c r="C688">
        <f t="shared" si="40"/>
        <v>12</v>
      </c>
      <c r="D688">
        <f t="shared" si="41"/>
        <v>31</v>
      </c>
      <c r="E688" s="1">
        <v>41639</v>
      </c>
      <c r="F688">
        <v>15.1669</v>
      </c>
      <c r="G688">
        <v>15.1684</v>
      </c>
      <c r="H688">
        <v>15.1723</v>
      </c>
    </row>
    <row r="689" spans="1:8" x14ac:dyDescent="0.25">
      <c r="A689" t="s">
        <v>70</v>
      </c>
      <c r="B689">
        <f t="shared" si="39"/>
        <v>2014</v>
      </c>
      <c r="C689">
        <f t="shared" si="40"/>
        <v>12</v>
      </c>
      <c r="D689">
        <f t="shared" si="41"/>
        <v>31</v>
      </c>
      <c r="E689" s="1">
        <v>42004</v>
      </c>
      <c r="F689">
        <v>18.573599999999999</v>
      </c>
      <c r="G689">
        <v>17.479299999999999</v>
      </c>
      <c r="H689">
        <v>14.944000000000001</v>
      </c>
    </row>
    <row r="690" spans="1:8" x14ac:dyDescent="0.25">
      <c r="A690" t="s">
        <v>70</v>
      </c>
      <c r="B690">
        <f t="shared" si="39"/>
        <v>2015</v>
      </c>
      <c r="C690">
        <f t="shared" si="40"/>
        <v>12</v>
      </c>
      <c r="D690">
        <f t="shared" si="41"/>
        <v>31</v>
      </c>
      <c r="E690" s="1">
        <v>42369</v>
      </c>
      <c r="F690">
        <v>25.130199999999999</v>
      </c>
      <c r="G690">
        <v>23.017099999999999</v>
      </c>
      <c r="H690">
        <v>15.5639</v>
      </c>
    </row>
    <row r="691" spans="1:8" x14ac:dyDescent="0.25">
      <c r="A691" t="s">
        <v>70</v>
      </c>
      <c r="B691">
        <f t="shared" si="39"/>
        <v>2016</v>
      </c>
      <c r="C691">
        <f t="shared" si="40"/>
        <v>12</v>
      </c>
      <c r="D691">
        <f t="shared" si="41"/>
        <v>31</v>
      </c>
      <c r="E691" s="1">
        <v>42735</v>
      </c>
      <c r="F691">
        <v>8.0481999999999996</v>
      </c>
      <c r="G691">
        <v>10.279400000000001</v>
      </c>
      <c r="H691">
        <v>14.204599999999999</v>
      </c>
    </row>
    <row r="692" spans="1:8" x14ac:dyDescent="0.25">
      <c r="A692" t="s">
        <v>70</v>
      </c>
      <c r="B692">
        <f t="shared" si="39"/>
        <v>2017</v>
      </c>
      <c r="C692">
        <f t="shared" si="40"/>
        <v>12</v>
      </c>
      <c r="D692">
        <f t="shared" si="41"/>
        <v>31</v>
      </c>
      <c r="E692" s="1">
        <v>43100</v>
      </c>
      <c r="F692">
        <v>10.9658</v>
      </c>
      <c r="G692">
        <v>12.016</v>
      </c>
      <c r="H692">
        <v>12.8658</v>
      </c>
    </row>
    <row r="693" spans="1:8" x14ac:dyDescent="0.25">
      <c r="A693" t="s">
        <v>70</v>
      </c>
      <c r="B693">
        <f t="shared" si="39"/>
        <v>2018</v>
      </c>
      <c r="C693">
        <f t="shared" si="40"/>
        <v>12</v>
      </c>
      <c r="D693">
        <f t="shared" si="41"/>
        <v>31</v>
      </c>
      <c r="E693" s="1">
        <v>43465</v>
      </c>
      <c r="F693">
        <v>11.2562</v>
      </c>
      <c r="G693">
        <v>13.2105</v>
      </c>
      <c r="H693">
        <v>16.071899999999999</v>
      </c>
    </row>
    <row r="694" spans="1:8" x14ac:dyDescent="0.25">
      <c r="A694" t="s">
        <v>70</v>
      </c>
      <c r="B694">
        <f t="shared" si="39"/>
        <v>2019</v>
      </c>
      <c r="C694">
        <f t="shared" si="40"/>
        <v>12</v>
      </c>
      <c r="D694">
        <f t="shared" si="41"/>
        <v>31</v>
      </c>
      <c r="E694" s="1">
        <v>43830</v>
      </c>
      <c r="F694">
        <v>7.2685000000000004</v>
      </c>
      <c r="G694">
        <v>9.7248999999999999</v>
      </c>
      <c r="H694">
        <v>12.811299999999999</v>
      </c>
    </row>
    <row r="695" spans="1:8" x14ac:dyDescent="0.25">
      <c r="A695" t="s">
        <v>70</v>
      </c>
      <c r="B695">
        <f t="shared" si="39"/>
        <v>2020</v>
      </c>
      <c r="C695">
        <f t="shared" si="40"/>
        <v>12</v>
      </c>
      <c r="D695">
        <f t="shared" si="41"/>
        <v>31</v>
      </c>
      <c r="E695" s="1">
        <v>44196</v>
      </c>
      <c r="F695">
        <v>9.0914000000000001</v>
      </c>
      <c r="G695">
        <v>9.9757999999999996</v>
      </c>
      <c r="H695">
        <v>11.406599999999999</v>
      </c>
    </row>
    <row r="696" spans="1:8" x14ac:dyDescent="0.25">
      <c r="A696" t="s">
        <v>70</v>
      </c>
      <c r="B696">
        <f t="shared" si="39"/>
        <v>2021</v>
      </c>
      <c r="C696">
        <f t="shared" si="40"/>
        <v>12</v>
      </c>
      <c r="D696">
        <f t="shared" si="41"/>
        <v>31</v>
      </c>
      <c r="E696" s="1">
        <v>44561</v>
      </c>
      <c r="F696">
        <v>11.1479</v>
      </c>
      <c r="G696">
        <v>14.532</v>
      </c>
      <c r="H696">
        <v>23.4985</v>
      </c>
    </row>
    <row r="697" spans="1:8" x14ac:dyDescent="0.25">
      <c r="A697" t="s">
        <v>70</v>
      </c>
      <c r="B697">
        <f t="shared" si="39"/>
        <v>2022</v>
      </c>
      <c r="C697">
        <f t="shared" si="40"/>
        <v>12</v>
      </c>
      <c r="D697">
        <f t="shared" si="41"/>
        <v>31</v>
      </c>
      <c r="E697" s="1">
        <v>44926</v>
      </c>
      <c r="F697">
        <v>15.132999999999999</v>
      </c>
      <c r="G697">
        <v>16.464400000000001</v>
      </c>
      <c r="H697">
        <v>20.5749</v>
      </c>
    </row>
    <row r="698" spans="1:8" x14ac:dyDescent="0.25">
      <c r="A698" t="s">
        <v>70</v>
      </c>
      <c r="B698">
        <f t="shared" si="39"/>
        <v>2023</v>
      </c>
      <c r="C698">
        <f t="shared" si="40"/>
        <v>10</v>
      </c>
      <c r="D698">
        <f t="shared" si="41"/>
        <v>18</v>
      </c>
      <c r="E698" s="1">
        <v>45217</v>
      </c>
      <c r="F698">
        <v>14.6578</v>
      </c>
      <c r="G698">
        <v>14.319599999999999</v>
      </c>
      <c r="H698">
        <v>13.2264</v>
      </c>
    </row>
    <row r="699" spans="1:8" x14ac:dyDescent="0.25">
      <c r="A699" t="s">
        <v>71</v>
      </c>
      <c r="B699">
        <f t="shared" si="39"/>
        <v>2009</v>
      </c>
      <c r="C699">
        <f t="shared" si="40"/>
        <v>12</v>
      </c>
      <c r="D699">
        <f t="shared" si="41"/>
        <v>31</v>
      </c>
      <c r="E699" s="1">
        <v>40178</v>
      </c>
      <c r="F699">
        <v>13.7814</v>
      </c>
      <c r="G699">
        <v>15.2735</v>
      </c>
      <c r="H699">
        <v>16.523199999999999</v>
      </c>
    </row>
    <row r="700" spans="1:8" x14ac:dyDescent="0.25">
      <c r="A700" t="s">
        <v>71</v>
      </c>
      <c r="B700">
        <f t="shared" si="39"/>
        <v>2010</v>
      </c>
      <c r="C700">
        <f t="shared" si="40"/>
        <v>12</v>
      </c>
      <c r="D700">
        <f t="shared" si="41"/>
        <v>31</v>
      </c>
      <c r="E700" s="1">
        <v>40543</v>
      </c>
      <c r="F700">
        <v>13.633900000000001</v>
      </c>
      <c r="G700">
        <v>13.2845</v>
      </c>
      <c r="H700">
        <v>12.9869</v>
      </c>
    </row>
    <row r="701" spans="1:8" x14ac:dyDescent="0.25">
      <c r="A701" t="s">
        <v>71</v>
      </c>
      <c r="B701">
        <f t="shared" si="39"/>
        <v>2011</v>
      </c>
      <c r="C701">
        <f t="shared" si="40"/>
        <v>12</v>
      </c>
      <c r="D701">
        <f t="shared" si="41"/>
        <v>31</v>
      </c>
      <c r="E701" s="1">
        <v>40908</v>
      </c>
      <c r="F701">
        <v>13.241</v>
      </c>
      <c r="G701">
        <v>13.754200000000001</v>
      </c>
      <c r="H701">
        <v>14.1264</v>
      </c>
    </row>
    <row r="702" spans="1:8" x14ac:dyDescent="0.25">
      <c r="A702" t="s">
        <v>71</v>
      </c>
      <c r="B702">
        <f t="shared" si="39"/>
        <v>2012</v>
      </c>
      <c r="C702">
        <f t="shared" si="40"/>
        <v>12</v>
      </c>
      <c r="D702">
        <f t="shared" si="41"/>
        <v>31</v>
      </c>
      <c r="E702" s="1">
        <v>41274</v>
      </c>
      <c r="F702">
        <v>10.237500000000001</v>
      </c>
      <c r="G702">
        <v>11.0181</v>
      </c>
      <c r="H702">
        <v>11.1373</v>
      </c>
    </row>
    <row r="703" spans="1:8" x14ac:dyDescent="0.25">
      <c r="A703" t="s">
        <v>71</v>
      </c>
      <c r="B703">
        <f t="shared" si="39"/>
        <v>2013</v>
      </c>
      <c r="C703">
        <f t="shared" si="40"/>
        <v>12</v>
      </c>
      <c r="D703">
        <f t="shared" si="41"/>
        <v>31</v>
      </c>
      <c r="E703" s="1">
        <v>41639</v>
      </c>
      <c r="F703">
        <v>12.101000000000001</v>
      </c>
      <c r="G703">
        <v>13.6957</v>
      </c>
      <c r="H703">
        <v>14.529</v>
      </c>
    </row>
    <row r="704" spans="1:8" x14ac:dyDescent="0.25">
      <c r="A704" t="s">
        <v>71</v>
      </c>
      <c r="B704">
        <f t="shared" si="39"/>
        <v>2014</v>
      </c>
      <c r="C704">
        <f t="shared" si="40"/>
        <v>12</v>
      </c>
      <c r="D704">
        <f t="shared" si="41"/>
        <v>31</v>
      </c>
      <c r="E704" s="1">
        <v>42004</v>
      </c>
      <c r="F704">
        <v>13.431100000000001</v>
      </c>
      <c r="G704">
        <v>14.952</v>
      </c>
      <c r="H704">
        <v>16.363</v>
      </c>
    </row>
    <row r="705" spans="1:8" x14ac:dyDescent="0.25">
      <c r="A705" t="s">
        <v>71</v>
      </c>
      <c r="B705">
        <f t="shared" si="39"/>
        <v>2015</v>
      </c>
      <c r="C705">
        <f t="shared" si="40"/>
        <v>12</v>
      </c>
      <c r="D705">
        <f t="shared" si="41"/>
        <v>31</v>
      </c>
      <c r="E705" s="1">
        <v>42369</v>
      </c>
      <c r="F705">
        <v>23.674700000000001</v>
      </c>
      <c r="G705">
        <v>19.653500000000001</v>
      </c>
      <c r="H705">
        <v>15.5755</v>
      </c>
    </row>
    <row r="706" spans="1:8" x14ac:dyDescent="0.25">
      <c r="A706" t="s">
        <v>71</v>
      </c>
      <c r="B706">
        <f t="shared" si="39"/>
        <v>2016</v>
      </c>
      <c r="C706">
        <f t="shared" si="40"/>
        <v>12</v>
      </c>
      <c r="D706">
        <f t="shared" si="41"/>
        <v>31</v>
      </c>
      <c r="E706" s="1">
        <v>42735</v>
      </c>
      <c r="F706">
        <v>12.743600000000001</v>
      </c>
      <c r="G706">
        <v>13.197699999999999</v>
      </c>
      <c r="H706">
        <v>13.473800000000001</v>
      </c>
    </row>
    <row r="707" spans="1:8" x14ac:dyDescent="0.25">
      <c r="A707" t="s">
        <v>71</v>
      </c>
      <c r="B707">
        <f t="shared" ref="B707:B750" si="42">YEAR(E707)</f>
        <v>2017</v>
      </c>
      <c r="C707">
        <f t="shared" ref="C707:C750" si="43">MONTH(E707)</f>
        <v>12</v>
      </c>
      <c r="D707">
        <f t="shared" ref="D707:D750" si="44">DAY(E707)</f>
        <v>31</v>
      </c>
      <c r="E707" s="1">
        <v>43100</v>
      </c>
      <c r="F707">
        <v>11.185600000000001</v>
      </c>
      <c r="G707">
        <v>11.822900000000001</v>
      </c>
      <c r="H707">
        <v>12.1516</v>
      </c>
    </row>
    <row r="708" spans="1:8" x14ac:dyDescent="0.25">
      <c r="A708" t="s">
        <v>71</v>
      </c>
      <c r="B708">
        <f t="shared" si="42"/>
        <v>2018</v>
      </c>
      <c r="C708">
        <f t="shared" si="43"/>
        <v>12</v>
      </c>
      <c r="D708">
        <f t="shared" si="44"/>
        <v>31</v>
      </c>
      <c r="E708" s="1">
        <v>43465</v>
      </c>
      <c r="F708">
        <v>10.561400000000001</v>
      </c>
      <c r="G708">
        <v>13.047599999999999</v>
      </c>
      <c r="H708">
        <v>14.5664</v>
      </c>
    </row>
    <row r="709" spans="1:8" x14ac:dyDescent="0.25">
      <c r="A709" t="s">
        <v>71</v>
      </c>
      <c r="B709">
        <f t="shared" si="42"/>
        <v>2019</v>
      </c>
      <c r="C709">
        <f t="shared" si="43"/>
        <v>12</v>
      </c>
      <c r="D709">
        <f t="shared" si="44"/>
        <v>31</v>
      </c>
      <c r="E709" s="1">
        <v>43830</v>
      </c>
      <c r="F709">
        <v>7.4417</v>
      </c>
      <c r="G709">
        <v>10.931800000000001</v>
      </c>
      <c r="H709">
        <v>12.048500000000001</v>
      </c>
    </row>
    <row r="710" spans="1:8" x14ac:dyDescent="0.25">
      <c r="A710" t="s">
        <v>71</v>
      </c>
      <c r="B710">
        <f t="shared" si="42"/>
        <v>2020</v>
      </c>
      <c r="C710">
        <f t="shared" si="43"/>
        <v>12</v>
      </c>
      <c r="D710">
        <f t="shared" si="44"/>
        <v>31</v>
      </c>
      <c r="E710" s="1">
        <v>44196</v>
      </c>
      <c r="F710">
        <v>7.6749000000000001</v>
      </c>
      <c r="G710">
        <v>10.373900000000001</v>
      </c>
      <c r="H710">
        <v>11.907400000000001</v>
      </c>
    </row>
    <row r="711" spans="1:8" x14ac:dyDescent="0.25">
      <c r="A711" t="s">
        <v>71</v>
      </c>
      <c r="B711">
        <f t="shared" si="42"/>
        <v>2021</v>
      </c>
      <c r="C711">
        <f t="shared" si="43"/>
        <v>12</v>
      </c>
      <c r="D711">
        <f t="shared" si="44"/>
        <v>31</v>
      </c>
      <c r="E711" s="1">
        <v>44561</v>
      </c>
      <c r="F711">
        <v>12.796099999999999</v>
      </c>
      <c r="G711">
        <v>19.966200000000001</v>
      </c>
      <c r="H711">
        <v>24.593499999999999</v>
      </c>
    </row>
    <row r="712" spans="1:8" x14ac:dyDescent="0.25">
      <c r="A712" t="s">
        <v>71</v>
      </c>
      <c r="B712">
        <f t="shared" si="42"/>
        <v>2022</v>
      </c>
      <c r="C712">
        <f t="shared" si="43"/>
        <v>12</v>
      </c>
      <c r="D712">
        <f t="shared" si="44"/>
        <v>31</v>
      </c>
      <c r="E712" s="1">
        <v>44926</v>
      </c>
      <c r="F712">
        <v>15.032500000000001</v>
      </c>
      <c r="G712">
        <v>18.595199999999998</v>
      </c>
      <c r="H712">
        <v>20.324000000000002</v>
      </c>
    </row>
    <row r="713" spans="1:8" x14ac:dyDescent="0.25">
      <c r="A713" t="s">
        <v>71</v>
      </c>
      <c r="B713">
        <f t="shared" si="42"/>
        <v>2023</v>
      </c>
      <c r="C713">
        <f t="shared" si="43"/>
        <v>10</v>
      </c>
      <c r="D713">
        <f t="shared" si="44"/>
        <v>18</v>
      </c>
      <c r="E713" s="1">
        <v>45217</v>
      </c>
      <c r="F713">
        <v>13.8706</v>
      </c>
      <c r="G713">
        <v>13.4953</v>
      </c>
      <c r="H713">
        <v>13.313700000000001</v>
      </c>
    </row>
    <row r="714" spans="1:8" x14ac:dyDescent="0.25">
      <c r="A714" t="s">
        <v>69</v>
      </c>
      <c r="B714">
        <f t="shared" si="42"/>
        <v>2017</v>
      </c>
      <c r="C714">
        <f t="shared" si="43"/>
        <v>12</v>
      </c>
      <c r="D714">
        <f t="shared" si="44"/>
        <v>31</v>
      </c>
      <c r="E714" s="1">
        <v>43100</v>
      </c>
      <c r="F714">
        <v>0</v>
      </c>
      <c r="G714">
        <v>12.834199999999999</v>
      </c>
      <c r="H714">
        <v>12.834199999999999</v>
      </c>
    </row>
    <row r="715" spans="1:8" x14ac:dyDescent="0.25">
      <c r="A715" t="s">
        <v>69</v>
      </c>
      <c r="B715">
        <f t="shared" si="42"/>
        <v>2018</v>
      </c>
      <c r="C715">
        <f t="shared" si="43"/>
        <v>12</v>
      </c>
      <c r="D715">
        <f t="shared" si="44"/>
        <v>31</v>
      </c>
      <c r="E715" s="1">
        <v>43465</v>
      </c>
      <c r="F715">
        <v>0</v>
      </c>
      <c r="G715">
        <v>15.3874</v>
      </c>
      <c r="H715">
        <v>15.3874</v>
      </c>
    </row>
    <row r="716" spans="1:8" x14ac:dyDescent="0.25">
      <c r="A716" t="s">
        <v>69</v>
      </c>
      <c r="B716">
        <f t="shared" si="42"/>
        <v>2019</v>
      </c>
      <c r="C716">
        <f t="shared" si="43"/>
        <v>12</v>
      </c>
      <c r="D716">
        <f t="shared" si="44"/>
        <v>31</v>
      </c>
      <c r="E716" s="1">
        <v>43830</v>
      </c>
      <c r="F716">
        <v>8.4654000000000007</v>
      </c>
      <c r="G716">
        <v>11.63</v>
      </c>
      <c r="H716">
        <v>11.6515</v>
      </c>
    </row>
    <row r="717" spans="1:8" x14ac:dyDescent="0.25">
      <c r="A717" t="s">
        <v>69</v>
      </c>
      <c r="B717">
        <f t="shared" si="42"/>
        <v>2020</v>
      </c>
      <c r="C717">
        <f t="shared" si="43"/>
        <v>12</v>
      </c>
      <c r="D717">
        <f t="shared" si="44"/>
        <v>31</v>
      </c>
      <c r="E717" s="1">
        <v>44196</v>
      </c>
      <c r="F717">
        <v>9.4891000000000005</v>
      </c>
      <c r="G717">
        <v>12.402799999999999</v>
      </c>
      <c r="H717">
        <v>12.855399999999999</v>
      </c>
    </row>
    <row r="718" spans="1:8" x14ac:dyDescent="0.25">
      <c r="A718" t="s">
        <v>69</v>
      </c>
      <c r="B718">
        <f t="shared" si="42"/>
        <v>2021</v>
      </c>
      <c r="C718">
        <f t="shared" si="43"/>
        <v>12</v>
      </c>
      <c r="D718">
        <f t="shared" si="44"/>
        <v>31</v>
      </c>
      <c r="E718" s="1">
        <v>44561</v>
      </c>
      <c r="F718">
        <v>15.0038</v>
      </c>
      <c r="G718">
        <v>27.660499999999999</v>
      </c>
      <c r="H718">
        <v>27.798200000000001</v>
      </c>
    </row>
    <row r="719" spans="1:8" x14ac:dyDescent="0.25">
      <c r="A719" t="s">
        <v>69</v>
      </c>
      <c r="B719">
        <f t="shared" si="42"/>
        <v>2022</v>
      </c>
      <c r="C719">
        <f t="shared" si="43"/>
        <v>12</v>
      </c>
      <c r="D719">
        <f t="shared" si="44"/>
        <v>31</v>
      </c>
      <c r="E719" s="1">
        <v>44926</v>
      </c>
      <c r="F719">
        <v>17.559100000000001</v>
      </c>
      <c r="G719">
        <v>24.150200000000002</v>
      </c>
      <c r="H719">
        <v>25.100200000000001</v>
      </c>
    </row>
    <row r="720" spans="1:8" x14ac:dyDescent="0.25">
      <c r="A720" t="s">
        <v>69</v>
      </c>
      <c r="B720">
        <f t="shared" si="42"/>
        <v>2023</v>
      </c>
      <c r="C720">
        <f t="shared" si="43"/>
        <v>10</v>
      </c>
      <c r="D720">
        <f t="shared" si="44"/>
        <v>18</v>
      </c>
      <c r="E720" s="1">
        <v>45217</v>
      </c>
      <c r="F720">
        <v>12.902100000000001</v>
      </c>
      <c r="G720">
        <v>13.573600000000001</v>
      </c>
      <c r="H720">
        <v>14.341100000000001</v>
      </c>
    </row>
    <row r="721" spans="1:8" x14ac:dyDescent="0.25">
      <c r="A721" t="s">
        <v>72</v>
      </c>
      <c r="B721">
        <f t="shared" si="42"/>
        <v>2009</v>
      </c>
      <c r="C721">
        <f t="shared" si="43"/>
        <v>12</v>
      </c>
      <c r="D721">
        <f t="shared" si="44"/>
        <v>31</v>
      </c>
      <c r="E721" s="1">
        <v>40178</v>
      </c>
      <c r="F721">
        <v>16.834099999999999</v>
      </c>
      <c r="G721">
        <v>17.317299999999999</v>
      </c>
      <c r="H721">
        <v>17.456700000000001</v>
      </c>
    </row>
    <row r="722" spans="1:8" x14ac:dyDescent="0.25">
      <c r="A722" t="s">
        <v>72</v>
      </c>
      <c r="B722">
        <f t="shared" si="42"/>
        <v>2010</v>
      </c>
      <c r="C722">
        <f t="shared" si="43"/>
        <v>12</v>
      </c>
      <c r="D722">
        <f t="shared" si="44"/>
        <v>31</v>
      </c>
      <c r="E722" s="1">
        <v>40543</v>
      </c>
      <c r="F722">
        <v>11.861000000000001</v>
      </c>
      <c r="G722">
        <v>12.6808</v>
      </c>
      <c r="H722">
        <v>12.852</v>
      </c>
    </row>
    <row r="723" spans="1:8" x14ac:dyDescent="0.25">
      <c r="A723" t="s">
        <v>72</v>
      </c>
      <c r="B723">
        <f t="shared" si="42"/>
        <v>2011</v>
      </c>
      <c r="C723">
        <f t="shared" si="43"/>
        <v>12</v>
      </c>
      <c r="D723">
        <f t="shared" si="44"/>
        <v>31</v>
      </c>
      <c r="E723" s="1">
        <v>40908</v>
      </c>
      <c r="F723">
        <v>10.43</v>
      </c>
      <c r="G723">
        <v>13.164999999999999</v>
      </c>
      <c r="H723">
        <v>14.323499999999999</v>
      </c>
    </row>
    <row r="724" spans="1:8" x14ac:dyDescent="0.25">
      <c r="A724" t="s">
        <v>72</v>
      </c>
      <c r="B724">
        <f t="shared" si="42"/>
        <v>2012</v>
      </c>
      <c r="C724">
        <f t="shared" si="43"/>
        <v>12</v>
      </c>
      <c r="D724">
        <f t="shared" si="44"/>
        <v>31</v>
      </c>
      <c r="E724" s="1">
        <v>41274</v>
      </c>
      <c r="F724">
        <v>6.1493000000000002</v>
      </c>
      <c r="G724">
        <v>9.7806999999999995</v>
      </c>
      <c r="H724">
        <v>11.289099999999999</v>
      </c>
    </row>
    <row r="725" spans="1:8" x14ac:dyDescent="0.25">
      <c r="A725" t="s">
        <v>72</v>
      </c>
      <c r="B725">
        <f t="shared" si="42"/>
        <v>2013</v>
      </c>
      <c r="C725">
        <f t="shared" si="43"/>
        <v>12</v>
      </c>
      <c r="D725">
        <f t="shared" si="44"/>
        <v>31</v>
      </c>
      <c r="E725" s="1">
        <v>41639</v>
      </c>
      <c r="F725">
        <v>12.366400000000001</v>
      </c>
      <c r="G725">
        <v>12.622</v>
      </c>
      <c r="H725">
        <v>12.770799999999999</v>
      </c>
    </row>
    <row r="726" spans="1:8" x14ac:dyDescent="0.25">
      <c r="A726" t="s">
        <v>72</v>
      </c>
      <c r="B726">
        <f t="shared" si="42"/>
        <v>2014</v>
      </c>
      <c r="C726">
        <f t="shared" si="43"/>
        <v>12</v>
      </c>
      <c r="D726">
        <f t="shared" si="44"/>
        <v>31</v>
      </c>
      <c r="E726" s="1">
        <v>42004</v>
      </c>
      <c r="F726">
        <v>13.9077</v>
      </c>
      <c r="G726">
        <v>13.9938</v>
      </c>
      <c r="H726">
        <v>14.0792</v>
      </c>
    </row>
    <row r="727" spans="1:8" x14ac:dyDescent="0.25">
      <c r="A727" t="s">
        <v>72</v>
      </c>
      <c r="B727">
        <f t="shared" si="42"/>
        <v>2015</v>
      </c>
      <c r="C727">
        <f t="shared" si="43"/>
        <v>12</v>
      </c>
      <c r="D727">
        <f t="shared" si="44"/>
        <v>31</v>
      </c>
      <c r="E727" s="1">
        <v>42369</v>
      </c>
      <c r="F727">
        <v>16.552399999999999</v>
      </c>
      <c r="G727">
        <v>16.3474</v>
      </c>
      <c r="H727">
        <v>16.101800000000001</v>
      </c>
    </row>
    <row r="728" spans="1:8" x14ac:dyDescent="0.25">
      <c r="A728" t="s">
        <v>72</v>
      </c>
      <c r="B728">
        <f t="shared" si="42"/>
        <v>2016</v>
      </c>
      <c r="C728">
        <f t="shared" si="43"/>
        <v>12</v>
      </c>
      <c r="D728">
        <f t="shared" si="44"/>
        <v>31</v>
      </c>
      <c r="E728" s="1">
        <v>42735</v>
      </c>
      <c r="F728">
        <v>15.428699999999999</v>
      </c>
      <c r="G728">
        <v>14.145899999999999</v>
      </c>
      <c r="H728">
        <v>12.376799999999999</v>
      </c>
    </row>
    <row r="729" spans="1:8" x14ac:dyDescent="0.25">
      <c r="A729" t="s">
        <v>72</v>
      </c>
      <c r="B729">
        <f t="shared" si="42"/>
        <v>2017</v>
      </c>
      <c r="C729">
        <f t="shared" si="43"/>
        <v>12</v>
      </c>
      <c r="D729">
        <f t="shared" si="44"/>
        <v>31</v>
      </c>
      <c r="E729" s="1">
        <v>43100</v>
      </c>
      <c r="F729">
        <v>9.0481999999999996</v>
      </c>
      <c r="G729">
        <v>10.501899999999999</v>
      </c>
      <c r="H729">
        <v>11.4251</v>
      </c>
    </row>
    <row r="730" spans="1:8" x14ac:dyDescent="0.25">
      <c r="A730" t="s">
        <v>72</v>
      </c>
      <c r="B730">
        <f t="shared" si="42"/>
        <v>2018</v>
      </c>
      <c r="C730">
        <f t="shared" si="43"/>
        <v>12</v>
      </c>
      <c r="D730">
        <f t="shared" si="44"/>
        <v>31</v>
      </c>
      <c r="E730" s="1">
        <v>43465</v>
      </c>
      <c r="F730">
        <v>8.1905999999999999</v>
      </c>
      <c r="G730">
        <v>11.4838</v>
      </c>
      <c r="H730">
        <v>12.8751</v>
      </c>
    </row>
    <row r="731" spans="1:8" x14ac:dyDescent="0.25">
      <c r="A731" t="s">
        <v>72</v>
      </c>
      <c r="B731">
        <f t="shared" si="42"/>
        <v>2019</v>
      </c>
      <c r="C731">
        <f t="shared" si="43"/>
        <v>12</v>
      </c>
      <c r="D731">
        <f t="shared" si="44"/>
        <v>31</v>
      </c>
      <c r="E731" s="1">
        <v>43830</v>
      </c>
      <c r="F731">
        <v>6.4817</v>
      </c>
      <c r="G731">
        <v>8.7560000000000002</v>
      </c>
      <c r="H731">
        <v>9.9768000000000008</v>
      </c>
    </row>
    <row r="732" spans="1:8" x14ac:dyDescent="0.25">
      <c r="A732" t="s">
        <v>72</v>
      </c>
      <c r="B732">
        <f t="shared" si="42"/>
        <v>2020</v>
      </c>
      <c r="C732">
        <f t="shared" si="43"/>
        <v>12</v>
      </c>
      <c r="D732">
        <f t="shared" si="44"/>
        <v>31</v>
      </c>
      <c r="E732" s="1">
        <v>44196</v>
      </c>
      <c r="F732">
        <v>6.6508000000000003</v>
      </c>
      <c r="G732">
        <v>8.2318999999999996</v>
      </c>
      <c r="H732">
        <v>9.2609999999999992</v>
      </c>
    </row>
    <row r="733" spans="1:8" x14ac:dyDescent="0.25">
      <c r="A733" t="s">
        <v>72</v>
      </c>
      <c r="B733">
        <f t="shared" si="42"/>
        <v>2021</v>
      </c>
      <c r="C733">
        <f t="shared" si="43"/>
        <v>12</v>
      </c>
      <c r="D733">
        <f t="shared" si="44"/>
        <v>31</v>
      </c>
      <c r="E733" s="1">
        <v>44561</v>
      </c>
      <c r="F733">
        <v>10.8964</v>
      </c>
      <c r="G733">
        <v>15.014699999999999</v>
      </c>
      <c r="H733">
        <v>17.6221</v>
      </c>
    </row>
    <row r="734" spans="1:8" x14ac:dyDescent="0.25">
      <c r="A734" t="s">
        <v>72</v>
      </c>
      <c r="B734">
        <f t="shared" si="42"/>
        <v>2022</v>
      </c>
      <c r="C734">
        <f t="shared" si="43"/>
        <v>12</v>
      </c>
      <c r="D734">
        <f t="shared" si="44"/>
        <v>31</v>
      </c>
      <c r="E734" s="1">
        <v>44926</v>
      </c>
      <c r="F734">
        <v>13.021599999999999</v>
      </c>
      <c r="G734">
        <v>16.499199999999998</v>
      </c>
      <c r="H734">
        <v>18.9344</v>
      </c>
    </row>
    <row r="735" spans="1:8" x14ac:dyDescent="0.25">
      <c r="A735" t="s">
        <v>72</v>
      </c>
      <c r="B735">
        <f t="shared" si="42"/>
        <v>2023</v>
      </c>
      <c r="C735">
        <f t="shared" si="43"/>
        <v>10</v>
      </c>
      <c r="D735">
        <f t="shared" si="44"/>
        <v>18</v>
      </c>
      <c r="E735" s="1">
        <v>45217</v>
      </c>
      <c r="F735">
        <v>12.3903</v>
      </c>
      <c r="G735">
        <v>12.6851</v>
      </c>
      <c r="H735">
        <v>12.9435</v>
      </c>
    </row>
    <row r="736" spans="1:8" x14ac:dyDescent="0.25">
      <c r="A736" t="s">
        <v>73</v>
      </c>
      <c r="B736">
        <f t="shared" si="42"/>
        <v>2009</v>
      </c>
      <c r="C736">
        <f t="shared" si="43"/>
        <v>12</v>
      </c>
      <c r="D736">
        <f t="shared" si="44"/>
        <v>31</v>
      </c>
      <c r="E736" s="1">
        <v>40178</v>
      </c>
      <c r="F736">
        <v>16.182700000000001</v>
      </c>
      <c r="G736">
        <v>16.429600000000001</v>
      </c>
      <c r="H736">
        <v>16.6448</v>
      </c>
    </row>
    <row r="737" spans="1:8" x14ac:dyDescent="0.25">
      <c r="A737" t="s">
        <v>73</v>
      </c>
      <c r="B737">
        <f t="shared" si="42"/>
        <v>2010</v>
      </c>
      <c r="C737">
        <f t="shared" si="43"/>
        <v>12</v>
      </c>
      <c r="D737">
        <f t="shared" si="44"/>
        <v>31</v>
      </c>
      <c r="E737" s="1">
        <v>40543</v>
      </c>
      <c r="F737">
        <v>12.404500000000001</v>
      </c>
      <c r="G737">
        <v>14.706</v>
      </c>
      <c r="H737">
        <v>15.9017</v>
      </c>
    </row>
    <row r="738" spans="1:8" x14ac:dyDescent="0.25">
      <c r="A738" t="s">
        <v>73</v>
      </c>
      <c r="B738">
        <f t="shared" si="42"/>
        <v>2011</v>
      </c>
      <c r="C738">
        <f t="shared" si="43"/>
        <v>12</v>
      </c>
      <c r="D738">
        <f t="shared" si="44"/>
        <v>30</v>
      </c>
      <c r="E738" s="1">
        <v>40907</v>
      </c>
      <c r="F738">
        <v>12.8565</v>
      </c>
      <c r="G738">
        <v>12.945499999999999</v>
      </c>
      <c r="H738">
        <v>12.9674</v>
      </c>
    </row>
    <row r="739" spans="1:8" x14ac:dyDescent="0.25">
      <c r="A739" t="s">
        <v>73</v>
      </c>
      <c r="B739">
        <f t="shared" si="42"/>
        <v>2012</v>
      </c>
      <c r="C739">
        <f t="shared" si="43"/>
        <v>12</v>
      </c>
      <c r="D739">
        <f t="shared" si="44"/>
        <v>31</v>
      </c>
      <c r="E739" s="1">
        <v>41274</v>
      </c>
      <c r="F739">
        <v>13.988799999999999</v>
      </c>
      <c r="G739">
        <v>13.2066</v>
      </c>
      <c r="H739">
        <v>12.839499999999999</v>
      </c>
    </row>
    <row r="740" spans="1:8" x14ac:dyDescent="0.25">
      <c r="A740" t="s">
        <v>73</v>
      </c>
      <c r="B740">
        <f t="shared" si="42"/>
        <v>2013</v>
      </c>
      <c r="C740">
        <f t="shared" si="43"/>
        <v>12</v>
      </c>
      <c r="D740">
        <f t="shared" si="44"/>
        <v>31</v>
      </c>
      <c r="E740" s="1">
        <v>41639</v>
      </c>
      <c r="F740">
        <v>9.3829999999999991</v>
      </c>
      <c r="G740">
        <v>11.2629</v>
      </c>
      <c r="H740">
        <v>12.0968</v>
      </c>
    </row>
    <row r="741" spans="1:8" x14ac:dyDescent="0.25">
      <c r="A741" t="s">
        <v>73</v>
      </c>
      <c r="B741">
        <f t="shared" si="42"/>
        <v>2014</v>
      </c>
      <c r="C741">
        <f t="shared" si="43"/>
        <v>12</v>
      </c>
      <c r="D741">
        <f t="shared" si="44"/>
        <v>31</v>
      </c>
      <c r="E741" s="1">
        <v>42004</v>
      </c>
      <c r="F741">
        <v>13.898199999999999</v>
      </c>
      <c r="G741">
        <v>15.3749</v>
      </c>
      <c r="H741">
        <v>16.049399999999999</v>
      </c>
    </row>
    <row r="742" spans="1:8" x14ac:dyDescent="0.25">
      <c r="A742" t="s">
        <v>73</v>
      </c>
      <c r="B742">
        <f t="shared" si="42"/>
        <v>2015</v>
      </c>
      <c r="C742">
        <f t="shared" si="43"/>
        <v>12</v>
      </c>
      <c r="D742">
        <f t="shared" si="44"/>
        <v>31</v>
      </c>
      <c r="E742" s="1">
        <v>42369</v>
      </c>
      <c r="F742">
        <v>18.375800000000002</v>
      </c>
      <c r="G742">
        <v>17.024100000000001</v>
      </c>
      <c r="H742">
        <v>16.021899999999999</v>
      </c>
    </row>
    <row r="743" spans="1:8" x14ac:dyDescent="0.25">
      <c r="A743" t="s">
        <v>73</v>
      </c>
      <c r="B743">
        <f t="shared" si="42"/>
        <v>2016</v>
      </c>
      <c r="C743">
        <f t="shared" si="43"/>
        <v>12</v>
      </c>
      <c r="D743">
        <f t="shared" si="44"/>
        <v>30</v>
      </c>
      <c r="E743" s="1">
        <v>42734</v>
      </c>
      <c r="F743">
        <v>21.209700000000002</v>
      </c>
      <c r="G743">
        <v>16.246400000000001</v>
      </c>
      <c r="H743">
        <v>13.048299999999999</v>
      </c>
    </row>
    <row r="744" spans="1:8" x14ac:dyDescent="0.25">
      <c r="A744" t="s">
        <v>73</v>
      </c>
      <c r="B744">
        <f t="shared" si="42"/>
        <v>2017</v>
      </c>
      <c r="C744">
        <f t="shared" si="43"/>
        <v>12</v>
      </c>
      <c r="D744">
        <f t="shared" si="44"/>
        <v>29</v>
      </c>
      <c r="E744" s="1">
        <v>43098</v>
      </c>
      <c r="F744">
        <v>10.321400000000001</v>
      </c>
      <c r="G744">
        <v>11.837199999999999</v>
      </c>
      <c r="H744">
        <v>12.7469</v>
      </c>
    </row>
    <row r="745" spans="1:8" x14ac:dyDescent="0.25">
      <c r="A745" t="s">
        <v>73</v>
      </c>
      <c r="B745">
        <f t="shared" si="42"/>
        <v>2018</v>
      </c>
      <c r="C745">
        <f t="shared" si="43"/>
        <v>12</v>
      </c>
      <c r="D745">
        <f t="shared" si="44"/>
        <v>31</v>
      </c>
      <c r="E745" s="1">
        <v>43465</v>
      </c>
      <c r="F745">
        <v>10.851100000000001</v>
      </c>
      <c r="G745">
        <v>11.5129</v>
      </c>
      <c r="H745">
        <v>11.9353</v>
      </c>
    </row>
    <row r="746" spans="1:8" x14ac:dyDescent="0.25">
      <c r="A746" t="s">
        <v>73</v>
      </c>
      <c r="B746">
        <f t="shared" si="42"/>
        <v>2019</v>
      </c>
      <c r="C746">
        <f t="shared" si="43"/>
        <v>12</v>
      </c>
      <c r="D746">
        <f t="shared" si="44"/>
        <v>31</v>
      </c>
      <c r="E746" s="1">
        <v>43830</v>
      </c>
      <c r="F746">
        <v>11.000299999999999</v>
      </c>
      <c r="G746">
        <v>12.2052</v>
      </c>
      <c r="H746">
        <v>13.039199999999999</v>
      </c>
    </row>
    <row r="747" spans="1:8" x14ac:dyDescent="0.25">
      <c r="A747" t="s">
        <v>73</v>
      </c>
      <c r="B747">
        <f t="shared" si="42"/>
        <v>2020</v>
      </c>
      <c r="C747">
        <f t="shared" si="43"/>
        <v>12</v>
      </c>
      <c r="D747">
        <f t="shared" si="44"/>
        <v>31</v>
      </c>
      <c r="E747" s="1">
        <v>44196</v>
      </c>
      <c r="F747">
        <v>10.4453</v>
      </c>
      <c r="G747">
        <v>12.018700000000001</v>
      </c>
      <c r="H747">
        <v>14.011200000000001</v>
      </c>
    </row>
    <row r="748" spans="1:8" x14ac:dyDescent="0.25">
      <c r="A748" t="s">
        <v>73</v>
      </c>
      <c r="B748">
        <f t="shared" si="42"/>
        <v>2021</v>
      </c>
      <c r="C748">
        <f t="shared" si="43"/>
        <v>12</v>
      </c>
      <c r="D748">
        <f t="shared" si="44"/>
        <v>31</v>
      </c>
      <c r="E748" s="1">
        <v>44561</v>
      </c>
      <c r="F748">
        <v>9.9786000000000001</v>
      </c>
      <c r="G748">
        <v>13.1722</v>
      </c>
      <c r="H748">
        <v>15.026</v>
      </c>
    </row>
    <row r="749" spans="1:8" x14ac:dyDescent="0.25">
      <c r="A749" t="s">
        <v>73</v>
      </c>
      <c r="B749">
        <f t="shared" si="42"/>
        <v>2022</v>
      </c>
      <c r="C749">
        <f t="shared" si="43"/>
        <v>12</v>
      </c>
      <c r="D749">
        <f t="shared" si="44"/>
        <v>30</v>
      </c>
      <c r="E749" s="1">
        <v>44925</v>
      </c>
      <c r="F749">
        <v>13.1701</v>
      </c>
      <c r="G749">
        <v>16.368600000000001</v>
      </c>
      <c r="H749">
        <v>18.220199999999998</v>
      </c>
    </row>
    <row r="750" spans="1:8" x14ac:dyDescent="0.25">
      <c r="A750" t="s">
        <v>73</v>
      </c>
      <c r="B750">
        <f t="shared" si="42"/>
        <v>2023</v>
      </c>
      <c r="C750">
        <f t="shared" si="43"/>
        <v>3</v>
      </c>
      <c r="D750">
        <f t="shared" si="44"/>
        <v>31</v>
      </c>
      <c r="E750" s="1">
        <v>45016</v>
      </c>
      <c r="F750">
        <v>15.925700000000001</v>
      </c>
      <c r="G750">
        <v>16.289899999999999</v>
      </c>
      <c r="H750">
        <v>16.658100000000001</v>
      </c>
    </row>
    <row r="751" spans="1:8" x14ac:dyDescent="0.25">
      <c r="A751" t="s">
        <v>74</v>
      </c>
      <c r="B751">
        <f t="shared" ref="B751:B800" si="45">YEAR(E751)</f>
        <v>2017</v>
      </c>
      <c r="C751">
        <f t="shared" ref="C751:C800" si="46">MONTH(E751)</f>
        <v>12</v>
      </c>
      <c r="D751">
        <f t="shared" ref="D751:D800" si="47">DAY(E751)</f>
        <v>31</v>
      </c>
      <c r="E751" s="1">
        <v>43100</v>
      </c>
      <c r="F751">
        <v>10.1478</v>
      </c>
      <c r="G751">
        <v>11.933999999999999</v>
      </c>
      <c r="H751">
        <v>12.834199999999999</v>
      </c>
    </row>
    <row r="752" spans="1:8" x14ac:dyDescent="0.25">
      <c r="A752" t="s">
        <v>74</v>
      </c>
      <c r="B752">
        <f t="shared" si="45"/>
        <v>2018</v>
      </c>
      <c r="C752">
        <f t="shared" si="46"/>
        <v>12</v>
      </c>
      <c r="D752">
        <f t="shared" si="47"/>
        <v>31</v>
      </c>
      <c r="E752" s="1">
        <v>43465</v>
      </c>
      <c r="F752">
        <v>10.9482</v>
      </c>
      <c r="G752">
        <v>13.893700000000001</v>
      </c>
      <c r="H752">
        <v>15.3874</v>
      </c>
    </row>
    <row r="753" spans="1:8" x14ac:dyDescent="0.25">
      <c r="A753" t="s">
        <v>74</v>
      </c>
      <c r="B753">
        <f t="shared" si="45"/>
        <v>2019</v>
      </c>
      <c r="C753">
        <f t="shared" si="46"/>
        <v>12</v>
      </c>
      <c r="D753">
        <f t="shared" si="47"/>
        <v>31</v>
      </c>
      <c r="E753" s="1">
        <v>43830</v>
      </c>
      <c r="F753">
        <v>7.8350999999999997</v>
      </c>
      <c r="G753">
        <v>9.6940000000000008</v>
      </c>
      <c r="H753">
        <v>11.6515</v>
      </c>
    </row>
    <row r="754" spans="1:8" x14ac:dyDescent="0.25">
      <c r="A754" t="s">
        <v>74</v>
      </c>
      <c r="B754">
        <f t="shared" si="45"/>
        <v>2020</v>
      </c>
      <c r="C754">
        <f t="shared" si="46"/>
        <v>12</v>
      </c>
      <c r="D754">
        <f t="shared" si="47"/>
        <v>31</v>
      </c>
      <c r="E754" s="1">
        <v>44196</v>
      </c>
      <c r="F754">
        <v>7.8163999999999998</v>
      </c>
      <c r="G754">
        <v>8.5713000000000008</v>
      </c>
      <c r="H754">
        <v>8.6220999999999997</v>
      </c>
    </row>
    <row r="755" spans="1:8" x14ac:dyDescent="0.25">
      <c r="A755" t="s">
        <v>74</v>
      </c>
      <c r="B755">
        <f t="shared" si="45"/>
        <v>2021</v>
      </c>
      <c r="C755">
        <f t="shared" si="46"/>
        <v>12</v>
      </c>
      <c r="D755">
        <f t="shared" si="47"/>
        <v>31</v>
      </c>
      <c r="E755" s="1">
        <v>44561</v>
      </c>
      <c r="F755">
        <v>15.0596</v>
      </c>
      <c r="G755">
        <v>19.0504</v>
      </c>
      <c r="H755">
        <v>19.4739</v>
      </c>
    </row>
    <row r="756" spans="1:8" x14ac:dyDescent="0.25">
      <c r="A756" t="s">
        <v>74</v>
      </c>
      <c r="B756">
        <f t="shared" si="45"/>
        <v>2022</v>
      </c>
      <c r="C756">
        <f t="shared" si="46"/>
        <v>12</v>
      </c>
      <c r="D756">
        <f t="shared" si="47"/>
        <v>31</v>
      </c>
      <c r="E756" s="1">
        <v>44926</v>
      </c>
      <c r="F756">
        <v>17.617599999999999</v>
      </c>
      <c r="G756">
        <v>22.994800000000001</v>
      </c>
      <c r="H756">
        <v>23.808599999999998</v>
      </c>
    </row>
    <row r="757" spans="1:8" x14ac:dyDescent="0.25">
      <c r="A757" t="s">
        <v>74</v>
      </c>
      <c r="B757">
        <f t="shared" si="45"/>
        <v>2023</v>
      </c>
      <c r="C757">
        <f t="shared" si="46"/>
        <v>10</v>
      </c>
      <c r="D757">
        <f t="shared" si="47"/>
        <v>18</v>
      </c>
      <c r="E757" s="1">
        <v>45217</v>
      </c>
      <c r="F757">
        <v>15.9703</v>
      </c>
      <c r="G757">
        <v>14.4747</v>
      </c>
      <c r="H757">
        <v>14.2423</v>
      </c>
    </row>
    <row r="758" spans="1:8" x14ac:dyDescent="0.25">
      <c r="A758" t="s">
        <v>75</v>
      </c>
      <c r="B758">
        <f t="shared" si="45"/>
        <v>2009</v>
      </c>
      <c r="C758">
        <f t="shared" si="46"/>
        <v>12</v>
      </c>
      <c r="D758">
        <f t="shared" si="47"/>
        <v>31</v>
      </c>
      <c r="E758" s="1">
        <v>40178</v>
      </c>
      <c r="F758">
        <v>12.141400000000001</v>
      </c>
      <c r="G758">
        <v>14.1228</v>
      </c>
      <c r="H758">
        <v>17.060400000000001</v>
      </c>
    </row>
    <row r="759" spans="1:8" x14ac:dyDescent="0.25">
      <c r="A759" t="s">
        <v>75</v>
      </c>
      <c r="B759">
        <f t="shared" si="45"/>
        <v>2010</v>
      </c>
      <c r="C759">
        <f t="shared" si="46"/>
        <v>12</v>
      </c>
      <c r="D759">
        <f t="shared" si="47"/>
        <v>31</v>
      </c>
      <c r="E759" s="1">
        <v>40543</v>
      </c>
      <c r="F759">
        <v>15.9137</v>
      </c>
      <c r="G759">
        <v>14.4612</v>
      </c>
      <c r="H759">
        <v>13.258100000000001</v>
      </c>
    </row>
    <row r="760" spans="1:8" x14ac:dyDescent="0.25">
      <c r="A760" t="s">
        <v>75</v>
      </c>
      <c r="B760">
        <f t="shared" si="45"/>
        <v>2011</v>
      </c>
      <c r="C760">
        <f t="shared" si="46"/>
        <v>12</v>
      </c>
      <c r="D760">
        <f t="shared" si="47"/>
        <v>31</v>
      </c>
      <c r="E760" s="1">
        <v>40908</v>
      </c>
      <c r="F760">
        <v>18.412800000000001</v>
      </c>
      <c r="G760">
        <v>16.427700000000002</v>
      </c>
      <c r="H760">
        <v>14.6335</v>
      </c>
    </row>
    <row r="761" spans="1:8" x14ac:dyDescent="0.25">
      <c r="A761" t="s">
        <v>75</v>
      </c>
      <c r="B761">
        <f t="shared" si="45"/>
        <v>2012</v>
      </c>
      <c r="C761">
        <f t="shared" si="46"/>
        <v>12</v>
      </c>
      <c r="D761">
        <f t="shared" si="47"/>
        <v>31</v>
      </c>
      <c r="E761" s="1">
        <v>41274</v>
      </c>
      <c r="F761">
        <v>14.0669</v>
      </c>
      <c r="G761">
        <v>13.1652</v>
      </c>
      <c r="H761">
        <v>12.2867</v>
      </c>
    </row>
    <row r="762" spans="1:8" x14ac:dyDescent="0.25">
      <c r="A762" t="s">
        <v>75</v>
      </c>
      <c r="B762">
        <f t="shared" si="45"/>
        <v>2013</v>
      </c>
      <c r="C762">
        <f t="shared" si="46"/>
        <v>12</v>
      </c>
      <c r="D762">
        <f t="shared" si="47"/>
        <v>31</v>
      </c>
      <c r="E762" s="1">
        <v>41639</v>
      </c>
      <c r="F762">
        <v>17.249700000000001</v>
      </c>
      <c r="G762">
        <v>16.4344</v>
      </c>
      <c r="H762">
        <v>15.4521</v>
      </c>
    </row>
    <row r="763" spans="1:8" x14ac:dyDescent="0.25">
      <c r="A763" t="s">
        <v>75</v>
      </c>
      <c r="B763">
        <f t="shared" si="45"/>
        <v>2014</v>
      </c>
      <c r="C763">
        <f t="shared" si="46"/>
        <v>12</v>
      </c>
      <c r="D763">
        <f t="shared" si="47"/>
        <v>31</v>
      </c>
      <c r="E763" s="1">
        <v>42004</v>
      </c>
      <c r="F763">
        <v>19.575600000000001</v>
      </c>
      <c r="G763">
        <v>18.339300000000001</v>
      </c>
      <c r="H763">
        <v>16.690000000000001</v>
      </c>
    </row>
    <row r="764" spans="1:8" x14ac:dyDescent="0.25">
      <c r="A764" t="s">
        <v>75</v>
      </c>
      <c r="B764">
        <f t="shared" si="45"/>
        <v>2015</v>
      </c>
      <c r="C764">
        <f t="shared" si="46"/>
        <v>12</v>
      </c>
      <c r="D764">
        <f t="shared" si="47"/>
        <v>31</v>
      </c>
      <c r="E764" s="1">
        <v>42369</v>
      </c>
      <c r="F764">
        <v>25.149699999999999</v>
      </c>
      <c r="G764">
        <v>21.4786</v>
      </c>
      <c r="H764">
        <v>15.521100000000001</v>
      </c>
    </row>
    <row r="765" spans="1:8" x14ac:dyDescent="0.25">
      <c r="A765" t="s">
        <v>75</v>
      </c>
      <c r="B765">
        <f t="shared" si="45"/>
        <v>2016</v>
      </c>
      <c r="C765">
        <f t="shared" si="46"/>
        <v>12</v>
      </c>
      <c r="D765">
        <f t="shared" si="47"/>
        <v>31</v>
      </c>
      <c r="E765" s="1">
        <v>42735</v>
      </c>
      <c r="F765">
        <v>12.1104</v>
      </c>
      <c r="G765">
        <v>12.8324</v>
      </c>
      <c r="H765">
        <v>13.829800000000001</v>
      </c>
    </row>
    <row r="766" spans="1:8" x14ac:dyDescent="0.25">
      <c r="A766" t="s">
        <v>75</v>
      </c>
      <c r="B766">
        <f t="shared" si="45"/>
        <v>2017</v>
      </c>
      <c r="C766">
        <f t="shared" si="46"/>
        <v>12</v>
      </c>
      <c r="D766">
        <f t="shared" si="47"/>
        <v>31</v>
      </c>
      <c r="E766" s="1">
        <v>43100</v>
      </c>
      <c r="F766">
        <v>12.087899999999999</v>
      </c>
      <c r="G766">
        <v>13.1891</v>
      </c>
      <c r="H766">
        <v>13.8469</v>
      </c>
    </row>
    <row r="767" spans="1:8" x14ac:dyDescent="0.25">
      <c r="A767" t="s">
        <v>75</v>
      </c>
      <c r="B767">
        <f t="shared" si="45"/>
        <v>2018</v>
      </c>
      <c r="C767">
        <f t="shared" si="46"/>
        <v>12</v>
      </c>
      <c r="D767">
        <f t="shared" si="47"/>
        <v>31</v>
      </c>
      <c r="E767" s="1">
        <v>43465</v>
      </c>
      <c r="F767">
        <v>13.4262</v>
      </c>
      <c r="G767">
        <v>12.158300000000001</v>
      </c>
      <c r="H767">
        <v>11.070399999999999</v>
      </c>
    </row>
    <row r="768" spans="1:8" x14ac:dyDescent="0.25">
      <c r="A768" t="s">
        <v>75</v>
      </c>
      <c r="B768">
        <f t="shared" si="45"/>
        <v>2019</v>
      </c>
      <c r="C768">
        <f t="shared" si="46"/>
        <v>12</v>
      </c>
      <c r="D768">
        <f t="shared" si="47"/>
        <v>31</v>
      </c>
      <c r="E768" s="1">
        <v>43830</v>
      </c>
      <c r="F768">
        <v>9.7394999999999996</v>
      </c>
      <c r="G768">
        <v>9.2310999999999996</v>
      </c>
      <c r="H768">
        <v>8.5884</v>
      </c>
    </row>
    <row r="769" spans="1:8" x14ac:dyDescent="0.25">
      <c r="A769" t="s">
        <v>75</v>
      </c>
      <c r="B769">
        <f t="shared" si="45"/>
        <v>2020</v>
      </c>
      <c r="C769">
        <f t="shared" si="46"/>
        <v>12</v>
      </c>
      <c r="D769">
        <f t="shared" si="47"/>
        <v>31</v>
      </c>
      <c r="E769" s="1">
        <v>44196</v>
      </c>
      <c r="F769">
        <v>10.0945</v>
      </c>
      <c r="G769">
        <v>9.7342999999999993</v>
      </c>
      <c r="H769">
        <v>9.4018999999999995</v>
      </c>
    </row>
    <row r="770" spans="1:8" x14ac:dyDescent="0.25">
      <c r="A770" t="s">
        <v>75</v>
      </c>
      <c r="B770">
        <f t="shared" si="45"/>
        <v>2021</v>
      </c>
      <c r="C770">
        <f t="shared" si="46"/>
        <v>12</v>
      </c>
      <c r="D770">
        <f t="shared" si="47"/>
        <v>31</v>
      </c>
      <c r="E770" s="1">
        <v>44561</v>
      </c>
      <c r="F770">
        <v>15.6595</v>
      </c>
      <c r="G770">
        <v>17.019100000000002</v>
      </c>
      <c r="H770">
        <v>18.353899999999999</v>
      </c>
    </row>
    <row r="771" spans="1:8" x14ac:dyDescent="0.25">
      <c r="A771" t="s">
        <v>75</v>
      </c>
      <c r="B771">
        <f t="shared" si="45"/>
        <v>2022</v>
      </c>
      <c r="C771">
        <f t="shared" si="46"/>
        <v>12</v>
      </c>
      <c r="D771">
        <f t="shared" si="47"/>
        <v>31</v>
      </c>
      <c r="E771" s="1">
        <v>44926</v>
      </c>
      <c r="F771">
        <v>15.301299999999999</v>
      </c>
      <c r="G771">
        <v>15.8674</v>
      </c>
      <c r="H771">
        <v>16.535799999999998</v>
      </c>
    </row>
    <row r="772" spans="1:8" x14ac:dyDescent="0.25">
      <c r="A772" t="s">
        <v>75</v>
      </c>
      <c r="B772">
        <f t="shared" si="45"/>
        <v>2023</v>
      </c>
      <c r="C772">
        <f t="shared" si="46"/>
        <v>10</v>
      </c>
      <c r="D772">
        <f t="shared" si="47"/>
        <v>18</v>
      </c>
      <c r="E772" s="1">
        <v>45217</v>
      </c>
      <c r="F772">
        <v>13.870900000000001</v>
      </c>
      <c r="G772">
        <v>13.281499999999999</v>
      </c>
      <c r="H772">
        <v>12.448499999999999</v>
      </c>
    </row>
    <row r="773" spans="1:8" x14ac:dyDescent="0.25">
      <c r="A773" t="s">
        <v>77</v>
      </c>
      <c r="B773">
        <f t="shared" si="45"/>
        <v>2009</v>
      </c>
      <c r="C773">
        <f t="shared" si="46"/>
        <v>12</v>
      </c>
      <c r="D773">
        <f t="shared" si="47"/>
        <v>31</v>
      </c>
      <c r="E773" s="1">
        <v>40178</v>
      </c>
      <c r="F773">
        <v>16.526199999999999</v>
      </c>
      <c r="G773">
        <v>16.282699999999998</v>
      </c>
      <c r="H773">
        <v>16.2255</v>
      </c>
    </row>
    <row r="774" spans="1:8" x14ac:dyDescent="0.25">
      <c r="A774" t="s">
        <v>77</v>
      </c>
      <c r="B774">
        <f t="shared" si="45"/>
        <v>2010</v>
      </c>
      <c r="C774">
        <f t="shared" si="46"/>
        <v>12</v>
      </c>
      <c r="D774">
        <f t="shared" si="47"/>
        <v>31</v>
      </c>
      <c r="E774" s="1">
        <v>40543</v>
      </c>
      <c r="F774">
        <v>16.8919</v>
      </c>
      <c r="G774">
        <v>13.5084</v>
      </c>
      <c r="H774">
        <v>12.8592</v>
      </c>
    </row>
    <row r="775" spans="1:8" x14ac:dyDescent="0.25">
      <c r="A775" t="s">
        <v>77</v>
      </c>
      <c r="B775">
        <f t="shared" si="45"/>
        <v>2011</v>
      </c>
      <c r="C775">
        <f t="shared" si="46"/>
        <v>12</v>
      </c>
      <c r="D775">
        <f t="shared" si="47"/>
        <v>31</v>
      </c>
      <c r="E775" s="1">
        <v>40908</v>
      </c>
      <c r="F775">
        <v>11.6145</v>
      </c>
      <c r="G775">
        <v>13.8431</v>
      </c>
      <c r="H775">
        <v>14.208399999999999</v>
      </c>
    </row>
    <row r="776" spans="1:8" x14ac:dyDescent="0.25">
      <c r="A776" t="s">
        <v>77</v>
      </c>
      <c r="B776">
        <f t="shared" si="45"/>
        <v>2012</v>
      </c>
      <c r="C776">
        <f t="shared" si="46"/>
        <v>12</v>
      </c>
      <c r="D776">
        <f t="shared" si="47"/>
        <v>31</v>
      </c>
      <c r="E776" s="1">
        <v>41274</v>
      </c>
      <c r="F776">
        <v>8.2310999999999996</v>
      </c>
      <c r="G776">
        <v>10.821400000000001</v>
      </c>
      <c r="H776">
        <v>11.395200000000001</v>
      </c>
    </row>
    <row r="777" spans="1:8" x14ac:dyDescent="0.25">
      <c r="A777" t="s">
        <v>77</v>
      </c>
      <c r="B777">
        <f t="shared" si="45"/>
        <v>2013</v>
      </c>
      <c r="C777">
        <f t="shared" si="46"/>
        <v>12</v>
      </c>
      <c r="D777">
        <f t="shared" si="47"/>
        <v>31</v>
      </c>
      <c r="E777" s="1">
        <v>41639</v>
      </c>
      <c r="F777">
        <v>10.8422</v>
      </c>
      <c r="G777">
        <v>13.866300000000001</v>
      </c>
      <c r="H777">
        <v>14.348000000000001</v>
      </c>
    </row>
    <row r="778" spans="1:8" x14ac:dyDescent="0.25">
      <c r="A778" t="s">
        <v>77</v>
      </c>
      <c r="B778">
        <f t="shared" si="45"/>
        <v>2014</v>
      </c>
      <c r="C778">
        <f t="shared" si="46"/>
        <v>12</v>
      </c>
      <c r="D778">
        <f t="shared" si="47"/>
        <v>31</v>
      </c>
      <c r="E778" s="1">
        <v>42004</v>
      </c>
      <c r="F778">
        <v>12.1724</v>
      </c>
      <c r="G778">
        <v>14.679500000000001</v>
      </c>
      <c r="H778">
        <v>15.273400000000001</v>
      </c>
    </row>
    <row r="779" spans="1:8" x14ac:dyDescent="0.25">
      <c r="A779" t="s">
        <v>77</v>
      </c>
      <c r="B779">
        <f t="shared" si="45"/>
        <v>2015</v>
      </c>
      <c r="C779">
        <f t="shared" si="46"/>
        <v>12</v>
      </c>
      <c r="D779">
        <f t="shared" si="47"/>
        <v>31</v>
      </c>
      <c r="E779" s="1">
        <v>42369</v>
      </c>
      <c r="F779">
        <v>15.830399999999999</v>
      </c>
      <c r="G779">
        <v>15.9138</v>
      </c>
      <c r="H779">
        <v>15.9535</v>
      </c>
    </row>
    <row r="780" spans="1:8" x14ac:dyDescent="0.25">
      <c r="A780" t="s">
        <v>77</v>
      </c>
      <c r="B780">
        <f t="shared" si="45"/>
        <v>2016</v>
      </c>
      <c r="C780">
        <f t="shared" si="46"/>
        <v>12</v>
      </c>
      <c r="D780">
        <f t="shared" si="47"/>
        <v>31</v>
      </c>
      <c r="E780" s="1">
        <v>42735</v>
      </c>
      <c r="F780">
        <v>11.5946</v>
      </c>
      <c r="G780">
        <v>12.801299999999999</v>
      </c>
      <c r="H780">
        <v>13.229200000000001</v>
      </c>
    </row>
    <row r="781" spans="1:8" x14ac:dyDescent="0.25">
      <c r="A781" t="s">
        <v>77</v>
      </c>
      <c r="B781">
        <f t="shared" si="45"/>
        <v>2017</v>
      </c>
      <c r="C781">
        <f t="shared" si="46"/>
        <v>12</v>
      </c>
      <c r="D781">
        <f t="shared" si="47"/>
        <v>31</v>
      </c>
      <c r="E781" s="1">
        <v>43100</v>
      </c>
      <c r="F781">
        <v>11.5596</v>
      </c>
      <c r="G781">
        <v>12.333399999999999</v>
      </c>
      <c r="H781">
        <v>12.489699999999999</v>
      </c>
    </row>
    <row r="782" spans="1:8" x14ac:dyDescent="0.25">
      <c r="A782" t="s">
        <v>77</v>
      </c>
      <c r="B782">
        <f t="shared" si="45"/>
        <v>2018</v>
      </c>
      <c r="C782">
        <f t="shared" si="46"/>
        <v>12</v>
      </c>
      <c r="D782">
        <f t="shared" si="47"/>
        <v>31</v>
      </c>
      <c r="E782" s="1">
        <v>43465</v>
      </c>
      <c r="F782">
        <v>12.3392</v>
      </c>
      <c r="G782">
        <v>13.5535</v>
      </c>
      <c r="H782">
        <v>13.6974</v>
      </c>
    </row>
    <row r="783" spans="1:8" x14ac:dyDescent="0.25">
      <c r="A783" t="s">
        <v>77</v>
      </c>
      <c r="B783">
        <f t="shared" si="45"/>
        <v>2019</v>
      </c>
      <c r="C783">
        <f t="shared" si="46"/>
        <v>12</v>
      </c>
      <c r="D783">
        <f t="shared" si="47"/>
        <v>31</v>
      </c>
      <c r="E783" s="1">
        <v>43830</v>
      </c>
      <c r="F783">
        <v>7.0115999999999996</v>
      </c>
      <c r="G783">
        <v>9.9010999999999996</v>
      </c>
      <c r="H783">
        <v>10.648300000000001</v>
      </c>
    </row>
    <row r="784" spans="1:8" x14ac:dyDescent="0.25">
      <c r="A784" t="s">
        <v>77</v>
      </c>
      <c r="B784">
        <f t="shared" si="45"/>
        <v>2020</v>
      </c>
      <c r="C784">
        <f t="shared" si="46"/>
        <v>12</v>
      </c>
      <c r="D784">
        <f t="shared" si="47"/>
        <v>31</v>
      </c>
      <c r="E784" s="1">
        <v>44196</v>
      </c>
      <c r="F784">
        <v>7.9288999999999996</v>
      </c>
      <c r="G784">
        <v>9.3728999999999996</v>
      </c>
      <c r="H784">
        <v>9.8095999999999997</v>
      </c>
    </row>
    <row r="785" spans="1:8" x14ac:dyDescent="0.25">
      <c r="A785" t="s">
        <v>77</v>
      </c>
      <c r="B785">
        <f t="shared" si="45"/>
        <v>2021</v>
      </c>
      <c r="C785">
        <f t="shared" si="46"/>
        <v>12</v>
      </c>
      <c r="D785">
        <f t="shared" si="47"/>
        <v>31</v>
      </c>
      <c r="E785" s="1">
        <v>44561</v>
      </c>
      <c r="F785">
        <v>14.3119</v>
      </c>
      <c r="G785">
        <v>17.575099999999999</v>
      </c>
      <c r="H785">
        <v>18.898599999999998</v>
      </c>
    </row>
    <row r="786" spans="1:8" x14ac:dyDescent="0.25">
      <c r="A786" t="s">
        <v>77</v>
      </c>
      <c r="B786">
        <f t="shared" si="45"/>
        <v>2022</v>
      </c>
      <c r="C786">
        <f t="shared" si="46"/>
        <v>12</v>
      </c>
      <c r="D786">
        <f t="shared" si="47"/>
        <v>31</v>
      </c>
      <c r="E786" s="1">
        <v>44926</v>
      </c>
      <c r="F786">
        <v>17.060500000000001</v>
      </c>
      <c r="G786">
        <v>18.0563</v>
      </c>
      <c r="H786">
        <v>18.646799999999999</v>
      </c>
    </row>
    <row r="787" spans="1:8" x14ac:dyDescent="0.25">
      <c r="A787" t="s">
        <v>77</v>
      </c>
      <c r="B787">
        <f t="shared" si="45"/>
        <v>2023</v>
      </c>
      <c r="C787">
        <f t="shared" si="46"/>
        <v>10</v>
      </c>
      <c r="D787">
        <f t="shared" si="47"/>
        <v>18</v>
      </c>
      <c r="E787" s="1">
        <v>45217</v>
      </c>
      <c r="F787">
        <v>15.143800000000001</v>
      </c>
      <c r="G787">
        <v>13.6204</v>
      </c>
      <c r="H787">
        <v>12.850300000000001</v>
      </c>
    </row>
    <row r="788" spans="1:8" x14ac:dyDescent="0.25">
      <c r="A788" t="s">
        <v>76</v>
      </c>
      <c r="B788">
        <f t="shared" si="45"/>
        <v>2009</v>
      </c>
      <c r="C788">
        <f t="shared" si="46"/>
        <v>12</v>
      </c>
      <c r="D788">
        <f t="shared" si="47"/>
        <v>31</v>
      </c>
      <c r="E788" s="1">
        <v>40178</v>
      </c>
      <c r="F788">
        <v>11.5357</v>
      </c>
      <c r="G788">
        <v>14.0945</v>
      </c>
      <c r="H788">
        <v>15.3155</v>
      </c>
    </row>
    <row r="789" spans="1:8" x14ac:dyDescent="0.25">
      <c r="A789" t="s">
        <v>76</v>
      </c>
      <c r="B789">
        <f t="shared" si="45"/>
        <v>2010</v>
      </c>
      <c r="C789">
        <f t="shared" si="46"/>
        <v>12</v>
      </c>
      <c r="D789">
        <f t="shared" si="47"/>
        <v>31</v>
      </c>
      <c r="E789" s="1">
        <v>40543</v>
      </c>
      <c r="F789">
        <v>12.936400000000001</v>
      </c>
      <c r="G789">
        <v>12.7888</v>
      </c>
      <c r="H789">
        <v>12.703900000000001</v>
      </c>
    </row>
    <row r="790" spans="1:8" x14ac:dyDescent="0.25">
      <c r="A790" t="s">
        <v>76</v>
      </c>
      <c r="B790">
        <f t="shared" si="45"/>
        <v>2011</v>
      </c>
      <c r="C790">
        <f t="shared" si="46"/>
        <v>12</v>
      </c>
      <c r="D790">
        <f t="shared" si="47"/>
        <v>31</v>
      </c>
      <c r="E790" s="1">
        <v>40908</v>
      </c>
      <c r="F790">
        <v>12.8881</v>
      </c>
      <c r="G790">
        <v>13.067600000000001</v>
      </c>
      <c r="H790">
        <v>13.2502</v>
      </c>
    </row>
    <row r="791" spans="1:8" x14ac:dyDescent="0.25">
      <c r="A791" t="s">
        <v>76</v>
      </c>
      <c r="B791">
        <f t="shared" si="45"/>
        <v>2012</v>
      </c>
      <c r="C791">
        <f t="shared" si="46"/>
        <v>12</v>
      </c>
      <c r="D791">
        <f t="shared" si="47"/>
        <v>31</v>
      </c>
      <c r="E791" s="1">
        <v>41274</v>
      </c>
      <c r="F791">
        <v>9.7814999999999994</v>
      </c>
      <c r="G791">
        <v>10.088900000000001</v>
      </c>
      <c r="H791">
        <v>10.2829</v>
      </c>
    </row>
    <row r="792" spans="1:8" x14ac:dyDescent="0.25">
      <c r="A792" t="s">
        <v>76</v>
      </c>
      <c r="B792">
        <f t="shared" si="45"/>
        <v>2013</v>
      </c>
      <c r="C792">
        <f t="shared" si="46"/>
        <v>12</v>
      </c>
      <c r="D792">
        <f t="shared" si="47"/>
        <v>31</v>
      </c>
      <c r="E792" s="1">
        <v>41639</v>
      </c>
      <c r="F792">
        <v>15.448499999999999</v>
      </c>
      <c r="G792">
        <v>14.065200000000001</v>
      </c>
      <c r="H792">
        <v>13.101699999999999</v>
      </c>
    </row>
    <row r="793" spans="1:8" x14ac:dyDescent="0.25">
      <c r="A793" t="s">
        <v>76</v>
      </c>
      <c r="B793">
        <f t="shared" si="45"/>
        <v>2014</v>
      </c>
      <c r="C793">
        <f t="shared" si="46"/>
        <v>12</v>
      </c>
      <c r="D793">
        <f t="shared" si="47"/>
        <v>31</v>
      </c>
      <c r="E793" s="1">
        <v>42004</v>
      </c>
      <c r="F793">
        <v>15.1304</v>
      </c>
      <c r="G793">
        <v>15.0642</v>
      </c>
      <c r="H793">
        <v>15.025</v>
      </c>
    </row>
    <row r="794" spans="1:8" x14ac:dyDescent="0.25">
      <c r="A794" t="s">
        <v>76</v>
      </c>
      <c r="B794">
        <f t="shared" si="45"/>
        <v>2015</v>
      </c>
      <c r="C794">
        <f t="shared" si="46"/>
        <v>12</v>
      </c>
      <c r="D794">
        <f t="shared" si="47"/>
        <v>31</v>
      </c>
      <c r="E794" s="1">
        <v>42369</v>
      </c>
      <c r="F794">
        <v>21.3813</v>
      </c>
      <c r="G794">
        <v>18.011600000000001</v>
      </c>
      <c r="H794">
        <v>15.867000000000001</v>
      </c>
    </row>
    <row r="795" spans="1:8" x14ac:dyDescent="0.25">
      <c r="A795" t="s">
        <v>76</v>
      </c>
      <c r="B795">
        <f t="shared" si="45"/>
        <v>2016</v>
      </c>
      <c r="C795">
        <f t="shared" si="46"/>
        <v>12</v>
      </c>
      <c r="D795">
        <f t="shared" si="47"/>
        <v>31</v>
      </c>
      <c r="E795" s="1">
        <v>42735</v>
      </c>
      <c r="F795">
        <v>15.773199999999999</v>
      </c>
      <c r="G795">
        <v>13.8348</v>
      </c>
      <c r="H795">
        <v>12.9421</v>
      </c>
    </row>
    <row r="796" spans="1:8" x14ac:dyDescent="0.25">
      <c r="A796" t="s">
        <v>76</v>
      </c>
      <c r="B796">
        <f t="shared" si="45"/>
        <v>2017</v>
      </c>
      <c r="C796">
        <f t="shared" si="46"/>
        <v>12</v>
      </c>
      <c r="D796">
        <f t="shared" si="47"/>
        <v>31</v>
      </c>
      <c r="E796" s="1">
        <v>43100</v>
      </c>
      <c r="F796">
        <v>14.3697</v>
      </c>
      <c r="G796">
        <v>12.5669</v>
      </c>
      <c r="H796">
        <v>11.83</v>
      </c>
    </row>
    <row r="797" spans="1:8" x14ac:dyDescent="0.25">
      <c r="A797" t="s">
        <v>76</v>
      </c>
      <c r="B797">
        <f t="shared" si="45"/>
        <v>2018</v>
      </c>
      <c r="C797">
        <f t="shared" si="46"/>
        <v>12</v>
      </c>
      <c r="D797">
        <f t="shared" si="47"/>
        <v>31</v>
      </c>
      <c r="E797" s="1">
        <v>43465</v>
      </c>
      <c r="F797">
        <v>12.874599999999999</v>
      </c>
      <c r="G797">
        <v>13.260999999999999</v>
      </c>
      <c r="H797">
        <v>13.417899999999999</v>
      </c>
    </row>
    <row r="798" spans="1:8" x14ac:dyDescent="0.25">
      <c r="A798" t="s">
        <v>76</v>
      </c>
      <c r="B798">
        <f t="shared" si="45"/>
        <v>2019</v>
      </c>
      <c r="C798">
        <f t="shared" si="46"/>
        <v>12</v>
      </c>
      <c r="D798">
        <f t="shared" si="47"/>
        <v>31</v>
      </c>
      <c r="E798" s="1">
        <v>43830</v>
      </c>
      <c r="F798">
        <v>9.3178000000000001</v>
      </c>
      <c r="G798">
        <v>10.206899999999999</v>
      </c>
      <c r="H798">
        <v>10.649100000000001</v>
      </c>
    </row>
    <row r="799" spans="1:8" x14ac:dyDescent="0.25">
      <c r="A799" t="s">
        <v>76</v>
      </c>
      <c r="B799">
        <f t="shared" si="45"/>
        <v>2020</v>
      </c>
      <c r="C799">
        <f t="shared" si="46"/>
        <v>12</v>
      </c>
      <c r="D799">
        <f t="shared" si="47"/>
        <v>31</v>
      </c>
      <c r="E799" s="1">
        <v>44196</v>
      </c>
      <c r="F799">
        <v>9.0616000000000003</v>
      </c>
      <c r="G799">
        <v>9.1678999999999995</v>
      </c>
      <c r="H799">
        <v>9.2257999999999996</v>
      </c>
    </row>
    <row r="800" spans="1:8" x14ac:dyDescent="0.25">
      <c r="A800" t="s">
        <v>76</v>
      </c>
      <c r="B800">
        <f t="shared" si="45"/>
        <v>2021</v>
      </c>
      <c r="C800">
        <f t="shared" si="46"/>
        <v>12</v>
      </c>
      <c r="D800">
        <f t="shared" si="47"/>
        <v>31</v>
      </c>
      <c r="E800" s="1">
        <v>44561</v>
      </c>
      <c r="F800">
        <v>12.665100000000001</v>
      </c>
      <c r="G800">
        <v>15.5787</v>
      </c>
      <c r="H800">
        <v>17.161200000000001</v>
      </c>
    </row>
    <row r="801" spans="1:8" x14ac:dyDescent="0.25">
      <c r="A801" t="s">
        <v>76</v>
      </c>
      <c r="B801">
        <f t="shared" ref="B801:B851" si="48">YEAR(E801)</f>
        <v>2022</v>
      </c>
      <c r="C801">
        <f t="shared" ref="C801:C851" si="49">MONTH(E801)</f>
        <v>12</v>
      </c>
      <c r="D801">
        <f t="shared" ref="D801:D851" si="50">DAY(E801)</f>
        <v>31</v>
      </c>
      <c r="E801" s="1">
        <v>44926</v>
      </c>
      <c r="F801">
        <v>14.921099999999999</v>
      </c>
      <c r="G801">
        <v>16.554300000000001</v>
      </c>
      <c r="H801">
        <v>17.669599999999999</v>
      </c>
    </row>
    <row r="802" spans="1:8" x14ac:dyDescent="0.25">
      <c r="A802" t="s">
        <v>76</v>
      </c>
      <c r="B802">
        <f t="shared" si="48"/>
        <v>2023</v>
      </c>
      <c r="C802">
        <f t="shared" si="49"/>
        <v>10</v>
      </c>
      <c r="D802">
        <f t="shared" si="50"/>
        <v>18</v>
      </c>
      <c r="E802" s="1">
        <v>45217</v>
      </c>
      <c r="F802">
        <v>14.461399999999999</v>
      </c>
      <c r="G802">
        <v>13.461</v>
      </c>
      <c r="H802">
        <v>12.7339</v>
      </c>
    </row>
    <row r="803" spans="1:8" x14ac:dyDescent="0.25">
      <c r="A803" t="s">
        <v>78</v>
      </c>
      <c r="B803">
        <f t="shared" si="48"/>
        <v>2009</v>
      </c>
      <c r="C803">
        <f t="shared" si="49"/>
        <v>12</v>
      </c>
      <c r="D803">
        <f t="shared" si="50"/>
        <v>31</v>
      </c>
      <c r="E803" s="1">
        <v>40178</v>
      </c>
      <c r="F803">
        <v>14.2418</v>
      </c>
      <c r="G803">
        <v>15.3645</v>
      </c>
      <c r="H803">
        <v>15.4994</v>
      </c>
    </row>
    <row r="804" spans="1:8" x14ac:dyDescent="0.25">
      <c r="A804" t="s">
        <v>78</v>
      </c>
      <c r="B804">
        <f t="shared" si="48"/>
        <v>2010</v>
      </c>
      <c r="C804">
        <f t="shared" si="49"/>
        <v>12</v>
      </c>
      <c r="D804">
        <f t="shared" si="50"/>
        <v>31</v>
      </c>
      <c r="E804" s="1">
        <v>40543</v>
      </c>
      <c r="F804">
        <v>14.316599999999999</v>
      </c>
      <c r="G804">
        <v>12.9903</v>
      </c>
      <c r="H804">
        <v>12.885999999999999</v>
      </c>
    </row>
    <row r="805" spans="1:8" x14ac:dyDescent="0.25">
      <c r="A805" t="s">
        <v>78</v>
      </c>
      <c r="B805">
        <f t="shared" si="48"/>
        <v>2011</v>
      </c>
      <c r="C805">
        <f t="shared" si="49"/>
        <v>12</v>
      </c>
      <c r="D805">
        <f t="shared" si="50"/>
        <v>31</v>
      </c>
      <c r="E805" s="1">
        <v>40908</v>
      </c>
      <c r="F805">
        <v>13.4732</v>
      </c>
      <c r="G805">
        <v>13.7918</v>
      </c>
      <c r="H805">
        <v>13.8118</v>
      </c>
    </row>
    <row r="806" spans="1:8" x14ac:dyDescent="0.25">
      <c r="A806" t="s">
        <v>78</v>
      </c>
      <c r="B806">
        <f t="shared" si="48"/>
        <v>2012</v>
      </c>
      <c r="C806">
        <f t="shared" si="49"/>
        <v>12</v>
      </c>
      <c r="D806">
        <f t="shared" si="50"/>
        <v>31</v>
      </c>
      <c r="E806" s="1">
        <v>41274</v>
      </c>
      <c r="F806">
        <v>8.5459999999999994</v>
      </c>
      <c r="G806">
        <v>10.6873</v>
      </c>
      <c r="H806">
        <v>10.768700000000001</v>
      </c>
    </row>
    <row r="807" spans="1:8" x14ac:dyDescent="0.25">
      <c r="A807" t="s">
        <v>78</v>
      </c>
      <c r="B807">
        <f t="shared" si="48"/>
        <v>2013</v>
      </c>
      <c r="C807">
        <f t="shared" si="49"/>
        <v>12</v>
      </c>
      <c r="D807">
        <f t="shared" si="50"/>
        <v>31</v>
      </c>
      <c r="E807" s="1">
        <v>41639</v>
      </c>
      <c r="F807">
        <v>10.77</v>
      </c>
      <c r="G807">
        <v>13.4251</v>
      </c>
      <c r="H807">
        <v>13.606</v>
      </c>
    </row>
    <row r="808" spans="1:8" x14ac:dyDescent="0.25">
      <c r="A808" t="s">
        <v>78</v>
      </c>
      <c r="B808">
        <f t="shared" si="48"/>
        <v>2014</v>
      </c>
      <c r="C808">
        <f t="shared" si="49"/>
        <v>12</v>
      </c>
      <c r="D808">
        <f t="shared" si="50"/>
        <v>31</v>
      </c>
      <c r="E808" s="1">
        <v>42004</v>
      </c>
      <c r="F808">
        <v>12.5266</v>
      </c>
      <c r="G808">
        <v>15.129799999999999</v>
      </c>
      <c r="H808">
        <v>15.4031</v>
      </c>
    </row>
    <row r="809" spans="1:8" x14ac:dyDescent="0.25">
      <c r="A809" t="s">
        <v>78</v>
      </c>
      <c r="B809">
        <f t="shared" si="48"/>
        <v>2015</v>
      </c>
      <c r="C809">
        <f t="shared" si="49"/>
        <v>12</v>
      </c>
      <c r="D809">
        <f t="shared" si="50"/>
        <v>31</v>
      </c>
      <c r="E809" s="1">
        <v>42369</v>
      </c>
      <c r="F809">
        <v>17.427099999999999</v>
      </c>
      <c r="G809">
        <v>16.005199999999999</v>
      </c>
      <c r="H809">
        <v>15.7746</v>
      </c>
    </row>
    <row r="810" spans="1:8" x14ac:dyDescent="0.25">
      <c r="A810" t="s">
        <v>78</v>
      </c>
      <c r="B810">
        <f t="shared" si="48"/>
        <v>2016</v>
      </c>
      <c r="C810">
        <f t="shared" si="49"/>
        <v>12</v>
      </c>
      <c r="D810">
        <f t="shared" si="50"/>
        <v>31</v>
      </c>
      <c r="E810" s="1">
        <v>42735</v>
      </c>
      <c r="F810">
        <v>13.516400000000001</v>
      </c>
      <c r="G810">
        <v>13.315899999999999</v>
      </c>
      <c r="H810">
        <v>13.2826</v>
      </c>
    </row>
    <row r="811" spans="1:8" x14ac:dyDescent="0.25">
      <c r="A811" t="s">
        <v>78</v>
      </c>
      <c r="B811">
        <f t="shared" si="48"/>
        <v>2017</v>
      </c>
      <c r="C811">
        <f t="shared" si="49"/>
        <v>12</v>
      </c>
      <c r="D811">
        <f t="shared" si="50"/>
        <v>31</v>
      </c>
      <c r="E811" s="1">
        <v>43100</v>
      </c>
      <c r="F811">
        <v>11.6614</v>
      </c>
      <c r="G811">
        <v>11.94</v>
      </c>
      <c r="H811">
        <v>11.978300000000001</v>
      </c>
    </row>
    <row r="812" spans="1:8" x14ac:dyDescent="0.25">
      <c r="A812" t="s">
        <v>78</v>
      </c>
      <c r="B812">
        <f t="shared" si="48"/>
        <v>2018</v>
      </c>
      <c r="C812">
        <f t="shared" si="49"/>
        <v>12</v>
      </c>
      <c r="D812">
        <f t="shared" si="50"/>
        <v>31</v>
      </c>
      <c r="E812" s="1">
        <v>43465</v>
      </c>
      <c r="F812">
        <v>8.7483000000000004</v>
      </c>
      <c r="G812">
        <v>13.031599999999999</v>
      </c>
      <c r="H812">
        <v>13.493600000000001</v>
      </c>
    </row>
    <row r="813" spans="1:8" x14ac:dyDescent="0.25">
      <c r="A813" t="s">
        <v>78</v>
      </c>
      <c r="B813">
        <f t="shared" si="48"/>
        <v>2019</v>
      </c>
      <c r="C813">
        <f t="shared" si="49"/>
        <v>12</v>
      </c>
      <c r="D813">
        <f t="shared" si="50"/>
        <v>31</v>
      </c>
      <c r="E813" s="1">
        <v>43830</v>
      </c>
      <c r="F813">
        <v>6.1875999999999998</v>
      </c>
      <c r="G813">
        <v>10.591699999999999</v>
      </c>
      <c r="H813">
        <v>10.7529</v>
      </c>
    </row>
    <row r="814" spans="1:8" x14ac:dyDescent="0.25">
      <c r="A814" t="s">
        <v>78</v>
      </c>
      <c r="B814">
        <f t="shared" si="48"/>
        <v>2020</v>
      </c>
      <c r="C814">
        <f t="shared" si="49"/>
        <v>12</v>
      </c>
      <c r="D814">
        <f t="shared" si="50"/>
        <v>31</v>
      </c>
      <c r="E814" s="1">
        <v>44196</v>
      </c>
      <c r="F814">
        <v>6.1505000000000001</v>
      </c>
      <c r="G814">
        <v>10.755699999999999</v>
      </c>
      <c r="H814">
        <v>10.8475</v>
      </c>
    </row>
    <row r="815" spans="1:8" x14ac:dyDescent="0.25">
      <c r="A815" t="s">
        <v>78</v>
      </c>
      <c r="B815">
        <f t="shared" si="48"/>
        <v>2021</v>
      </c>
      <c r="C815">
        <f t="shared" si="49"/>
        <v>12</v>
      </c>
      <c r="D815">
        <f t="shared" si="50"/>
        <v>31</v>
      </c>
      <c r="E815" s="1">
        <v>44561</v>
      </c>
      <c r="F815">
        <v>12.1599</v>
      </c>
      <c r="G815">
        <v>21.816800000000001</v>
      </c>
      <c r="H815">
        <v>22.839700000000001</v>
      </c>
    </row>
    <row r="816" spans="1:8" x14ac:dyDescent="0.25">
      <c r="A816" t="s">
        <v>78</v>
      </c>
      <c r="B816">
        <f t="shared" si="48"/>
        <v>2022</v>
      </c>
      <c r="C816">
        <f t="shared" si="49"/>
        <v>12</v>
      </c>
      <c r="D816">
        <f t="shared" si="50"/>
        <v>31</v>
      </c>
      <c r="E816" s="1">
        <v>44926</v>
      </c>
      <c r="F816">
        <v>13.795199999999999</v>
      </c>
      <c r="G816">
        <v>21.031400000000001</v>
      </c>
      <c r="H816">
        <v>21.792400000000001</v>
      </c>
    </row>
    <row r="817" spans="1:8" x14ac:dyDescent="0.25">
      <c r="A817" t="s">
        <v>78</v>
      </c>
      <c r="B817">
        <f t="shared" si="48"/>
        <v>2023</v>
      </c>
      <c r="C817">
        <f t="shared" si="49"/>
        <v>10</v>
      </c>
      <c r="D817">
        <f t="shared" si="50"/>
        <v>18</v>
      </c>
      <c r="E817" s="1">
        <v>45217</v>
      </c>
      <c r="F817">
        <v>12.3042</v>
      </c>
      <c r="G817">
        <v>13.43</v>
      </c>
      <c r="H817">
        <v>13.538600000000001</v>
      </c>
    </row>
    <row r="818" spans="1:8" x14ac:dyDescent="0.25">
      <c r="A818" t="s">
        <v>79</v>
      </c>
      <c r="B818">
        <f t="shared" si="48"/>
        <v>2009</v>
      </c>
      <c r="C818">
        <f t="shared" si="49"/>
        <v>12</v>
      </c>
      <c r="D818">
        <f t="shared" si="50"/>
        <v>31</v>
      </c>
      <c r="E818" s="1">
        <v>40178</v>
      </c>
      <c r="F818">
        <v>12.577400000000001</v>
      </c>
      <c r="G818">
        <v>14.713800000000001</v>
      </c>
      <c r="H818">
        <v>15.606199999999999</v>
      </c>
    </row>
    <row r="819" spans="1:8" x14ac:dyDescent="0.25">
      <c r="A819" t="s">
        <v>79</v>
      </c>
      <c r="B819">
        <f t="shared" si="48"/>
        <v>2010</v>
      </c>
      <c r="C819">
        <f t="shared" si="49"/>
        <v>12</v>
      </c>
      <c r="D819">
        <f t="shared" si="50"/>
        <v>31</v>
      </c>
      <c r="E819" s="1">
        <v>40543</v>
      </c>
      <c r="F819">
        <v>12.996600000000001</v>
      </c>
      <c r="G819">
        <v>12.854799999999999</v>
      </c>
      <c r="H819">
        <v>12.8005</v>
      </c>
    </row>
    <row r="820" spans="1:8" x14ac:dyDescent="0.25">
      <c r="A820" t="s">
        <v>79</v>
      </c>
      <c r="B820">
        <f t="shared" si="48"/>
        <v>2011</v>
      </c>
      <c r="C820">
        <f t="shared" si="49"/>
        <v>12</v>
      </c>
      <c r="D820">
        <f t="shared" si="50"/>
        <v>31</v>
      </c>
      <c r="E820" s="1">
        <v>40908</v>
      </c>
      <c r="F820">
        <v>12.8452</v>
      </c>
      <c r="G820">
        <v>13.6084</v>
      </c>
      <c r="H820">
        <v>13.855700000000001</v>
      </c>
    </row>
    <row r="821" spans="1:8" x14ac:dyDescent="0.25">
      <c r="A821" t="s">
        <v>79</v>
      </c>
      <c r="B821">
        <f t="shared" si="48"/>
        <v>2012</v>
      </c>
      <c r="C821">
        <f t="shared" si="49"/>
        <v>12</v>
      </c>
      <c r="D821">
        <f t="shared" si="50"/>
        <v>31</v>
      </c>
      <c r="E821" s="1">
        <v>41274</v>
      </c>
      <c r="F821">
        <v>8.9087999999999994</v>
      </c>
      <c r="G821">
        <v>10.635199999999999</v>
      </c>
      <c r="H821">
        <v>11.067399999999999</v>
      </c>
    </row>
    <row r="822" spans="1:8" x14ac:dyDescent="0.25">
      <c r="A822" t="s">
        <v>79</v>
      </c>
      <c r="B822">
        <f t="shared" si="48"/>
        <v>2013</v>
      </c>
      <c r="C822">
        <f t="shared" si="49"/>
        <v>12</v>
      </c>
      <c r="D822">
        <f t="shared" si="50"/>
        <v>31</v>
      </c>
      <c r="E822" s="1">
        <v>41639</v>
      </c>
      <c r="F822">
        <v>10.9283</v>
      </c>
      <c r="G822">
        <v>12.9472</v>
      </c>
      <c r="H822">
        <v>13.4161</v>
      </c>
    </row>
    <row r="823" spans="1:8" x14ac:dyDescent="0.25">
      <c r="A823" t="s">
        <v>79</v>
      </c>
      <c r="B823">
        <f t="shared" si="48"/>
        <v>2014</v>
      </c>
      <c r="C823">
        <f t="shared" si="49"/>
        <v>12</v>
      </c>
      <c r="D823">
        <f t="shared" si="50"/>
        <v>31</v>
      </c>
      <c r="E823" s="1">
        <v>42004</v>
      </c>
      <c r="F823">
        <v>12.3992</v>
      </c>
      <c r="G823">
        <v>14.7242</v>
      </c>
      <c r="H823">
        <v>15.4132</v>
      </c>
    </row>
    <row r="824" spans="1:8" x14ac:dyDescent="0.25">
      <c r="A824" t="s">
        <v>79</v>
      </c>
      <c r="B824">
        <f t="shared" si="48"/>
        <v>2015</v>
      </c>
      <c r="C824">
        <f t="shared" si="49"/>
        <v>12</v>
      </c>
      <c r="D824">
        <f t="shared" si="50"/>
        <v>31</v>
      </c>
      <c r="E824" s="1">
        <v>42369</v>
      </c>
      <c r="F824">
        <v>16.403199999999998</v>
      </c>
      <c r="G824">
        <v>15.8428</v>
      </c>
      <c r="H824">
        <v>15.690899999999999</v>
      </c>
    </row>
    <row r="825" spans="1:8" x14ac:dyDescent="0.25">
      <c r="A825" t="s">
        <v>79</v>
      </c>
      <c r="B825">
        <f t="shared" si="48"/>
        <v>2016</v>
      </c>
      <c r="C825">
        <f t="shared" si="49"/>
        <v>12</v>
      </c>
      <c r="D825">
        <f t="shared" si="50"/>
        <v>31</v>
      </c>
      <c r="E825" s="1">
        <v>42735</v>
      </c>
      <c r="F825">
        <v>11.932</v>
      </c>
      <c r="G825">
        <v>12.871700000000001</v>
      </c>
      <c r="H825">
        <v>13.1602</v>
      </c>
    </row>
    <row r="826" spans="1:8" x14ac:dyDescent="0.25">
      <c r="A826" t="s">
        <v>79</v>
      </c>
      <c r="B826">
        <f t="shared" si="48"/>
        <v>2017</v>
      </c>
      <c r="C826">
        <f t="shared" si="49"/>
        <v>12</v>
      </c>
      <c r="D826">
        <f t="shared" si="50"/>
        <v>31</v>
      </c>
      <c r="E826" s="1">
        <v>43100</v>
      </c>
      <c r="F826">
        <v>9.5609000000000002</v>
      </c>
      <c r="G826">
        <v>11.3765</v>
      </c>
      <c r="H826">
        <v>11.981999999999999</v>
      </c>
    </row>
    <row r="827" spans="1:8" x14ac:dyDescent="0.25">
      <c r="A827" t="s">
        <v>79</v>
      </c>
      <c r="B827">
        <f t="shared" si="48"/>
        <v>2018</v>
      </c>
      <c r="C827">
        <f t="shared" si="49"/>
        <v>12</v>
      </c>
      <c r="D827">
        <f t="shared" si="50"/>
        <v>31</v>
      </c>
      <c r="E827" s="1">
        <v>43465</v>
      </c>
      <c r="F827">
        <v>8.7848000000000006</v>
      </c>
      <c r="G827">
        <v>12.561999999999999</v>
      </c>
      <c r="H827">
        <v>14.5502</v>
      </c>
    </row>
    <row r="828" spans="1:8" x14ac:dyDescent="0.25">
      <c r="A828" t="s">
        <v>79</v>
      </c>
      <c r="B828">
        <f t="shared" si="48"/>
        <v>2019</v>
      </c>
      <c r="C828">
        <f t="shared" si="49"/>
        <v>12</v>
      </c>
      <c r="D828">
        <f t="shared" si="50"/>
        <v>31</v>
      </c>
      <c r="E828" s="1">
        <v>43830</v>
      </c>
      <c r="F828">
        <v>5.2111000000000001</v>
      </c>
      <c r="G828">
        <v>9.4692000000000007</v>
      </c>
      <c r="H828">
        <v>11.9285</v>
      </c>
    </row>
    <row r="829" spans="1:8" x14ac:dyDescent="0.25">
      <c r="A829" t="s">
        <v>79</v>
      </c>
      <c r="B829">
        <f t="shared" si="48"/>
        <v>2020</v>
      </c>
      <c r="C829">
        <f t="shared" si="49"/>
        <v>12</v>
      </c>
      <c r="D829">
        <f t="shared" si="50"/>
        <v>31</v>
      </c>
      <c r="E829" s="1">
        <v>44196</v>
      </c>
      <c r="F829">
        <v>6.6725000000000003</v>
      </c>
      <c r="G829">
        <v>9.5463000000000005</v>
      </c>
      <c r="H829">
        <v>11.6791</v>
      </c>
    </row>
    <row r="830" spans="1:8" x14ac:dyDescent="0.25">
      <c r="A830" t="s">
        <v>79</v>
      </c>
      <c r="B830">
        <f t="shared" si="48"/>
        <v>2021</v>
      </c>
      <c r="C830">
        <f t="shared" si="49"/>
        <v>12</v>
      </c>
      <c r="D830">
        <f t="shared" si="50"/>
        <v>31</v>
      </c>
      <c r="E830" s="1">
        <v>44561</v>
      </c>
      <c r="F830">
        <v>13.487399999999999</v>
      </c>
      <c r="G830">
        <v>18.7972</v>
      </c>
      <c r="H830">
        <v>24.860700000000001</v>
      </c>
    </row>
    <row r="831" spans="1:8" x14ac:dyDescent="0.25">
      <c r="A831" t="s">
        <v>79</v>
      </c>
      <c r="B831">
        <f t="shared" si="48"/>
        <v>2022</v>
      </c>
      <c r="C831">
        <f t="shared" si="49"/>
        <v>12</v>
      </c>
      <c r="D831">
        <f t="shared" si="50"/>
        <v>31</v>
      </c>
      <c r="E831" s="1">
        <v>44926</v>
      </c>
      <c r="F831">
        <v>15.884499999999999</v>
      </c>
      <c r="G831">
        <v>19.716799999999999</v>
      </c>
      <c r="H831">
        <v>23.421099999999999</v>
      </c>
    </row>
    <row r="832" spans="1:8" x14ac:dyDescent="0.25">
      <c r="A832" t="s">
        <v>79</v>
      </c>
      <c r="B832">
        <f t="shared" si="48"/>
        <v>2023</v>
      </c>
      <c r="C832">
        <f t="shared" si="49"/>
        <v>10</v>
      </c>
      <c r="D832">
        <f t="shared" si="50"/>
        <v>18</v>
      </c>
      <c r="E832" s="1">
        <v>45217</v>
      </c>
      <c r="F832">
        <v>13.155200000000001</v>
      </c>
      <c r="G832">
        <v>13.48</v>
      </c>
      <c r="H832">
        <v>13.703200000000001</v>
      </c>
    </row>
    <row r="833" spans="1:8" x14ac:dyDescent="0.25">
      <c r="A833" t="s">
        <v>82</v>
      </c>
      <c r="B833">
        <f t="shared" si="48"/>
        <v>2016</v>
      </c>
      <c r="C833">
        <f t="shared" si="49"/>
        <v>12</v>
      </c>
      <c r="D833">
        <f t="shared" si="50"/>
        <v>31</v>
      </c>
      <c r="E833" s="1">
        <v>42735</v>
      </c>
      <c r="F833">
        <v>10.3163</v>
      </c>
      <c r="G833">
        <v>11.1388</v>
      </c>
      <c r="H833">
        <v>13.829800000000001</v>
      </c>
    </row>
    <row r="834" spans="1:8" x14ac:dyDescent="0.25">
      <c r="A834" t="s">
        <v>82</v>
      </c>
      <c r="B834">
        <f t="shared" si="48"/>
        <v>2017</v>
      </c>
      <c r="C834">
        <f t="shared" si="49"/>
        <v>12</v>
      </c>
      <c r="D834">
        <f t="shared" si="50"/>
        <v>31</v>
      </c>
      <c r="E834" s="1">
        <v>43100</v>
      </c>
      <c r="F834">
        <v>9.1088000000000005</v>
      </c>
      <c r="G834">
        <v>10.825200000000001</v>
      </c>
      <c r="H834">
        <v>12.834199999999999</v>
      </c>
    </row>
    <row r="835" spans="1:8" x14ac:dyDescent="0.25">
      <c r="A835" t="s">
        <v>82</v>
      </c>
      <c r="B835">
        <f t="shared" si="48"/>
        <v>2018</v>
      </c>
      <c r="C835">
        <f t="shared" si="49"/>
        <v>12</v>
      </c>
      <c r="D835">
        <f t="shared" si="50"/>
        <v>31</v>
      </c>
      <c r="E835" s="1">
        <v>43465</v>
      </c>
      <c r="F835">
        <v>8.5996000000000006</v>
      </c>
      <c r="G835">
        <v>11.208500000000001</v>
      </c>
      <c r="H835">
        <v>15.3874</v>
      </c>
    </row>
    <row r="836" spans="1:8" x14ac:dyDescent="0.25">
      <c r="A836" t="s">
        <v>82</v>
      </c>
      <c r="B836">
        <f t="shared" si="48"/>
        <v>2019</v>
      </c>
      <c r="C836">
        <f t="shared" si="49"/>
        <v>12</v>
      </c>
      <c r="D836">
        <f t="shared" si="50"/>
        <v>31</v>
      </c>
      <c r="E836" s="1">
        <v>43830</v>
      </c>
      <c r="F836">
        <v>6.3018999999999998</v>
      </c>
      <c r="G836">
        <v>7.3003999999999998</v>
      </c>
      <c r="H836">
        <v>11.6515</v>
      </c>
    </row>
    <row r="837" spans="1:8" x14ac:dyDescent="0.25">
      <c r="A837" t="s">
        <v>82</v>
      </c>
      <c r="B837">
        <f t="shared" si="48"/>
        <v>2020</v>
      </c>
      <c r="C837">
        <f t="shared" si="49"/>
        <v>12</v>
      </c>
      <c r="D837">
        <f t="shared" si="50"/>
        <v>31</v>
      </c>
      <c r="E837" s="1">
        <v>44196</v>
      </c>
      <c r="F837">
        <v>6.3624999999999998</v>
      </c>
      <c r="G837">
        <v>7.0515999999999996</v>
      </c>
      <c r="H837">
        <v>10.9505</v>
      </c>
    </row>
    <row r="838" spans="1:8" x14ac:dyDescent="0.25">
      <c r="A838" t="s">
        <v>82</v>
      </c>
      <c r="B838">
        <f t="shared" si="48"/>
        <v>2021</v>
      </c>
      <c r="C838">
        <f t="shared" si="49"/>
        <v>12</v>
      </c>
      <c r="D838">
        <f t="shared" si="50"/>
        <v>31</v>
      </c>
      <c r="E838" s="1">
        <v>44561</v>
      </c>
      <c r="F838">
        <v>10.395300000000001</v>
      </c>
      <c r="G838">
        <v>20.601600000000001</v>
      </c>
      <c r="H838">
        <v>25.9361</v>
      </c>
    </row>
    <row r="839" spans="1:8" x14ac:dyDescent="0.25">
      <c r="A839" t="s">
        <v>82</v>
      </c>
      <c r="B839">
        <f t="shared" si="48"/>
        <v>2022</v>
      </c>
      <c r="C839">
        <f t="shared" si="49"/>
        <v>12</v>
      </c>
      <c r="D839">
        <f t="shared" si="50"/>
        <v>31</v>
      </c>
      <c r="E839" s="1">
        <v>44926</v>
      </c>
      <c r="F839">
        <v>17.606100000000001</v>
      </c>
      <c r="G839">
        <v>21.365500000000001</v>
      </c>
      <c r="H839">
        <v>23.543500000000002</v>
      </c>
    </row>
    <row r="840" spans="1:8" x14ac:dyDescent="0.25">
      <c r="A840" t="s">
        <v>82</v>
      </c>
      <c r="B840">
        <f t="shared" si="48"/>
        <v>2023</v>
      </c>
      <c r="C840">
        <f t="shared" si="49"/>
        <v>10</v>
      </c>
      <c r="D840">
        <f t="shared" si="50"/>
        <v>18</v>
      </c>
      <c r="E840" s="1">
        <v>45217</v>
      </c>
      <c r="F840">
        <v>18.029599999999999</v>
      </c>
      <c r="G840">
        <v>15.8978</v>
      </c>
      <c r="H840">
        <v>14.079499999999999</v>
      </c>
    </row>
    <row r="841" spans="1:8" x14ac:dyDescent="0.25">
      <c r="A841" t="s">
        <v>81</v>
      </c>
      <c r="B841">
        <f t="shared" si="48"/>
        <v>2009</v>
      </c>
      <c r="C841">
        <f t="shared" si="49"/>
        <v>12</v>
      </c>
      <c r="D841">
        <f t="shared" si="50"/>
        <v>31</v>
      </c>
      <c r="E841" s="1">
        <v>40178</v>
      </c>
      <c r="F841">
        <v>12.061</v>
      </c>
      <c r="G841">
        <v>16.526499999999999</v>
      </c>
      <c r="H841">
        <v>17.2607</v>
      </c>
    </row>
    <row r="842" spans="1:8" x14ac:dyDescent="0.25">
      <c r="A842" t="s">
        <v>81</v>
      </c>
      <c r="B842">
        <f t="shared" si="48"/>
        <v>2010</v>
      </c>
      <c r="C842">
        <f t="shared" si="49"/>
        <v>12</v>
      </c>
      <c r="D842">
        <f t="shared" si="50"/>
        <v>31</v>
      </c>
      <c r="E842" s="1">
        <v>40543</v>
      </c>
      <c r="F842">
        <v>13.699199999999999</v>
      </c>
      <c r="G842">
        <v>13.409000000000001</v>
      </c>
      <c r="H842">
        <v>13.3649</v>
      </c>
    </row>
    <row r="843" spans="1:8" x14ac:dyDescent="0.25">
      <c r="A843" t="s">
        <v>81</v>
      </c>
      <c r="B843">
        <f t="shared" si="48"/>
        <v>2011</v>
      </c>
      <c r="C843">
        <f t="shared" si="49"/>
        <v>12</v>
      </c>
      <c r="D843">
        <f t="shared" si="50"/>
        <v>31</v>
      </c>
      <c r="E843" s="1">
        <v>40908</v>
      </c>
      <c r="F843">
        <v>13.5471</v>
      </c>
      <c r="G843">
        <v>14.544600000000001</v>
      </c>
      <c r="H843">
        <v>14.7583</v>
      </c>
    </row>
    <row r="844" spans="1:8" x14ac:dyDescent="0.25">
      <c r="A844" t="s">
        <v>81</v>
      </c>
      <c r="B844">
        <f t="shared" si="48"/>
        <v>2012</v>
      </c>
      <c r="C844">
        <f t="shared" si="49"/>
        <v>12</v>
      </c>
      <c r="D844">
        <f t="shared" si="50"/>
        <v>31</v>
      </c>
      <c r="E844" s="1">
        <v>41274</v>
      </c>
      <c r="F844">
        <v>12.004899999999999</v>
      </c>
      <c r="G844">
        <v>12.190200000000001</v>
      </c>
      <c r="H844">
        <v>12.242800000000001</v>
      </c>
    </row>
    <row r="845" spans="1:8" x14ac:dyDescent="0.25">
      <c r="A845" t="s">
        <v>81</v>
      </c>
      <c r="B845">
        <f t="shared" si="48"/>
        <v>2013</v>
      </c>
      <c r="C845">
        <f t="shared" si="49"/>
        <v>12</v>
      </c>
      <c r="D845">
        <f t="shared" si="50"/>
        <v>31</v>
      </c>
      <c r="E845" s="1">
        <v>41639</v>
      </c>
      <c r="F845">
        <v>5.8419999999999996</v>
      </c>
      <c r="G845">
        <v>12.3797</v>
      </c>
      <c r="H845">
        <v>14.8302</v>
      </c>
    </row>
    <row r="846" spans="1:8" x14ac:dyDescent="0.25">
      <c r="A846" t="s">
        <v>81</v>
      </c>
      <c r="B846">
        <f t="shared" si="48"/>
        <v>2014</v>
      </c>
      <c r="C846">
        <f t="shared" si="49"/>
        <v>12</v>
      </c>
      <c r="D846">
        <f t="shared" si="50"/>
        <v>31</v>
      </c>
      <c r="E846" s="1">
        <v>42004</v>
      </c>
      <c r="F846">
        <v>6.6128999999999998</v>
      </c>
      <c r="G846">
        <v>11.8673</v>
      </c>
      <c r="H846">
        <v>15.4282</v>
      </c>
    </row>
    <row r="847" spans="1:8" x14ac:dyDescent="0.25">
      <c r="A847" t="s">
        <v>81</v>
      </c>
      <c r="B847">
        <f t="shared" si="48"/>
        <v>2015</v>
      </c>
      <c r="C847">
        <f t="shared" si="49"/>
        <v>12</v>
      </c>
      <c r="D847">
        <f t="shared" si="50"/>
        <v>31</v>
      </c>
      <c r="E847" s="1">
        <v>42369</v>
      </c>
      <c r="F847">
        <v>23.581399999999999</v>
      </c>
      <c r="G847">
        <v>20.588699999999999</v>
      </c>
      <c r="H847">
        <v>15.5672</v>
      </c>
    </row>
    <row r="848" spans="1:8" x14ac:dyDescent="0.25">
      <c r="A848" t="s">
        <v>81</v>
      </c>
      <c r="B848">
        <f t="shared" si="48"/>
        <v>2016</v>
      </c>
      <c r="C848">
        <f t="shared" si="49"/>
        <v>12</v>
      </c>
      <c r="D848">
        <f t="shared" si="50"/>
        <v>31</v>
      </c>
      <c r="E848" s="1">
        <v>42735</v>
      </c>
      <c r="F848">
        <v>10.851599999999999</v>
      </c>
      <c r="G848">
        <v>13.3978</v>
      </c>
      <c r="H848">
        <v>15.2364</v>
      </c>
    </row>
    <row r="849" spans="1:8" x14ac:dyDescent="0.25">
      <c r="A849" t="s">
        <v>81</v>
      </c>
      <c r="B849">
        <f t="shared" si="48"/>
        <v>2017</v>
      </c>
      <c r="C849">
        <f t="shared" si="49"/>
        <v>12</v>
      </c>
      <c r="D849">
        <f t="shared" si="50"/>
        <v>31</v>
      </c>
      <c r="E849" s="1">
        <v>43100</v>
      </c>
      <c r="F849">
        <v>12.1122</v>
      </c>
      <c r="G849">
        <v>13.634600000000001</v>
      </c>
      <c r="H849">
        <v>14.175800000000001</v>
      </c>
    </row>
    <row r="850" spans="1:8" x14ac:dyDescent="0.25">
      <c r="A850" t="s">
        <v>81</v>
      </c>
      <c r="B850">
        <f t="shared" si="48"/>
        <v>2018</v>
      </c>
      <c r="C850">
        <f t="shared" si="49"/>
        <v>12</v>
      </c>
      <c r="D850">
        <f t="shared" si="50"/>
        <v>31</v>
      </c>
      <c r="E850" s="1">
        <v>43465</v>
      </c>
      <c r="F850">
        <v>13.492800000000001</v>
      </c>
      <c r="G850">
        <v>14.050700000000001</v>
      </c>
      <c r="H850">
        <v>14.178599999999999</v>
      </c>
    </row>
    <row r="851" spans="1:8" x14ac:dyDescent="0.25">
      <c r="A851" t="s">
        <v>81</v>
      </c>
      <c r="B851">
        <f t="shared" si="48"/>
        <v>2019</v>
      </c>
      <c r="C851">
        <f t="shared" si="49"/>
        <v>12</v>
      </c>
      <c r="D851">
        <f t="shared" si="50"/>
        <v>31</v>
      </c>
      <c r="E851" s="1">
        <v>43830</v>
      </c>
      <c r="F851">
        <v>9.7525999999999993</v>
      </c>
      <c r="G851">
        <v>10.3672</v>
      </c>
      <c r="H851">
        <v>10.5017</v>
      </c>
    </row>
    <row r="852" spans="1:8" x14ac:dyDescent="0.25">
      <c r="A852" t="s">
        <v>81</v>
      </c>
      <c r="B852">
        <f t="shared" ref="B852:B902" si="51">YEAR(E852)</f>
        <v>2020</v>
      </c>
      <c r="C852">
        <f t="shared" ref="C852:C902" si="52">MONTH(E852)</f>
        <v>12</v>
      </c>
      <c r="D852">
        <f t="shared" ref="D852:D902" si="53">DAY(E852)</f>
        <v>31</v>
      </c>
      <c r="E852" s="1">
        <v>44196</v>
      </c>
      <c r="F852">
        <v>8.7195999999999998</v>
      </c>
      <c r="G852">
        <v>10.009399999999999</v>
      </c>
      <c r="H852">
        <v>10.234</v>
      </c>
    </row>
    <row r="853" spans="1:8" x14ac:dyDescent="0.25">
      <c r="A853" t="s">
        <v>81</v>
      </c>
      <c r="B853">
        <f t="shared" si="51"/>
        <v>2021</v>
      </c>
      <c r="C853">
        <f t="shared" si="52"/>
        <v>12</v>
      </c>
      <c r="D853">
        <f t="shared" si="53"/>
        <v>31</v>
      </c>
      <c r="E853" s="1">
        <v>44561</v>
      </c>
      <c r="F853">
        <v>13.482900000000001</v>
      </c>
      <c r="G853">
        <v>20.0747</v>
      </c>
      <c r="H853">
        <v>21.418399999999998</v>
      </c>
    </row>
    <row r="854" spans="1:8" x14ac:dyDescent="0.25">
      <c r="A854" t="s">
        <v>81</v>
      </c>
      <c r="B854">
        <f t="shared" si="51"/>
        <v>2022</v>
      </c>
      <c r="C854">
        <f t="shared" si="52"/>
        <v>12</v>
      </c>
      <c r="D854">
        <f t="shared" si="53"/>
        <v>31</v>
      </c>
      <c r="E854" s="1">
        <v>44926</v>
      </c>
      <c r="F854">
        <v>15.942299999999999</v>
      </c>
      <c r="G854">
        <v>20.099399999999999</v>
      </c>
      <c r="H854">
        <v>20.791399999999999</v>
      </c>
    </row>
    <row r="855" spans="1:8" x14ac:dyDescent="0.25">
      <c r="A855" t="s">
        <v>81</v>
      </c>
      <c r="B855">
        <f t="shared" si="51"/>
        <v>2023</v>
      </c>
      <c r="C855">
        <f t="shared" si="52"/>
        <v>10</v>
      </c>
      <c r="D855">
        <f t="shared" si="53"/>
        <v>18</v>
      </c>
      <c r="E855" s="1">
        <v>45217</v>
      </c>
      <c r="F855">
        <v>14.656700000000001</v>
      </c>
      <c r="G855">
        <v>13.4734</v>
      </c>
      <c r="H855">
        <v>13.1884</v>
      </c>
    </row>
    <row r="856" spans="1:8" x14ac:dyDescent="0.25">
      <c r="A856" t="s">
        <v>84</v>
      </c>
      <c r="B856">
        <f t="shared" si="51"/>
        <v>2009</v>
      </c>
      <c r="C856">
        <f t="shared" si="52"/>
        <v>12</v>
      </c>
      <c r="D856">
        <f t="shared" si="53"/>
        <v>31</v>
      </c>
      <c r="E856" s="1">
        <v>40178</v>
      </c>
      <c r="F856">
        <v>11.562799999999999</v>
      </c>
      <c r="G856">
        <v>13.8476</v>
      </c>
      <c r="H856">
        <v>14.266500000000001</v>
      </c>
    </row>
    <row r="857" spans="1:8" x14ac:dyDescent="0.25">
      <c r="A857" t="s">
        <v>84</v>
      </c>
      <c r="B857">
        <f t="shared" si="51"/>
        <v>2010</v>
      </c>
      <c r="C857">
        <f t="shared" si="52"/>
        <v>12</v>
      </c>
      <c r="D857">
        <f t="shared" si="53"/>
        <v>31</v>
      </c>
      <c r="E857" s="1">
        <v>40543</v>
      </c>
      <c r="F857">
        <v>11.813700000000001</v>
      </c>
      <c r="G857">
        <v>12.6107</v>
      </c>
      <c r="H857">
        <v>12.6839</v>
      </c>
    </row>
    <row r="858" spans="1:8" x14ac:dyDescent="0.25">
      <c r="A858" t="s">
        <v>84</v>
      </c>
      <c r="B858">
        <f t="shared" si="51"/>
        <v>2011</v>
      </c>
      <c r="C858">
        <f t="shared" si="52"/>
        <v>12</v>
      </c>
      <c r="D858">
        <f t="shared" si="53"/>
        <v>31</v>
      </c>
      <c r="E858" s="1">
        <v>40908</v>
      </c>
      <c r="F858">
        <v>12.915100000000001</v>
      </c>
      <c r="G858">
        <v>13.398899999999999</v>
      </c>
      <c r="H858">
        <v>13.454800000000001</v>
      </c>
    </row>
    <row r="859" spans="1:8" x14ac:dyDescent="0.25">
      <c r="A859" t="s">
        <v>84</v>
      </c>
      <c r="B859">
        <f t="shared" si="51"/>
        <v>2012</v>
      </c>
      <c r="C859">
        <f t="shared" si="52"/>
        <v>12</v>
      </c>
      <c r="D859">
        <f t="shared" si="53"/>
        <v>31</v>
      </c>
      <c r="E859" s="1">
        <v>41274</v>
      </c>
      <c r="F859">
        <v>7.8341000000000003</v>
      </c>
      <c r="G859">
        <v>10.2829</v>
      </c>
      <c r="H859">
        <v>10.6808</v>
      </c>
    </row>
    <row r="860" spans="1:8" x14ac:dyDescent="0.25">
      <c r="A860" t="s">
        <v>84</v>
      </c>
      <c r="B860">
        <f t="shared" si="51"/>
        <v>2013</v>
      </c>
      <c r="C860">
        <f t="shared" si="52"/>
        <v>12</v>
      </c>
      <c r="D860">
        <f t="shared" si="53"/>
        <v>31</v>
      </c>
      <c r="E860" s="1">
        <v>41639</v>
      </c>
      <c r="F860">
        <v>12.2181</v>
      </c>
      <c r="G860">
        <v>13.6625</v>
      </c>
      <c r="H860">
        <v>13.9438</v>
      </c>
    </row>
    <row r="861" spans="1:8" x14ac:dyDescent="0.25">
      <c r="A861" t="s">
        <v>84</v>
      </c>
      <c r="B861">
        <f t="shared" si="51"/>
        <v>2014</v>
      </c>
      <c r="C861">
        <f t="shared" si="52"/>
        <v>12</v>
      </c>
      <c r="D861">
        <f t="shared" si="53"/>
        <v>31</v>
      </c>
      <c r="E861" s="1">
        <v>42004</v>
      </c>
      <c r="F861">
        <v>17.360499999999998</v>
      </c>
      <c r="G861">
        <v>15.6829</v>
      </c>
      <c r="H861">
        <v>15.3909</v>
      </c>
    </row>
    <row r="862" spans="1:8" x14ac:dyDescent="0.25">
      <c r="A862" t="s">
        <v>84</v>
      </c>
      <c r="B862">
        <f t="shared" si="51"/>
        <v>2015</v>
      </c>
      <c r="C862">
        <f t="shared" si="52"/>
        <v>12</v>
      </c>
      <c r="D862">
        <f t="shared" si="53"/>
        <v>31</v>
      </c>
      <c r="E862" s="1">
        <v>42369</v>
      </c>
      <c r="F862">
        <v>17.738</v>
      </c>
      <c r="G862">
        <v>16.0534</v>
      </c>
      <c r="H862">
        <v>15.753500000000001</v>
      </c>
    </row>
    <row r="863" spans="1:8" x14ac:dyDescent="0.25">
      <c r="A863" t="s">
        <v>84</v>
      </c>
      <c r="B863">
        <f t="shared" si="51"/>
        <v>2016</v>
      </c>
      <c r="C863">
        <f t="shared" si="52"/>
        <v>12</v>
      </c>
      <c r="D863">
        <f t="shared" si="53"/>
        <v>31</v>
      </c>
      <c r="E863" s="1">
        <v>42735</v>
      </c>
      <c r="F863">
        <v>12.32</v>
      </c>
      <c r="G863">
        <v>13.201599999999999</v>
      </c>
      <c r="H863">
        <v>13.3339</v>
      </c>
    </row>
    <row r="864" spans="1:8" x14ac:dyDescent="0.25">
      <c r="A864" t="s">
        <v>84</v>
      </c>
      <c r="B864">
        <f t="shared" si="51"/>
        <v>2017</v>
      </c>
      <c r="C864">
        <f t="shared" si="52"/>
        <v>12</v>
      </c>
      <c r="D864">
        <f t="shared" si="53"/>
        <v>31</v>
      </c>
      <c r="E864" s="1">
        <v>43100</v>
      </c>
      <c r="F864">
        <v>10.4053</v>
      </c>
      <c r="G864">
        <v>11.960800000000001</v>
      </c>
      <c r="H864">
        <v>12.149900000000001</v>
      </c>
    </row>
    <row r="865" spans="1:8" x14ac:dyDescent="0.25">
      <c r="A865" t="s">
        <v>84</v>
      </c>
      <c r="B865">
        <f t="shared" si="51"/>
        <v>2018</v>
      </c>
      <c r="C865">
        <f t="shared" si="52"/>
        <v>12</v>
      </c>
      <c r="D865">
        <f t="shared" si="53"/>
        <v>31</v>
      </c>
      <c r="E865" s="1">
        <v>43465</v>
      </c>
      <c r="F865">
        <v>9.7164999999999999</v>
      </c>
      <c r="G865">
        <v>12.5708</v>
      </c>
      <c r="H865">
        <v>12.822100000000001</v>
      </c>
    </row>
    <row r="866" spans="1:8" x14ac:dyDescent="0.25">
      <c r="A866" t="s">
        <v>84</v>
      </c>
      <c r="B866">
        <f t="shared" si="51"/>
        <v>2019</v>
      </c>
      <c r="C866">
        <f t="shared" si="52"/>
        <v>12</v>
      </c>
      <c r="D866">
        <f t="shared" si="53"/>
        <v>31</v>
      </c>
      <c r="E866" s="1">
        <v>43830</v>
      </c>
      <c r="F866">
        <v>6.7295999999999996</v>
      </c>
      <c r="G866">
        <v>9.1478999999999999</v>
      </c>
      <c r="H866">
        <v>9.5516000000000005</v>
      </c>
    </row>
    <row r="867" spans="1:8" x14ac:dyDescent="0.25">
      <c r="A867" t="s">
        <v>84</v>
      </c>
      <c r="B867">
        <f t="shared" si="51"/>
        <v>2020</v>
      </c>
      <c r="C867">
        <f t="shared" si="52"/>
        <v>12</v>
      </c>
      <c r="D867">
        <f t="shared" si="53"/>
        <v>31</v>
      </c>
      <c r="E867" s="1">
        <v>44196</v>
      </c>
      <c r="F867">
        <v>6.7926000000000002</v>
      </c>
      <c r="G867">
        <v>8.4519000000000002</v>
      </c>
      <c r="H867">
        <v>8.7317</v>
      </c>
    </row>
    <row r="868" spans="1:8" x14ac:dyDescent="0.25">
      <c r="A868" t="s">
        <v>84</v>
      </c>
      <c r="B868">
        <f t="shared" si="51"/>
        <v>2021</v>
      </c>
      <c r="C868">
        <f t="shared" si="52"/>
        <v>12</v>
      </c>
      <c r="D868">
        <f t="shared" si="53"/>
        <v>31</v>
      </c>
      <c r="E868" s="1">
        <v>44561</v>
      </c>
      <c r="F868">
        <v>15.116899999999999</v>
      </c>
      <c r="G868">
        <v>15.891299999999999</v>
      </c>
      <c r="H868">
        <v>16.053599999999999</v>
      </c>
    </row>
    <row r="869" spans="1:8" x14ac:dyDescent="0.25">
      <c r="A869" t="s">
        <v>84</v>
      </c>
      <c r="B869">
        <f t="shared" si="51"/>
        <v>2022</v>
      </c>
      <c r="C869">
        <f t="shared" si="52"/>
        <v>12</v>
      </c>
      <c r="D869">
        <f t="shared" si="53"/>
        <v>31</v>
      </c>
      <c r="E869" s="1">
        <v>44926</v>
      </c>
      <c r="F869">
        <v>14.7836</v>
      </c>
      <c r="G869">
        <v>16.911200000000001</v>
      </c>
      <c r="H869">
        <v>17.5549</v>
      </c>
    </row>
    <row r="870" spans="1:8" x14ac:dyDescent="0.25">
      <c r="A870" t="s">
        <v>84</v>
      </c>
      <c r="B870">
        <f t="shared" si="51"/>
        <v>2023</v>
      </c>
      <c r="C870">
        <f t="shared" si="52"/>
        <v>10</v>
      </c>
      <c r="D870">
        <f t="shared" si="53"/>
        <v>18</v>
      </c>
      <c r="E870" s="1">
        <v>45217</v>
      </c>
      <c r="F870">
        <v>13.2538</v>
      </c>
      <c r="G870">
        <v>12.8452</v>
      </c>
      <c r="H870">
        <v>12.741099999999999</v>
      </c>
    </row>
    <row r="871" spans="1:8" x14ac:dyDescent="0.25">
      <c r="A871" t="s">
        <v>85</v>
      </c>
      <c r="B871">
        <f t="shared" si="51"/>
        <v>2009</v>
      </c>
      <c r="C871">
        <f t="shared" si="52"/>
        <v>12</v>
      </c>
      <c r="D871">
        <f t="shared" si="53"/>
        <v>31</v>
      </c>
      <c r="E871" s="1">
        <v>40178</v>
      </c>
      <c r="F871">
        <v>12.898300000000001</v>
      </c>
      <c r="G871">
        <v>16.0199</v>
      </c>
      <c r="H871">
        <v>16.531500000000001</v>
      </c>
    </row>
    <row r="872" spans="1:8" x14ac:dyDescent="0.25">
      <c r="A872" t="s">
        <v>85</v>
      </c>
      <c r="B872">
        <f t="shared" si="51"/>
        <v>2010</v>
      </c>
      <c r="C872">
        <f t="shared" si="52"/>
        <v>12</v>
      </c>
      <c r="D872">
        <f t="shared" si="53"/>
        <v>31</v>
      </c>
      <c r="E872" s="1">
        <v>40543</v>
      </c>
      <c r="F872">
        <v>12.376099999999999</v>
      </c>
      <c r="G872">
        <v>12.918200000000001</v>
      </c>
      <c r="H872">
        <v>13.015000000000001</v>
      </c>
    </row>
    <row r="873" spans="1:8" x14ac:dyDescent="0.25">
      <c r="A873" t="s">
        <v>85</v>
      </c>
      <c r="B873">
        <f t="shared" si="51"/>
        <v>2011</v>
      </c>
      <c r="C873">
        <f t="shared" si="52"/>
        <v>12</v>
      </c>
      <c r="D873">
        <f t="shared" si="53"/>
        <v>31</v>
      </c>
      <c r="E873" s="1">
        <v>40908</v>
      </c>
      <c r="F873">
        <v>12.6999</v>
      </c>
      <c r="G873">
        <v>13.8469</v>
      </c>
      <c r="H873">
        <v>14.1875</v>
      </c>
    </row>
    <row r="874" spans="1:8" x14ac:dyDescent="0.25">
      <c r="A874" t="s">
        <v>85</v>
      </c>
      <c r="B874">
        <f t="shared" si="51"/>
        <v>2012</v>
      </c>
      <c r="C874">
        <f t="shared" si="52"/>
        <v>12</v>
      </c>
      <c r="D874">
        <f t="shared" si="53"/>
        <v>31</v>
      </c>
      <c r="E874" s="1">
        <v>41274</v>
      </c>
      <c r="F874">
        <v>8.8171999999999997</v>
      </c>
      <c r="G874">
        <v>10.760400000000001</v>
      </c>
      <c r="H874">
        <v>11.072699999999999</v>
      </c>
    </row>
    <row r="875" spans="1:8" x14ac:dyDescent="0.25">
      <c r="A875" t="s">
        <v>85</v>
      </c>
      <c r="B875">
        <f t="shared" si="51"/>
        <v>2013</v>
      </c>
      <c r="C875">
        <f t="shared" si="52"/>
        <v>12</v>
      </c>
      <c r="D875">
        <f t="shared" si="53"/>
        <v>31</v>
      </c>
      <c r="E875" s="1">
        <v>41639</v>
      </c>
      <c r="F875">
        <v>12.0983</v>
      </c>
      <c r="G875">
        <v>12.5045</v>
      </c>
      <c r="H875">
        <v>12.571899999999999</v>
      </c>
    </row>
    <row r="876" spans="1:8" x14ac:dyDescent="0.25">
      <c r="A876" t="s">
        <v>85</v>
      </c>
      <c r="B876">
        <f t="shared" si="51"/>
        <v>2014</v>
      </c>
      <c r="C876">
        <f t="shared" si="52"/>
        <v>12</v>
      </c>
      <c r="D876">
        <f t="shared" si="53"/>
        <v>31</v>
      </c>
      <c r="E876" s="1">
        <v>42004</v>
      </c>
      <c r="F876">
        <v>13.658099999999999</v>
      </c>
      <c r="G876">
        <v>14.2492</v>
      </c>
      <c r="H876">
        <v>14.3469</v>
      </c>
    </row>
    <row r="877" spans="1:8" x14ac:dyDescent="0.25">
      <c r="A877" t="s">
        <v>85</v>
      </c>
      <c r="B877">
        <f t="shared" si="51"/>
        <v>2015</v>
      </c>
      <c r="C877">
        <f t="shared" si="52"/>
        <v>12</v>
      </c>
      <c r="D877">
        <f t="shared" si="53"/>
        <v>31</v>
      </c>
      <c r="E877" s="1">
        <v>42369</v>
      </c>
      <c r="F877">
        <v>20.3735</v>
      </c>
      <c r="G877">
        <v>16.787500000000001</v>
      </c>
      <c r="H877">
        <v>16.021100000000001</v>
      </c>
    </row>
    <row r="878" spans="1:8" x14ac:dyDescent="0.25">
      <c r="A878" t="s">
        <v>85</v>
      </c>
      <c r="B878">
        <f t="shared" si="51"/>
        <v>2016</v>
      </c>
      <c r="C878">
        <f t="shared" si="52"/>
        <v>12</v>
      </c>
      <c r="D878">
        <f t="shared" si="53"/>
        <v>31</v>
      </c>
      <c r="E878" s="1">
        <v>42735</v>
      </c>
      <c r="F878">
        <v>13.775700000000001</v>
      </c>
      <c r="G878">
        <v>12.9945</v>
      </c>
      <c r="H878">
        <v>12.857100000000001</v>
      </c>
    </row>
    <row r="879" spans="1:8" x14ac:dyDescent="0.25">
      <c r="A879" t="s">
        <v>85</v>
      </c>
      <c r="B879">
        <f t="shared" si="51"/>
        <v>2017</v>
      </c>
      <c r="C879">
        <f t="shared" si="52"/>
        <v>12</v>
      </c>
      <c r="D879">
        <f t="shared" si="53"/>
        <v>31</v>
      </c>
      <c r="E879" s="1">
        <v>43100</v>
      </c>
      <c r="F879">
        <v>11.4663</v>
      </c>
      <c r="G879">
        <v>12.085699999999999</v>
      </c>
      <c r="H879">
        <v>12.1503</v>
      </c>
    </row>
    <row r="880" spans="1:8" x14ac:dyDescent="0.25">
      <c r="A880" t="s">
        <v>85</v>
      </c>
      <c r="B880">
        <f t="shared" si="51"/>
        <v>2018</v>
      </c>
      <c r="C880">
        <f t="shared" si="52"/>
        <v>12</v>
      </c>
      <c r="D880">
        <f t="shared" si="53"/>
        <v>31</v>
      </c>
      <c r="E880" s="1">
        <v>43465</v>
      </c>
      <c r="F880">
        <v>10.4658</v>
      </c>
      <c r="G880">
        <v>13.706</v>
      </c>
      <c r="H880">
        <v>14.0383</v>
      </c>
    </row>
    <row r="881" spans="1:8" x14ac:dyDescent="0.25">
      <c r="A881" t="s">
        <v>85</v>
      </c>
      <c r="B881">
        <f t="shared" si="51"/>
        <v>2019</v>
      </c>
      <c r="C881">
        <f t="shared" si="52"/>
        <v>12</v>
      </c>
      <c r="D881">
        <f t="shared" si="53"/>
        <v>31</v>
      </c>
      <c r="E881" s="1">
        <v>43830</v>
      </c>
      <c r="F881">
        <v>7.5571000000000002</v>
      </c>
      <c r="G881">
        <v>10.5365</v>
      </c>
      <c r="H881">
        <v>10.638500000000001</v>
      </c>
    </row>
    <row r="882" spans="1:8" x14ac:dyDescent="0.25">
      <c r="A882" t="s">
        <v>85</v>
      </c>
      <c r="B882">
        <f t="shared" si="51"/>
        <v>2020</v>
      </c>
      <c r="C882">
        <f t="shared" si="52"/>
        <v>12</v>
      </c>
      <c r="D882">
        <f t="shared" si="53"/>
        <v>31</v>
      </c>
      <c r="E882" s="1">
        <v>44196</v>
      </c>
      <c r="F882">
        <v>7.2159000000000004</v>
      </c>
      <c r="G882">
        <v>10.5052</v>
      </c>
      <c r="H882">
        <v>10.546099999999999</v>
      </c>
    </row>
    <row r="883" spans="1:8" x14ac:dyDescent="0.25">
      <c r="A883" t="s">
        <v>85</v>
      </c>
      <c r="B883">
        <f t="shared" si="51"/>
        <v>2021</v>
      </c>
      <c r="C883">
        <f t="shared" si="52"/>
        <v>12</v>
      </c>
      <c r="D883">
        <f t="shared" si="53"/>
        <v>31</v>
      </c>
      <c r="E883" s="1">
        <v>44561</v>
      </c>
      <c r="F883">
        <v>12.807600000000001</v>
      </c>
      <c r="G883">
        <v>21.317599999999999</v>
      </c>
      <c r="H883">
        <v>21.447399999999998</v>
      </c>
    </row>
    <row r="884" spans="1:8" x14ac:dyDescent="0.25">
      <c r="A884" t="s">
        <v>85</v>
      </c>
      <c r="B884">
        <f t="shared" si="51"/>
        <v>2022</v>
      </c>
      <c r="C884">
        <f t="shared" si="52"/>
        <v>12</v>
      </c>
      <c r="D884">
        <f t="shared" si="53"/>
        <v>31</v>
      </c>
      <c r="E884" s="1">
        <v>44926</v>
      </c>
      <c r="F884">
        <v>14.7652</v>
      </c>
      <c r="G884">
        <v>19.479199999999999</v>
      </c>
      <c r="H884">
        <v>19.5961</v>
      </c>
    </row>
    <row r="885" spans="1:8" x14ac:dyDescent="0.25">
      <c r="A885" t="s">
        <v>85</v>
      </c>
      <c r="B885">
        <f t="shared" si="51"/>
        <v>2023</v>
      </c>
      <c r="C885">
        <f t="shared" si="52"/>
        <v>10</v>
      </c>
      <c r="D885">
        <f t="shared" si="53"/>
        <v>18</v>
      </c>
      <c r="E885" s="1">
        <v>45217</v>
      </c>
      <c r="F885">
        <v>13.0321</v>
      </c>
      <c r="G885">
        <v>13.054399999999999</v>
      </c>
      <c r="H885">
        <v>13.0549</v>
      </c>
    </row>
    <row r="886" spans="1:8" x14ac:dyDescent="0.25">
      <c r="A886" t="s">
        <v>86</v>
      </c>
      <c r="B886">
        <f t="shared" si="51"/>
        <v>2009</v>
      </c>
      <c r="C886">
        <f t="shared" si="52"/>
        <v>12</v>
      </c>
      <c r="D886">
        <f t="shared" si="53"/>
        <v>31</v>
      </c>
      <c r="E886" s="1">
        <v>40178</v>
      </c>
      <c r="F886">
        <v>15.390599999999999</v>
      </c>
      <c r="G886">
        <v>15.17</v>
      </c>
      <c r="H886">
        <v>15.1693</v>
      </c>
    </row>
    <row r="887" spans="1:8" x14ac:dyDescent="0.25">
      <c r="A887" t="s">
        <v>86</v>
      </c>
      <c r="B887">
        <f t="shared" si="51"/>
        <v>2010</v>
      </c>
      <c r="C887">
        <f t="shared" si="52"/>
        <v>12</v>
      </c>
      <c r="D887">
        <f t="shared" si="53"/>
        <v>31</v>
      </c>
      <c r="E887" s="1">
        <v>40543</v>
      </c>
      <c r="F887">
        <v>16.858599999999999</v>
      </c>
      <c r="G887">
        <v>12.7585</v>
      </c>
      <c r="H887">
        <v>12.7409</v>
      </c>
    </row>
    <row r="888" spans="1:8" x14ac:dyDescent="0.25">
      <c r="A888" t="s">
        <v>86</v>
      </c>
      <c r="B888">
        <f t="shared" si="51"/>
        <v>2011</v>
      </c>
      <c r="C888">
        <f t="shared" si="52"/>
        <v>12</v>
      </c>
      <c r="D888">
        <f t="shared" si="53"/>
        <v>31</v>
      </c>
      <c r="E888" s="1">
        <v>40908</v>
      </c>
      <c r="F888">
        <v>16.2029</v>
      </c>
      <c r="G888">
        <v>14.4458</v>
      </c>
      <c r="H888">
        <v>14.143599999999999</v>
      </c>
    </row>
    <row r="889" spans="1:8" x14ac:dyDescent="0.25">
      <c r="A889" t="s">
        <v>86</v>
      </c>
      <c r="B889">
        <f t="shared" si="51"/>
        <v>2012</v>
      </c>
      <c r="C889">
        <f t="shared" si="52"/>
        <v>12</v>
      </c>
      <c r="D889">
        <f t="shared" si="53"/>
        <v>31</v>
      </c>
      <c r="E889" s="1">
        <v>41274</v>
      </c>
      <c r="F889">
        <v>11.9886</v>
      </c>
      <c r="G889">
        <v>11.715299999999999</v>
      </c>
      <c r="H889">
        <v>11.693</v>
      </c>
    </row>
    <row r="890" spans="1:8" x14ac:dyDescent="0.25">
      <c r="A890" t="s">
        <v>86</v>
      </c>
      <c r="B890">
        <f t="shared" si="51"/>
        <v>2013</v>
      </c>
      <c r="C890">
        <f t="shared" si="52"/>
        <v>12</v>
      </c>
      <c r="D890">
        <f t="shared" si="53"/>
        <v>31</v>
      </c>
      <c r="E890" s="1">
        <v>41639</v>
      </c>
      <c r="F890">
        <v>14.5425</v>
      </c>
      <c r="G890">
        <v>13.2309</v>
      </c>
      <c r="H890">
        <v>13.170400000000001</v>
      </c>
    </row>
    <row r="891" spans="1:8" x14ac:dyDescent="0.25">
      <c r="A891" t="s">
        <v>86</v>
      </c>
      <c r="B891">
        <f t="shared" si="51"/>
        <v>2014</v>
      </c>
      <c r="C891">
        <f t="shared" si="52"/>
        <v>12</v>
      </c>
      <c r="D891">
        <f t="shared" si="53"/>
        <v>31</v>
      </c>
      <c r="E891" s="1">
        <v>42004</v>
      </c>
      <c r="F891">
        <v>16.834599999999998</v>
      </c>
      <c r="G891">
        <v>15.3195</v>
      </c>
      <c r="H891">
        <v>15.1989</v>
      </c>
    </row>
    <row r="892" spans="1:8" x14ac:dyDescent="0.25">
      <c r="A892" t="s">
        <v>86</v>
      </c>
      <c r="B892">
        <f t="shared" si="51"/>
        <v>2015</v>
      </c>
      <c r="C892">
        <f t="shared" si="52"/>
        <v>12</v>
      </c>
      <c r="D892">
        <f t="shared" si="53"/>
        <v>31</v>
      </c>
      <c r="E892" s="1">
        <v>42369</v>
      </c>
      <c r="F892">
        <v>22.781700000000001</v>
      </c>
      <c r="G892">
        <v>16.9604</v>
      </c>
      <c r="H892">
        <v>15.494899999999999</v>
      </c>
    </row>
    <row r="893" spans="1:8" x14ac:dyDescent="0.25">
      <c r="A893" t="s">
        <v>86</v>
      </c>
      <c r="B893">
        <f t="shared" si="51"/>
        <v>2016</v>
      </c>
      <c r="C893">
        <f t="shared" si="52"/>
        <v>12</v>
      </c>
      <c r="D893">
        <f t="shared" si="53"/>
        <v>31</v>
      </c>
      <c r="E893" s="1">
        <v>42735</v>
      </c>
      <c r="F893">
        <v>15.3142</v>
      </c>
      <c r="G893">
        <v>14.180999999999999</v>
      </c>
      <c r="H893">
        <v>13.935600000000001</v>
      </c>
    </row>
    <row r="894" spans="1:8" x14ac:dyDescent="0.25">
      <c r="A894" t="s">
        <v>86</v>
      </c>
      <c r="B894">
        <f t="shared" si="51"/>
        <v>2017</v>
      </c>
      <c r="C894">
        <f t="shared" si="52"/>
        <v>12</v>
      </c>
      <c r="D894">
        <f t="shared" si="53"/>
        <v>31</v>
      </c>
      <c r="E894" s="1">
        <v>43100</v>
      </c>
      <c r="F894">
        <v>11.851100000000001</v>
      </c>
      <c r="G894">
        <v>12.720800000000001</v>
      </c>
      <c r="H894">
        <v>12.7707</v>
      </c>
    </row>
    <row r="895" spans="1:8" x14ac:dyDescent="0.25">
      <c r="A895" t="s">
        <v>86</v>
      </c>
      <c r="B895">
        <f t="shared" si="51"/>
        <v>2018</v>
      </c>
      <c r="C895">
        <f t="shared" si="52"/>
        <v>12</v>
      </c>
      <c r="D895">
        <f t="shared" si="53"/>
        <v>31</v>
      </c>
      <c r="E895" s="1">
        <v>43465</v>
      </c>
      <c r="F895">
        <v>10.6569</v>
      </c>
      <c r="G895">
        <v>15.061999999999999</v>
      </c>
      <c r="H895">
        <v>15.566800000000001</v>
      </c>
    </row>
    <row r="896" spans="1:8" x14ac:dyDescent="0.25">
      <c r="A896" t="s">
        <v>86</v>
      </c>
      <c r="B896">
        <f t="shared" si="51"/>
        <v>2019</v>
      </c>
      <c r="C896">
        <f t="shared" si="52"/>
        <v>12</v>
      </c>
      <c r="D896">
        <f t="shared" si="53"/>
        <v>31</v>
      </c>
      <c r="E896" s="1">
        <v>43830</v>
      </c>
      <c r="F896">
        <v>8.9449000000000005</v>
      </c>
      <c r="G896">
        <v>11.590299999999999</v>
      </c>
      <c r="H896">
        <v>11.8962</v>
      </c>
    </row>
    <row r="897" spans="1:8" x14ac:dyDescent="0.25">
      <c r="A897" t="s">
        <v>86</v>
      </c>
      <c r="B897">
        <f t="shared" si="51"/>
        <v>2020</v>
      </c>
      <c r="C897">
        <f t="shared" si="52"/>
        <v>12</v>
      </c>
      <c r="D897">
        <f t="shared" si="53"/>
        <v>31</v>
      </c>
      <c r="E897" s="1">
        <v>44196</v>
      </c>
      <c r="F897">
        <v>9.1113</v>
      </c>
      <c r="G897">
        <v>11.735099999999999</v>
      </c>
      <c r="H897">
        <v>13.019500000000001</v>
      </c>
    </row>
    <row r="898" spans="1:8" x14ac:dyDescent="0.25">
      <c r="A898" t="s">
        <v>86</v>
      </c>
      <c r="B898">
        <f t="shared" si="51"/>
        <v>2021</v>
      </c>
      <c r="C898">
        <f t="shared" si="52"/>
        <v>12</v>
      </c>
      <c r="D898">
        <f t="shared" si="53"/>
        <v>31</v>
      </c>
      <c r="E898" s="1">
        <v>44561</v>
      </c>
      <c r="F898">
        <v>15.046900000000001</v>
      </c>
      <c r="G898">
        <v>22.419799999999999</v>
      </c>
      <c r="H898">
        <v>28.956700000000001</v>
      </c>
    </row>
    <row r="899" spans="1:8" x14ac:dyDescent="0.25">
      <c r="A899" t="s">
        <v>86</v>
      </c>
      <c r="B899">
        <f t="shared" si="51"/>
        <v>2022</v>
      </c>
      <c r="C899">
        <f t="shared" si="52"/>
        <v>12</v>
      </c>
      <c r="D899">
        <f t="shared" si="53"/>
        <v>31</v>
      </c>
      <c r="E899" s="1">
        <v>44926</v>
      </c>
      <c r="F899">
        <v>17.547599999999999</v>
      </c>
      <c r="G899">
        <v>19.527000000000001</v>
      </c>
      <c r="H899">
        <v>22.907699999999998</v>
      </c>
    </row>
    <row r="900" spans="1:8" x14ac:dyDescent="0.25">
      <c r="A900" t="s">
        <v>86</v>
      </c>
      <c r="B900">
        <f t="shared" si="51"/>
        <v>2023</v>
      </c>
      <c r="C900">
        <f t="shared" si="52"/>
        <v>10</v>
      </c>
      <c r="D900">
        <f t="shared" si="53"/>
        <v>18</v>
      </c>
      <c r="E900" s="1">
        <v>45217</v>
      </c>
      <c r="F900">
        <v>13.937900000000001</v>
      </c>
      <c r="G900">
        <v>13.991400000000001</v>
      </c>
      <c r="H900">
        <v>14.0418</v>
      </c>
    </row>
    <row r="901" spans="1:8" x14ac:dyDescent="0.25">
      <c r="A901" t="s">
        <v>67</v>
      </c>
      <c r="B901">
        <f t="shared" si="51"/>
        <v>2013</v>
      </c>
      <c r="C901">
        <f t="shared" si="52"/>
        <v>12</v>
      </c>
      <c r="D901">
        <f t="shared" si="53"/>
        <v>31</v>
      </c>
      <c r="E901" s="1">
        <v>41639</v>
      </c>
      <c r="F901">
        <v>0</v>
      </c>
      <c r="G901">
        <v>15.4521</v>
      </c>
      <c r="H901">
        <v>15.4521</v>
      </c>
    </row>
    <row r="902" spans="1:8" x14ac:dyDescent="0.25">
      <c r="A902" t="s">
        <v>67</v>
      </c>
      <c r="B902">
        <f t="shared" si="51"/>
        <v>2014</v>
      </c>
      <c r="C902">
        <f t="shared" si="52"/>
        <v>12</v>
      </c>
      <c r="D902">
        <f t="shared" si="53"/>
        <v>31</v>
      </c>
      <c r="E902" s="1">
        <v>42004</v>
      </c>
      <c r="F902">
        <v>0</v>
      </c>
      <c r="G902">
        <v>16.690000000000001</v>
      </c>
      <c r="H902">
        <v>16.690000000000001</v>
      </c>
    </row>
    <row r="903" spans="1:8" x14ac:dyDescent="0.25">
      <c r="A903" t="s">
        <v>67</v>
      </c>
      <c r="B903">
        <f t="shared" ref="B903:B949" si="54">YEAR(E903)</f>
        <v>2015</v>
      </c>
      <c r="C903">
        <f t="shared" ref="C903:C949" si="55">MONTH(E903)</f>
        <v>12</v>
      </c>
      <c r="D903">
        <f t="shared" ref="D903:D949" si="56">DAY(E903)</f>
        <v>31</v>
      </c>
      <c r="E903" s="1">
        <v>42369</v>
      </c>
      <c r="F903">
        <v>0</v>
      </c>
      <c r="G903">
        <v>15.521100000000001</v>
      </c>
      <c r="H903">
        <v>15.521100000000001</v>
      </c>
    </row>
    <row r="904" spans="1:8" x14ac:dyDescent="0.25">
      <c r="A904" t="s">
        <v>67</v>
      </c>
      <c r="B904">
        <f t="shared" si="54"/>
        <v>2016</v>
      </c>
      <c r="C904">
        <f t="shared" si="55"/>
        <v>12</v>
      </c>
      <c r="D904">
        <f t="shared" si="56"/>
        <v>31</v>
      </c>
      <c r="E904" s="1">
        <v>42735</v>
      </c>
      <c r="F904">
        <v>0</v>
      </c>
      <c r="G904">
        <v>13.829800000000001</v>
      </c>
      <c r="H904">
        <v>13.829800000000001</v>
      </c>
    </row>
    <row r="905" spans="1:8" x14ac:dyDescent="0.25">
      <c r="A905" t="s">
        <v>67</v>
      </c>
      <c r="B905">
        <f t="shared" si="54"/>
        <v>2017</v>
      </c>
      <c r="C905">
        <f t="shared" si="55"/>
        <v>12</v>
      </c>
      <c r="D905">
        <f t="shared" si="56"/>
        <v>31</v>
      </c>
      <c r="E905" s="1">
        <v>43100</v>
      </c>
      <c r="F905">
        <v>0</v>
      </c>
      <c r="G905">
        <v>12.834199999999999</v>
      </c>
      <c r="H905">
        <v>12.834199999999999</v>
      </c>
    </row>
    <row r="906" spans="1:8" x14ac:dyDescent="0.25">
      <c r="A906" t="s">
        <v>67</v>
      </c>
      <c r="B906">
        <f t="shared" si="54"/>
        <v>2018</v>
      </c>
      <c r="C906">
        <f t="shared" si="55"/>
        <v>12</v>
      </c>
      <c r="D906">
        <f t="shared" si="56"/>
        <v>31</v>
      </c>
      <c r="E906" s="1">
        <v>43465</v>
      </c>
      <c r="F906">
        <v>10.0794</v>
      </c>
      <c r="G906">
        <v>15.3028</v>
      </c>
      <c r="H906">
        <v>15.3874</v>
      </c>
    </row>
    <row r="907" spans="1:8" x14ac:dyDescent="0.25">
      <c r="A907" t="s">
        <v>67</v>
      </c>
      <c r="B907">
        <f t="shared" si="54"/>
        <v>2019</v>
      </c>
      <c r="C907">
        <f t="shared" si="55"/>
        <v>12</v>
      </c>
      <c r="D907">
        <f t="shared" si="56"/>
        <v>31</v>
      </c>
      <c r="E907" s="1">
        <v>43830</v>
      </c>
      <c r="F907">
        <v>8.1568000000000005</v>
      </c>
      <c r="G907">
        <v>10.096299999999999</v>
      </c>
      <c r="H907">
        <v>11.6515</v>
      </c>
    </row>
    <row r="908" spans="1:8" x14ac:dyDescent="0.25">
      <c r="A908" t="s">
        <v>67</v>
      </c>
      <c r="B908">
        <f t="shared" si="54"/>
        <v>2020</v>
      </c>
      <c r="C908">
        <f t="shared" si="55"/>
        <v>12</v>
      </c>
      <c r="D908">
        <f t="shared" si="56"/>
        <v>31</v>
      </c>
      <c r="E908" s="1">
        <v>44196</v>
      </c>
      <c r="F908">
        <v>8.6590000000000007</v>
      </c>
      <c r="G908">
        <v>9.843</v>
      </c>
      <c r="H908">
        <v>10.9505</v>
      </c>
    </row>
    <row r="909" spans="1:8" x14ac:dyDescent="0.25">
      <c r="A909" t="s">
        <v>67</v>
      </c>
      <c r="B909">
        <f t="shared" si="54"/>
        <v>2021</v>
      </c>
      <c r="C909">
        <f t="shared" si="55"/>
        <v>12</v>
      </c>
      <c r="D909">
        <f t="shared" si="56"/>
        <v>31</v>
      </c>
      <c r="E909" s="1">
        <v>44561</v>
      </c>
      <c r="F909">
        <v>11.4411</v>
      </c>
      <c r="G909">
        <v>27.5762</v>
      </c>
      <c r="H909">
        <v>30.196300000000001</v>
      </c>
    </row>
    <row r="910" spans="1:8" x14ac:dyDescent="0.25">
      <c r="A910" t="s">
        <v>67</v>
      </c>
      <c r="B910">
        <f t="shared" si="54"/>
        <v>2022</v>
      </c>
      <c r="C910">
        <f t="shared" si="55"/>
        <v>12</v>
      </c>
      <c r="D910">
        <f t="shared" si="56"/>
        <v>31</v>
      </c>
      <c r="E910" s="1">
        <v>44926</v>
      </c>
      <c r="F910">
        <v>15.268000000000001</v>
      </c>
      <c r="G910">
        <v>23.244</v>
      </c>
      <c r="H910">
        <v>23.805700000000002</v>
      </c>
    </row>
    <row r="911" spans="1:8" x14ac:dyDescent="0.25">
      <c r="A911" t="s">
        <v>67</v>
      </c>
      <c r="B911">
        <f t="shared" si="54"/>
        <v>2023</v>
      </c>
      <c r="C911">
        <f t="shared" si="55"/>
        <v>10</v>
      </c>
      <c r="D911">
        <f t="shared" si="56"/>
        <v>18</v>
      </c>
      <c r="E911" s="1">
        <v>45217</v>
      </c>
      <c r="F911">
        <v>14.789199999999999</v>
      </c>
      <c r="G911">
        <v>13.9564</v>
      </c>
      <c r="H911">
        <v>13.86</v>
      </c>
    </row>
    <row r="912" spans="1:8" x14ac:dyDescent="0.25">
      <c r="A912" t="s">
        <v>65</v>
      </c>
      <c r="B912">
        <f t="shared" si="54"/>
        <v>2019</v>
      </c>
      <c r="C912">
        <f t="shared" si="55"/>
        <v>12</v>
      </c>
      <c r="D912">
        <f t="shared" si="56"/>
        <v>31</v>
      </c>
      <c r="E912" s="1">
        <v>43830</v>
      </c>
      <c r="F912">
        <v>10.063000000000001</v>
      </c>
      <c r="G912">
        <v>12.074299999999999</v>
      </c>
      <c r="H912">
        <v>15.415900000000001</v>
      </c>
    </row>
    <row r="913" spans="1:8" x14ac:dyDescent="0.25">
      <c r="A913" t="s">
        <v>65</v>
      </c>
      <c r="B913">
        <f t="shared" si="54"/>
        <v>2020</v>
      </c>
      <c r="C913">
        <f t="shared" si="55"/>
        <v>12</v>
      </c>
      <c r="D913">
        <f t="shared" si="56"/>
        <v>31</v>
      </c>
      <c r="E913" s="1">
        <v>44196</v>
      </c>
      <c r="F913">
        <v>7.8560999999999996</v>
      </c>
      <c r="G913">
        <v>10.2986</v>
      </c>
      <c r="H913">
        <v>15.273999999999999</v>
      </c>
    </row>
    <row r="914" spans="1:8" x14ac:dyDescent="0.25">
      <c r="A914" t="s">
        <v>65</v>
      </c>
      <c r="B914">
        <f t="shared" si="54"/>
        <v>2021</v>
      </c>
      <c r="C914">
        <f t="shared" si="55"/>
        <v>12</v>
      </c>
      <c r="D914">
        <f t="shared" si="56"/>
        <v>31</v>
      </c>
      <c r="E914" s="1">
        <v>44561</v>
      </c>
      <c r="F914">
        <v>9.2997999999999994</v>
      </c>
      <c r="G914">
        <v>11.960699999999999</v>
      </c>
      <c r="H914">
        <v>15.5586</v>
      </c>
    </row>
    <row r="915" spans="1:8" x14ac:dyDescent="0.25">
      <c r="A915" t="s">
        <v>65</v>
      </c>
      <c r="B915">
        <f t="shared" si="54"/>
        <v>2022</v>
      </c>
      <c r="C915">
        <f t="shared" si="55"/>
        <v>12</v>
      </c>
      <c r="D915">
        <f t="shared" si="56"/>
        <v>30</v>
      </c>
      <c r="E915" s="1">
        <v>44925</v>
      </c>
      <c r="F915">
        <v>13.3</v>
      </c>
      <c r="G915">
        <v>18.114699999999999</v>
      </c>
      <c r="H915">
        <v>19.589300000000001</v>
      </c>
    </row>
    <row r="916" spans="1:8" x14ac:dyDescent="0.25">
      <c r="A916" t="s">
        <v>65</v>
      </c>
      <c r="B916">
        <f t="shared" si="54"/>
        <v>2023</v>
      </c>
      <c r="C916">
        <f t="shared" si="55"/>
        <v>3</v>
      </c>
      <c r="D916">
        <f t="shared" si="56"/>
        <v>31</v>
      </c>
      <c r="E916" s="1">
        <v>45016</v>
      </c>
      <c r="F916">
        <v>14.366099999999999</v>
      </c>
      <c r="G916">
        <v>16.042999999999999</v>
      </c>
      <c r="H916">
        <v>17.7226</v>
      </c>
    </row>
    <row r="917" spans="1:8" x14ac:dyDescent="0.25">
      <c r="A917" t="s">
        <v>64</v>
      </c>
      <c r="B917">
        <f t="shared" si="54"/>
        <v>2009</v>
      </c>
      <c r="C917">
        <f t="shared" si="55"/>
        <v>12</v>
      </c>
      <c r="D917">
        <f t="shared" si="56"/>
        <v>31</v>
      </c>
      <c r="E917" s="1">
        <v>40178</v>
      </c>
      <c r="F917">
        <v>17.113299999999999</v>
      </c>
      <c r="G917">
        <v>17.0928</v>
      </c>
      <c r="H917">
        <v>17.060400000000001</v>
      </c>
    </row>
    <row r="918" spans="1:8" x14ac:dyDescent="0.25">
      <c r="A918" t="s">
        <v>64</v>
      </c>
      <c r="B918">
        <f t="shared" si="54"/>
        <v>2010</v>
      </c>
      <c r="C918">
        <f t="shared" si="55"/>
        <v>12</v>
      </c>
      <c r="D918">
        <f t="shared" si="56"/>
        <v>31</v>
      </c>
      <c r="E918" s="1">
        <v>40543</v>
      </c>
      <c r="F918">
        <v>16.848500000000001</v>
      </c>
      <c r="G918">
        <v>15.430199999999999</v>
      </c>
      <c r="H918">
        <v>13.258100000000001</v>
      </c>
    </row>
    <row r="919" spans="1:8" x14ac:dyDescent="0.25">
      <c r="A919" t="s">
        <v>64</v>
      </c>
      <c r="B919">
        <f t="shared" si="54"/>
        <v>2011</v>
      </c>
      <c r="C919">
        <f t="shared" si="55"/>
        <v>12</v>
      </c>
      <c r="D919">
        <f t="shared" si="56"/>
        <v>31</v>
      </c>
      <c r="E919" s="1">
        <v>40908</v>
      </c>
      <c r="F919">
        <v>17.028600000000001</v>
      </c>
      <c r="G919">
        <v>16.137599999999999</v>
      </c>
      <c r="H919">
        <v>14.6335</v>
      </c>
    </row>
    <row r="920" spans="1:8" x14ac:dyDescent="0.25">
      <c r="A920" t="s">
        <v>64</v>
      </c>
      <c r="B920">
        <f t="shared" si="54"/>
        <v>2012</v>
      </c>
      <c r="C920">
        <f t="shared" si="55"/>
        <v>12</v>
      </c>
      <c r="D920">
        <f t="shared" si="56"/>
        <v>31</v>
      </c>
      <c r="E920" s="1">
        <v>41274</v>
      </c>
      <c r="F920">
        <v>12.3355</v>
      </c>
      <c r="G920">
        <v>12.3185</v>
      </c>
      <c r="H920">
        <v>12.2867</v>
      </c>
    </row>
    <row r="921" spans="1:8" x14ac:dyDescent="0.25">
      <c r="A921" t="s">
        <v>64</v>
      </c>
      <c r="B921">
        <f t="shared" si="54"/>
        <v>2013</v>
      </c>
      <c r="C921">
        <f t="shared" si="55"/>
        <v>12</v>
      </c>
      <c r="D921">
        <f t="shared" si="56"/>
        <v>31</v>
      </c>
      <c r="E921" s="1">
        <v>41639</v>
      </c>
      <c r="F921">
        <v>15.2987</v>
      </c>
      <c r="G921">
        <v>15.3475</v>
      </c>
      <c r="H921">
        <v>15.4521</v>
      </c>
    </row>
    <row r="922" spans="1:8" x14ac:dyDescent="0.25">
      <c r="A922" t="s">
        <v>64</v>
      </c>
      <c r="B922">
        <f t="shared" si="54"/>
        <v>2014</v>
      </c>
      <c r="C922">
        <f t="shared" si="55"/>
        <v>12</v>
      </c>
      <c r="D922">
        <f t="shared" si="56"/>
        <v>31</v>
      </c>
      <c r="E922" s="1">
        <v>42004</v>
      </c>
      <c r="F922">
        <v>17.872499999999999</v>
      </c>
      <c r="G922">
        <v>17.635899999999999</v>
      </c>
      <c r="H922">
        <v>16.690000000000001</v>
      </c>
    </row>
    <row r="923" spans="1:8" x14ac:dyDescent="0.25">
      <c r="A923" t="s">
        <v>64</v>
      </c>
      <c r="B923">
        <f t="shared" si="54"/>
        <v>2015</v>
      </c>
      <c r="C923">
        <f t="shared" si="55"/>
        <v>12</v>
      </c>
      <c r="D923">
        <f t="shared" si="56"/>
        <v>31</v>
      </c>
      <c r="E923" s="1">
        <v>42369</v>
      </c>
      <c r="F923">
        <v>22.784300000000002</v>
      </c>
      <c r="G923">
        <v>19.874700000000001</v>
      </c>
      <c r="H923">
        <v>14.8034</v>
      </c>
    </row>
    <row r="924" spans="1:8" x14ac:dyDescent="0.25">
      <c r="A924" t="s">
        <v>64</v>
      </c>
      <c r="B924">
        <f t="shared" si="54"/>
        <v>2016</v>
      </c>
      <c r="C924">
        <f t="shared" si="55"/>
        <v>12</v>
      </c>
      <c r="D924">
        <f t="shared" si="56"/>
        <v>31</v>
      </c>
      <c r="E924" s="1">
        <v>42735</v>
      </c>
      <c r="F924">
        <v>15.643599999999999</v>
      </c>
      <c r="G924">
        <v>15.667299999999999</v>
      </c>
      <c r="H924">
        <v>15.6958</v>
      </c>
    </row>
    <row r="925" spans="1:8" x14ac:dyDescent="0.25">
      <c r="A925" t="s">
        <v>64</v>
      </c>
      <c r="B925">
        <f t="shared" si="54"/>
        <v>2017</v>
      </c>
      <c r="C925">
        <f t="shared" si="55"/>
        <v>12</v>
      </c>
      <c r="D925">
        <f t="shared" si="56"/>
        <v>31</v>
      </c>
      <c r="E925" s="1">
        <v>43100</v>
      </c>
      <c r="F925">
        <v>15.9053</v>
      </c>
      <c r="G925">
        <v>14.9252</v>
      </c>
      <c r="H925">
        <v>14.4107</v>
      </c>
    </row>
    <row r="926" spans="1:8" x14ac:dyDescent="0.25">
      <c r="A926" t="s">
        <v>64</v>
      </c>
      <c r="B926">
        <f t="shared" si="54"/>
        <v>2018</v>
      </c>
      <c r="C926">
        <f t="shared" si="55"/>
        <v>12</v>
      </c>
      <c r="D926">
        <f t="shared" si="56"/>
        <v>31</v>
      </c>
      <c r="E926" s="1">
        <v>43465</v>
      </c>
      <c r="F926">
        <v>7.4268000000000001</v>
      </c>
      <c r="G926">
        <v>13.1266</v>
      </c>
      <c r="H926">
        <v>15.523999999999999</v>
      </c>
    </row>
    <row r="927" spans="1:8" x14ac:dyDescent="0.25">
      <c r="A927" t="s">
        <v>64</v>
      </c>
      <c r="B927">
        <f t="shared" si="54"/>
        <v>2019</v>
      </c>
      <c r="C927">
        <f t="shared" si="55"/>
        <v>12</v>
      </c>
      <c r="D927">
        <f t="shared" si="56"/>
        <v>31</v>
      </c>
      <c r="E927" s="1">
        <v>43830</v>
      </c>
      <c r="F927">
        <v>9.1820000000000004</v>
      </c>
      <c r="G927">
        <v>10.646699999999999</v>
      </c>
      <c r="H927">
        <v>11.2316</v>
      </c>
    </row>
    <row r="928" spans="1:8" x14ac:dyDescent="0.25">
      <c r="A928" t="s">
        <v>64</v>
      </c>
      <c r="B928">
        <f t="shared" si="54"/>
        <v>2020</v>
      </c>
      <c r="C928">
        <f t="shared" si="55"/>
        <v>12</v>
      </c>
      <c r="D928">
        <f t="shared" si="56"/>
        <v>31</v>
      </c>
      <c r="E928" s="1">
        <v>44196</v>
      </c>
      <c r="F928">
        <v>6.8282999999999996</v>
      </c>
      <c r="G928">
        <v>8.2263000000000002</v>
      </c>
      <c r="H928">
        <v>9.1213999999999995</v>
      </c>
    </row>
    <row r="929" spans="1:8" x14ac:dyDescent="0.25">
      <c r="A929" t="s">
        <v>64</v>
      </c>
      <c r="B929">
        <f t="shared" si="54"/>
        <v>2021</v>
      </c>
      <c r="C929">
        <f t="shared" si="55"/>
        <v>12</v>
      </c>
      <c r="D929">
        <f t="shared" si="56"/>
        <v>31</v>
      </c>
      <c r="E929" s="1">
        <v>44561</v>
      </c>
      <c r="F929">
        <v>17.130500000000001</v>
      </c>
      <c r="G929">
        <v>17.54</v>
      </c>
      <c r="H929">
        <v>17.842199999999998</v>
      </c>
    </row>
    <row r="930" spans="1:8" x14ac:dyDescent="0.25">
      <c r="A930" t="s">
        <v>64</v>
      </c>
      <c r="B930">
        <f t="shared" si="54"/>
        <v>2022</v>
      </c>
      <c r="C930">
        <f t="shared" si="55"/>
        <v>12</v>
      </c>
      <c r="D930">
        <f t="shared" si="56"/>
        <v>31</v>
      </c>
      <c r="E930" s="1">
        <v>44926</v>
      </c>
      <c r="F930">
        <v>14.952500000000001</v>
      </c>
      <c r="G930">
        <v>19.289400000000001</v>
      </c>
      <c r="H930">
        <v>21.807099999999998</v>
      </c>
    </row>
    <row r="931" spans="1:8" x14ac:dyDescent="0.25">
      <c r="A931" t="s">
        <v>64</v>
      </c>
      <c r="B931">
        <f t="shared" si="54"/>
        <v>2023</v>
      </c>
      <c r="C931">
        <f t="shared" si="55"/>
        <v>10</v>
      </c>
      <c r="D931">
        <f t="shared" si="56"/>
        <v>18</v>
      </c>
      <c r="E931" s="1">
        <v>45217</v>
      </c>
      <c r="F931">
        <v>15.8439</v>
      </c>
      <c r="G931">
        <v>14.218500000000001</v>
      </c>
      <c r="H931">
        <v>13.417</v>
      </c>
    </row>
    <row r="932" spans="1:8" x14ac:dyDescent="0.25">
      <c r="A932" t="s">
        <v>57</v>
      </c>
      <c r="B932">
        <f t="shared" si="54"/>
        <v>2009</v>
      </c>
      <c r="C932">
        <f t="shared" si="55"/>
        <v>12</v>
      </c>
      <c r="D932">
        <f t="shared" si="56"/>
        <v>31</v>
      </c>
      <c r="E932" s="1">
        <v>40178</v>
      </c>
      <c r="F932">
        <v>13.0015</v>
      </c>
      <c r="G932">
        <v>14.831200000000001</v>
      </c>
      <c r="H932">
        <v>14.9137</v>
      </c>
    </row>
    <row r="933" spans="1:8" x14ac:dyDescent="0.25">
      <c r="A933" t="s">
        <v>57</v>
      </c>
      <c r="B933">
        <f t="shared" si="54"/>
        <v>2010</v>
      </c>
      <c r="C933">
        <f t="shared" si="55"/>
        <v>12</v>
      </c>
      <c r="D933">
        <f t="shared" si="56"/>
        <v>31</v>
      </c>
      <c r="E933" s="1">
        <v>40543</v>
      </c>
      <c r="F933">
        <v>11.246499999999999</v>
      </c>
      <c r="G933">
        <v>12.755800000000001</v>
      </c>
      <c r="H933">
        <v>12.8066</v>
      </c>
    </row>
    <row r="934" spans="1:8" x14ac:dyDescent="0.25">
      <c r="A934" t="s">
        <v>57</v>
      </c>
      <c r="B934">
        <f t="shared" si="54"/>
        <v>2011</v>
      </c>
      <c r="C934">
        <f t="shared" si="55"/>
        <v>12</v>
      </c>
      <c r="D934">
        <f t="shared" si="56"/>
        <v>31</v>
      </c>
      <c r="E934" s="1">
        <v>40908</v>
      </c>
      <c r="F934">
        <v>11.4191</v>
      </c>
      <c r="G934">
        <v>13.8056</v>
      </c>
      <c r="H934">
        <v>13.988</v>
      </c>
    </row>
    <row r="935" spans="1:8" x14ac:dyDescent="0.25">
      <c r="A935" t="s">
        <v>57</v>
      </c>
      <c r="B935">
        <f t="shared" si="54"/>
        <v>2012</v>
      </c>
      <c r="C935">
        <f t="shared" si="55"/>
        <v>12</v>
      </c>
      <c r="D935">
        <f t="shared" si="56"/>
        <v>31</v>
      </c>
      <c r="E935" s="1">
        <v>41274</v>
      </c>
      <c r="F935">
        <v>7.9743000000000004</v>
      </c>
      <c r="G935">
        <v>10.83</v>
      </c>
      <c r="H935">
        <v>11.0937</v>
      </c>
    </row>
    <row r="936" spans="1:8" x14ac:dyDescent="0.25">
      <c r="A936" t="s">
        <v>57</v>
      </c>
      <c r="B936">
        <f t="shared" si="54"/>
        <v>2013</v>
      </c>
      <c r="C936">
        <f t="shared" si="55"/>
        <v>12</v>
      </c>
      <c r="D936">
        <f t="shared" si="56"/>
        <v>31</v>
      </c>
      <c r="E936" s="1">
        <v>41639</v>
      </c>
      <c r="F936">
        <v>10.4123</v>
      </c>
      <c r="G936">
        <v>13.270200000000001</v>
      </c>
      <c r="H936">
        <v>13.7362</v>
      </c>
    </row>
    <row r="937" spans="1:8" x14ac:dyDescent="0.25">
      <c r="A937" t="s">
        <v>57</v>
      </c>
      <c r="B937">
        <f t="shared" si="54"/>
        <v>2014</v>
      </c>
      <c r="C937">
        <f t="shared" si="55"/>
        <v>12</v>
      </c>
      <c r="D937">
        <f t="shared" si="56"/>
        <v>31</v>
      </c>
      <c r="E937" s="1">
        <v>42004</v>
      </c>
      <c r="F937">
        <v>11.7887</v>
      </c>
      <c r="G937">
        <v>15.1332</v>
      </c>
      <c r="H937">
        <v>16.107700000000001</v>
      </c>
    </row>
    <row r="938" spans="1:8" x14ac:dyDescent="0.25">
      <c r="A938" t="s">
        <v>57</v>
      </c>
      <c r="B938">
        <f t="shared" si="54"/>
        <v>2015</v>
      </c>
      <c r="C938">
        <f t="shared" si="55"/>
        <v>12</v>
      </c>
      <c r="D938">
        <f t="shared" si="56"/>
        <v>31</v>
      </c>
      <c r="E938" s="1">
        <v>42369</v>
      </c>
      <c r="F938">
        <v>13.599399999999999</v>
      </c>
      <c r="G938">
        <v>14.888999999999999</v>
      </c>
      <c r="H938">
        <v>15.5953</v>
      </c>
    </row>
    <row r="939" spans="1:8" x14ac:dyDescent="0.25">
      <c r="A939" t="s">
        <v>57</v>
      </c>
      <c r="B939">
        <f t="shared" si="54"/>
        <v>2016</v>
      </c>
      <c r="C939">
        <f t="shared" si="55"/>
        <v>12</v>
      </c>
      <c r="D939">
        <f t="shared" si="56"/>
        <v>31</v>
      </c>
      <c r="E939" s="1">
        <v>42735</v>
      </c>
      <c r="F939">
        <v>11.2201</v>
      </c>
      <c r="G939">
        <v>12.900600000000001</v>
      </c>
      <c r="H939">
        <v>13.6454</v>
      </c>
    </row>
    <row r="940" spans="1:8" x14ac:dyDescent="0.25">
      <c r="A940" t="s">
        <v>57</v>
      </c>
      <c r="B940">
        <f t="shared" si="54"/>
        <v>2017</v>
      </c>
      <c r="C940">
        <f t="shared" si="55"/>
        <v>12</v>
      </c>
      <c r="D940">
        <f t="shared" si="56"/>
        <v>31</v>
      </c>
      <c r="E940" s="1">
        <v>43100</v>
      </c>
      <c r="F940">
        <v>8.7444000000000006</v>
      </c>
      <c r="G940">
        <v>11.2341</v>
      </c>
      <c r="H940">
        <v>12.865600000000001</v>
      </c>
    </row>
    <row r="941" spans="1:8" x14ac:dyDescent="0.25">
      <c r="A941" t="s">
        <v>57</v>
      </c>
      <c r="B941">
        <f t="shared" si="54"/>
        <v>2018</v>
      </c>
      <c r="C941">
        <f t="shared" si="55"/>
        <v>12</v>
      </c>
      <c r="D941">
        <f t="shared" si="56"/>
        <v>31</v>
      </c>
      <c r="E941" s="1">
        <v>43465</v>
      </c>
      <c r="F941">
        <v>10.155799999999999</v>
      </c>
      <c r="G941">
        <v>13.617100000000001</v>
      </c>
      <c r="H941">
        <v>15.1243</v>
      </c>
    </row>
    <row r="942" spans="1:8" x14ac:dyDescent="0.25">
      <c r="A942" t="s">
        <v>57</v>
      </c>
      <c r="B942">
        <f t="shared" si="54"/>
        <v>2019</v>
      </c>
      <c r="C942">
        <f t="shared" si="55"/>
        <v>12</v>
      </c>
      <c r="D942">
        <f t="shared" si="56"/>
        <v>31</v>
      </c>
      <c r="E942" s="1">
        <v>43830</v>
      </c>
      <c r="F942">
        <v>4.3997000000000002</v>
      </c>
      <c r="G942">
        <v>9.0676000000000005</v>
      </c>
      <c r="H942">
        <v>10.922800000000001</v>
      </c>
    </row>
    <row r="943" spans="1:8" x14ac:dyDescent="0.25">
      <c r="A943" t="s">
        <v>57</v>
      </c>
      <c r="B943">
        <f t="shared" si="54"/>
        <v>2020</v>
      </c>
      <c r="C943">
        <f t="shared" si="55"/>
        <v>12</v>
      </c>
      <c r="D943">
        <f t="shared" si="56"/>
        <v>31</v>
      </c>
      <c r="E943" s="1">
        <v>44196</v>
      </c>
      <c r="F943">
        <v>8.5655000000000001</v>
      </c>
      <c r="G943">
        <v>10.848699999999999</v>
      </c>
      <c r="H943">
        <v>11.4079</v>
      </c>
    </row>
    <row r="944" spans="1:8" x14ac:dyDescent="0.25">
      <c r="A944" t="s">
        <v>57</v>
      </c>
      <c r="B944">
        <f t="shared" si="54"/>
        <v>2021</v>
      </c>
      <c r="C944">
        <f t="shared" si="55"/>
        <v>12</v>
      </c>
      <c r="D944">
        <f t="shared" si="56"/>
        <v>31</v>
      </c>
      <c r="E944" s="1">
        <v>44561</v>
      </c>
      <c r="F944">
        <v>17.081800000000001</v>
      </c>
      <c r="G944">
        <v>21.9861</v>
      </c>
      <c r="H944">
        <v>24.267800000000001</v>
      </c>
    </row>
    <row r="945" spans="1:8" x14ac:dyDescent="0.25">
      <c r="A945" t="s">
        <v>57</v>
      </c>
      <c r="B945">
        <f t="shared" si="54"/>
        <v>2022</v>
      </c>
      <c r="C945">
        <f t="shared" si="55"/>
        <v>12</v>
      </c>
      <c r="D945">
        <f t="shared" si="56"/>
        <v>31</v>
      </c>
      <c r="E945" s="1">
        <v>44926</v>
      </c>
      <c r="F945">
        <v>19.959199999999999</v>
      </c>
      <c r="G945">
        <v>21.338899999999999</v>
      </c>
      <c r="H945">
        <v>22.798100000000002</v>
      </c>
    </row>
    <row r="946" spans="1:8" x14ac:dyDescent="0.25">
      <c r="A946" t="s">
        <v>57</v>
      </c>
      <c r="B946">
        <f t="shared" si="54"/>
        <v>2023</v>
      </c>
      <c r="C946">
        <f t="shared" si="55"/>
        <v>10</v>
      </c>
      <c r="D946">
        <f t="shared" si="56"/>
        <v>18</v>
      </c>
      <c r="E946" s="1">
        <v>45217</v>
      </c>
      <c r="F946">
        <v>18.517099999999999</v>
      </c>
      <c r="G946">
        <v>15.669499999999999</v>
      </c>
      <c r="H946">
        <v>13.7486</v>
      </c>
    </row>
    <row r="947" spans="1:8" x14ac:dyDescent="0.25">
      <c r="A947" t="s">
        <v>62</v>
      </c>
      <c r="B947">
        <f t="shared" si="54"/>
        <v>2009</v>
      </c>
      <c r="C947">
        <f t="shared" si="55"/>
        <v>12</v>
      </c>
      <c r="D947">
        <f t="shared" si="56"/>
        <v>31</v>
      </c>
      <c r="E947" s="1">
        <v>40178</v>
      </c>
      <c r="F947">
        <v>0</v>
      </c>
      <c r="G947">
        <v>17.060400000000001</v>
      </c>
      <c r="H947">
        <v>17.060400000000001</v>
      </c>
    </row>
    <row r="948" spans="1:8" x14ac:dyDescent="0.25">
      <c r="A948" t="s">
        <v>62</v>
      </c>
      <c r="B948">
        <f t="shared" si="54"/>
        <v>2010</v>
      </c>
      <c r="C948">
        <f t="shared" si="55"/>
        <v>12</v>
      </c>
      <c r="D948">
        <f t="shared" si="56"/>
        <v>31</v>
      </c>
      <c r="E948" s="1">
        <v>40543</v>
      </c>
      <c r="F948">
        <v>0</v>
      </c>
      <c r="G948">
        <v>12.649900000000001</v>
      </c>
      <c r="H948">
        <v>12.649900000000001</v>
      </c>
    </row>
    <row r="949" spans="1:8" x14ac:dyDescent="0.25">
      <c r="A949" t="s">
        <v>62</v>
      </c>
      <c r="B949">
        <f t="shared" si="54"/>
        <v>2011</v>
      </c>
      <c r="C949">
        <f t="shared" si="55"/>
        <v>12</v>
      </c>
      <c r="D949">
        <f t="shared" si="56"/>
        <v>31</v>
      </c>
      <c r="E949" s="1">
        <v>40908</v>
      </c>
      <c r="F949">
        <v>0</v>
      </c>
      <c r="G949">
        <v>15.2026</v>
      </c>
      <c r="H949">
        <v>15.2026</v>
      </c>
    </row>
    <row r="950" spans="1:8" x14ac:dyDescent="0.25">
      <c r="A950" t="s">
        <v>62</v>
      </c>
      <c r="B950">
        <f t="shared" ref="B950:B1000" si="57">YEAR(E950)</f>
        <v>2012</v>
      </c>
      <c r="C950">
        <f t="shared" ref="C950:C1000" si="58">MONTH(E950)</f>
        <v>12</v>
      </c>
      <c r="D950">
        <f t="shared" ref="D950:D1000" si="59">DAY(E950)</f>
        <v>31</v>
      </c>
      <c r="E950" s="1">
        <v>41274</v>
      </c>
      <c r="F950">
        <v>10.6988</v>
      </c>
      <c r="G950">
        <v>12.6412</v>
      </c>
      <c r="H950">
        <v>12.644</v>
      </c>
    </row>
    <row r="951" spans="1:8" x14ac:dyDescent="0.25">
      <c r="A951" t="s">
        <v>62</v>
      </c>
      <c r="B951">
        <f t="shared" si="57"/>
        <v>2013</v>
      </c>
      <c r="C951">
        <f t="shared" si="58"/>
        <v>12</v>
      </c>
      <c r="D951">
        <f t="shared" si="59"/>
        <v>31</v>
      </c>
      <c r="E951" s="1">
        <v>41639</v>
      </c>
      <c r="F951">
        <v>16.8062</v>
      </c>
      <c r="G951">
        <v>14.7895</v>
      </c>
      <c r="H951">
        <v>14.2652</v>
      </c>
    </row>
    <row r="952" spans="1:8" x14ac:dyDescent="0.25">
      <c r="A952" t="s">
        <v>62</v>
      </c>
      <c r="B952">
        <f t="shared" si="57"/>
        <v>2014</v>
      </c>
      <c r="C952">
        <f t="shared" si="58"/>
        <v>12</v>
      </c>
      <c r="D952">
        <f t="shared" si="59"/>
        <v>31</v>
      </c>
      <c r="E952" s="1">
        <v>42004</v>
      </c>
      <c r="F952">
        <v>17.074100000000001</v>
      </c>
      <c r="G952">
        <v>15.426600000000001</v>
      </c>
      <c r="H952">
        <v>14.377000000000001</v>
      </c>
    </row>
    <row r="953" spans="1:8" x14ac:dyDescent="0.25">
      <c r="A953" t="s">
        <v>62</v>
      </c>
      <c r="B953">
        <f t="shared" si="57"/>
        <v>2015</v>
      </c>
      <c r="C953">
        <f t="shared" si="58"/>
        <v>12</v>
      </c>
      <c r="D953">
        <f t="shared" si="59"/>
        <v>31</v>
      </c>
      <c r="E953" s="1">
        <v>42369</v>
      </c>
      <c r="F953">
        <v>22.8001</v>
      </c>
      <c r="G953">
        <v>16.960899999999999</v>
      </c>
      <c r="H953">
        <v>15.7997</v>
      </c>
    </row>
    <row r="954" spans="1:8" x14ac:dyDescent="0.25">
      <c r="A954" t="s">
        <v>62</v>
      </c>
      <c r="B954">
        <f t="shared" si="57"/>
        <v>2016</v>
      </c>
      <c r="C954">
        <f t="shared" si="58"/>
        <v>12</v>
      </c>
      <c r="D954">
        <f t="shared" si="59"/>
        <v>31</v>
      </c>
      <c r="E954" s="1">
        <v>42735</v>
      </c>
      <c r="F954">
        <v>15.0281</v>
      </c>
      <c r="G954">
        <v>13.5129</v>
      </c>
      <c r="H954">
        <v>13.3429</v>
      </c>
    </row>
    <row r="955" spans="1:8" x14ac:dyDescent="0.25">
      <c r="A955" t="s">
        <v>62</v>
      </c>
      <c r="B955">
        <f t="shared" si="57"/>
        <v>2017</v>
      </c>
      <c r="C955">
        <f t="shared" si="58"/>
        <v>12</v>
      </c>
      <c r="D955">
        <f t="shared" si="59"/>
        <v>31</v>
      </c>
      <c r="E955" s="1">
        <v>43100</v>
      </c>
      <c r="F955">
        <v>11.584</v>
      </c>
      <c r="G955">
        <v>12.1752</v>
      </c>
      <c r="H955">
        <v>12.2492</v>
      </c>
    </row>
    <row r="956" spans="1:8" x14ac:dyDescent="0.25">
      <c r="A956" t="s">
        <v>62</v>
      </c>
      <c r="B956">
        <f t="shared" si="57"/>
        <v>2018</v>
      </c>
      <c r="C956">
        <f t="shared" si="58"/>
        <v>12</v>
      </c>
      <c r="D956">
        <f t="shared" si="59"/>
        <v>31</v>
      </c>
      <c r="E956" s="1">
        <v>43465</v>
      </c>
      <c r="F956">
        <v>9.4648000000000003</v>
      </c>
      <c r="G956">
        <v>14.132899999999999</v>
      </c>
      <c r="H956">
        <v>15.215400000000001</v>
      </c>
    </row>
    <row r="957" spans="1:8" x14ac:dyDescent="0.25">
      <c r="A957" t="s">
        <v>62</v>
      </c>
      <c r="B957">
        <f t="shared" si="57"/>
        <v>2019</v>
      </c>
      <c r="C957">
        <f t="shared" si="58"/>
        <v>12</v>
      </c>
      <c r="D957">
        <f t="shared" si="59"/>
        <v>31</v>
      </c>
      <c r="E957" s="1">
        <v>43830</v>
      </c>
      <c r="F957">
        <v>7.7230999999999996</v>
      </c>
      <c r="G957">
        <v>9.8147000000000002</v>
      </c>
      <c r="H957">
        <v>10.858499999999999</v>
      </c>
    </row>
    <row r="958" spans="1:8" x14ac:dyDescent="0.25">
      <c r="A958" t="s">
        <v>62</v>
      </c>
      <c r="B958">
        <f t="shared" si="57"/>
        <v>2020</v>
      </c>
      <c r="C958">
        <f t="shared" si="58"/>
        <v>12</v>
      </c>
      <c r="D958">
        <f t="shared" si="59"/>
        <v>31</v>
      </c>
      <c r="E958" s="1">
        <v>44196</v>
      </c>
      <c r="F958">
        <v>6.6055000000000001</v>
      </c>
      <c r="G958">
        <v>12.0616</v>
      </c>
      <c r="H958">
        <v>13.5017</v>
      </c>
    </row>
    <row r="959" spans="1:8" x14ac:dyDescent="0.25">
      <c r="A959" t="s">
        <v>62</v>
      </c>
      <c r="B959">
        <f t="shared" si="57"/>
        <v>2021</v>
      </c>
      <c r="C959">
        <f t="shared" si="58"/>
        <v>12</v>
      </c>
      <c r="D959">
        <f t="shared" si="59"/>
        <v>31</v>
      </c>
      <c r="E959" s="1">
        <v>44561</v>
      </c>
      <c r="F959">
        <v>16.073599999999999</v>
      </c>
      <c r="G959">
        <v>28.270700000000001</v>
      </c>
      <c r="H959">
        <v>31.0137</v>
      </c>
    </row>
    <row r="960" spans="1:8" x14ac:dyDescent="0.25">
      <c r="A960" t="s">
        <v>62</v>
      </c>
      <c r="B960">
        <f t="shared" si="57"/>
        <v>2022</v>
      </c>
      <c r="C960">
        <f t="shared" si="58"/>
        <v>12</v>
      </c>
      <c r="D960">
        <f t="shared" si="59"/>
        <v>31</v>
      </c>
      <c r="E960" s="1">
        <v>44926</v>
      </c>
      <c r="F960">
        <v>19.8066</v>
      </c>
      <c r="G960">
        <v>22.1889</v>
      </c>
      <c r="H960">
        <v>22.8889</v>
      </c>
    </row>
    <row r="961" spans="1:8" x14ac:dyDescent="0.25">
      <c r="A961" t="s">
        <v>62</v>
      </c>
      <c r="B961">
        <f t="shared" si="57"/>
        <v>2023</v>
      </c>
      <c r="C961">
        <f t="shared" si="58"/>
        <v>10</v>
      </c>
      <c r="D961">
        <f t="shared" si="59"/>
        <v>18</v>
      </c>
      <c r="E961" s="1">
        <v>45217</v>
      </c>
      <c r="F961">
        <v>17.4514</v>
      </c>
      <c r="G961">
        <v>14.6168</v>
      </c>
      <c r="H961">
        <v>13.6798</v>
      </c>
    </row>
    <row r="962" spans="1:8" x14ac:dyDescent="0.25">
      <c r="A962" t="s">
        <v>58</v>
      </c>
      <c r="B962">
        <f t="shared" si="57"/>
        <v>2009</v>
      </c>
      <c r="C962">
        <f t="shared" si="58"/>
        <v>12</v>
      </c>
      <c r="D962">
        <f t="shared" si="59"/>
        <v>31</v>
      </c>
      <c r="E962" s="1">
        <v>40178</v>
      </c>
      <c r="F962">
        <v>16.415400000000002</v>
      </c>
      <c r="G962">
        <v>17.061299999999999</v>
      </c>
      <c r="H962">
        <v>17.2166</v>
      </c>
    </row>
    <row r="963" spans="1:8" x14ac:dyDescent="0.25">
      <c r="A963" t="s">
        <v>58</v>
      </c>
      <c r="B963">
        <f t="shared" si="57"/>
        <v>2010</v>
      </c>
      <c r="C963">
        <f t="shared" si="58"/>
        <v>12</v>
      </c>
      <c r="D963">
        <f t="shared" si="59"/>
        <v>31</v>
      </c>
      <c r="E963" s="1">
        <v>40543</v>
      </c>
      <c r="F963">
        <v>14.7707</v>
      </c>
      <c r="G963">
        <v>13.7857</v>
      </c>
      <c r="H963">
        <v>13.3269</v>
      </c>
    </row>
    <row r="964" spans="1:8" x14ac:dyDescent="0.25">
      <c r="A964" t="s">
        <v>58</v>
      </c>
      <c r="B964">
        <f t="shared" si="57"/>
        <v>2011</v>
      </c>
      <c r="C964">
        <f t="shared" si="58"/>
        <v>12</v>
      </c>
      <c r="D964">
        <f t="shared" si="59"/>
        <v>31</v>
      </c>
      <c r="E964" s="1">
        <v>40908</v>
      </c>
      <c r="F964">
        <v>14.464499999999999</v>
      </c>
      <c r="G964">
        <v>14.568</v>
      </c>
      <c r="H964">
        <v>14.6335</v>
      </c>
    </row>
    <row r="965" spans="1:8" x14ac:dyDescent="0.25">
      <c r="A965" t="s">
        <v>58</v>
      </c>
      <c r="B965">
        <f t="shared" si="57"/>
        <v>2012</v>
      </c>
      <c r="C965">
        <f t="shared" si="58"/>
        <v>12</v>
      </c>
      <c r="D965">
        <f t="shared" si="59"/>
        <v>31</v>
      </c>
      <c r="E965" s="1">
        <v>41274</v>
      </c>
      <c r="F965">
        <v>8.1898999999999997</v>
      </c>
      <c r="G965">
        <v>10.292999999999999</v>
      </c>
      <c r="H965">
        <v>12.2867</v>
      </c>
    </row>
    <row r="966" spans="1:8" x14ac:dyDescent="0.25">
      <c r="A966" t="s">
        <v>58</v>
      </c>
      <c r="B966">
        <f t="shared" si="57"/>
        <v>2013</v>
      </c>
      <c r="C966">
        <f t="shared" si="58"/>
        <v>12</v>
      </c>
      <c r="D966">
        <f t="shared" si="59"/>
        <v>31</v>
      </c>
      <c r="E966" s="1">
        <v>41639</v>
      </c>
      <c r="F966">
        <v>12.713800000000001</v>
      </c>
      <c r="G966">
        <v>14.2813</v>
      </c>
      <c r="H966">
        <v>15.4521</v>
      </c>
    </row>
    <row r="967" spans="1:8" x14ac:dyDescent="0.25">
      <c r="A967" t="s">
        <v>58</v>
      </c>
      <c r="B967">
        <f t="shared" si="57"/>
        <v>2014</v>
      </c>
      <c r="C967">
        <f t="shared" si="58"/>
        <v>12</v>
      </c>
      <c r="D967">
        <f t="shared" si="59"/>
        <v>31</v>
      </c>
      <c r="E967" s="1">
        <v>42004</v>
      </c>
      <c r="F967">
        <v>12.510899999999999</v>
      </c>
      <c r="G967">
        <v>15.0108</v>
      </c>
      <c r="H967">
        <v>16.690000000000001</v>
      </c>
    </row>
    <row r="968" spans="1:8" x14ac:dyDescent="0.25">
      <c r="A968" t="s">
        <v>58</v>
      </c>
      <c r="B968">
        <f t="shared" si="57"/>
        <v>2015</v>
      </c>
      <c r="C968">
        <f t="shared" si="58"/>
        <v>12</v>
      </c>
      <c r="D968">
        <f t="shared" si="59"/>
        <v>31</v>
      </c>
      <c r="E968" s="1">
        <v>42369</v>
      </c>
      <c r="F968">
        <v>16.59</v>
      </c>
      <c r="G968">
        <v>21.213699999999999</v>
      </c>
      <c r="H968">
        <v>23.976400000000002</v>
      </c>
    </row>
    <row r="969" spans="1:8" x14ac:dyDescent="0.25">
      <c r="A969" t="s">
        <v>58</v>
      </c>
      <c r="B969">
        <f t="shared" si="57"/>
        <v>2016</v>
      </c>
      <c r="C969">
        <f t="shared" si="58"/>
        <v>12</v>
      </c>
      <c r="D969">
        <f t="shared" si="59"/>
        <v>31</v>
      </c>
      <c r="E969" s="1">
        <v>42735</v>
      </c>
      <c r="F969">
        <v>15.485799999999999</v>
      </c>
      <c r="G969">
        <v>14.011900000000001</v>
      </c>
      <c r="H969">
        <v>13.325200000000001</v>
      </c>
    </row>
    <row r="970" spans="1:8" x14ac:dyDescent="0.25">
      <c r="A970" t="s">
        <v>58</v>
      </c>
      <c r="B970">
        <f t="shared" si="57"/>
        <v>2017</v>
      </c>
      <c r="C970">
        <f t="shared" si="58"/>
        <v>12</v>
      </c>
      <c r="D970">
        <f t="shared" si="59"/>
        <v>31</v>
      </c>
      <c r="E970" s="1">
        <v>43100</v>
      </c>
      <c r="F970">
        <v>8.0059000000000005</v>
      </c>
      <c r="G970">
        <v>13.116</v>
      </c>
      <c r="H970">
        <v>14.9138</v>
      </c>
    </row>
    <row r="971" spans="1:8" x14ac:dyDescent="0.25">
      <c r="A971" t="s">
        <v>58</v>
      </c>
      <c r="B971">
        <f t="shared" si="57"/>
        <v>2018</v>
      </c>
      <c r="C971">
        <f t="shared" si="58"/>
        <v>12</v>
      </c>
      <c r="D971">
        <f t="shared" si="59"/>
        <v>31</v>
      </c>
      <c r="E971" s="1">
        <v>43465</v>
      </c>
      <c r="F971">
        <v>9.0655999999999999</v>
      </c>
      <c r="G971">
        <v>19.4284</v>
      </c>
      <c r="H971">
        <v>28.217099999999999</v>
      </c>
    </row>
    <row r="972" spans="1:8" x14ac:dyDescent="0.25">
      <c r="A972" t="s">
        <v>58</v>
      </c>
      <c r="B972">
        <f t="shared" si="57"/>
        <v>2019</v>
      </c>
      <c r="C972">
        <f t="shared" si="58"/>
        <v>12</v>
      </c>
      <c r="D972">
        <f t="shared" si="59"/>
        <v>31</v>
      </c>
      <c r="E972" s="1">
        <v>43830</v>
      </c>
      <c r="F972">
        <v>8.8748000000000005</v>
      </c>
      <c r="G972">
        <v>10.1183</v>
      </c>
      <c r="H972">
        <v>11.312799999999999</v>
      </c>
    </row>
    <row r="973" spans="1:8" x14ac:dyDescent="0.25">
      <c r="A973" t="s">
        <v>58</v>
      </c>
      <c r="B973">
        <f t="shared" si="57"/>
        <v>2020</v>
      </c>
      <c r="C973">
        <f t="shared" si="58"/>
        <v>12</v>
      </c>
      <c r="D973">
        <f t="shared" si="59"/>
        <v>31</v>
      </c>
      <c r="E973" s="1">
        <v>44196</v>
      </c>
      <c r="F973">
        <v>5.7896000000000001</v>
      </c>
      <c r="G973">
        <v>7.5420999999999996</v>
      </c>
      <c r="H973">
        <v>9.0685000000000002</v>
      </c>
    </row>
    <row r="974" spans="1:8" x14ac:dyDescent="0.25">
      <c r="A974" t="s">
        <v>58</v>
      </c>
      <c r="B974">
        <f t="shared" si="57"/>
        <v>2021</v>
      </c>
      <c r="C974">
        <f t="shared" si="58"/>
        <v>12</v>
      </c>
      <c r="D974">
        <f t="shared" si="59"/>
        <v>31</v>
      </c>
      <c r="E974" s="1">
        <v>44561</v>
      </c>
      <c r="F974">
        <v>15.0245</v>
      </c>
      <c r="G974">
        <v>16.2105</v>
      </c>
      <c r="H974">
        <v>19.285900000000002</v>
      </c>
    </row>
    <row r="975" spans="1:8" x14ac:dyDescent="0.25">
      <c r="A975" t="s">
        <v>58</v>
      </c>
      <c r="B975">
        <f t="shared" si="57"/>
        <v>2022</v>
      </c>
      <c r="C975">
        <f t="shared" si="58"/>
        <v>12</v>
      </c>
      <c r="D975">
        <f t="shared" si="59"/>
        <v>31</v>
      </c>
      <c r="E975" s="1">
        <v>44926</v>
      </c>
      <c r="F975">
        <v>17.560400000000001</v>
      </c>
      <c r="G975">
        <v>19.467500000000001</v>
      </c>
      <c r="H975">
        <v>23.700800000000001</v>
      </c>
    </row>
    <row r="976" spans="1:8" x14ac:dyDescent="0.25">
      <c r="A976" t="s">
        <v>58</v>
      </c>
      <c r="B976">
        <f t="shared" si="57"/>
        <v>2023</v>
      </c>
      <c r="C976">
        <f t="shared" si="58"/>
        <v>10</v>
      </c>
      <c r="D976">
        <f t="shared" si="59"/>
        <v>18</v>
      </c>
      <c r="E976" s="1">
        <v>45217</v>
      </c>
      <c r="F976">
        <v>16.119800000000001</v>
      </c>
      <c r="G976">
        <v>15.3116</v>
      </c>
      <c r="H976">
        <v>13.6572</v>
      </c>
    </row>
    <row r="977" spans="1:8" x14ac:dyDescent="0.25">
      <c r="A977" t="s">
        <v>61</v>
      </c>
      <c r="B977">
        <f t="shared" si="57"/>
        <v>2017</v>
      </c>
      <c r="C977">
        <f t="shared" si="58"/>
        <v>12</v>
      </c>
      <c r="D977">
        <f t="shared" si="59"/>
        <v>29</v>
      </c>
      <c r="E977" s="1">
        <v>43098</v>
      </c>
      <c r="F977">
        <v>8.5726999999999993</v>
      </c>
      <c r="G977">
        <v>10.8636</v>
      </c>
      <c r="H977">
        <v>12.5237</v>
      </c>
    </row>
    <row r="978" spans="1:8" x14ac:dyDescent="0.25">
      <c r="A978" t="s">
        <v>61</v>
      </c>
      <c r="B978">
        <f t="shared" si="57"/>
        <v>2018</v>
      </c>
      <c r="C978">
        <f t="shared" si="58"/>
        <v>12</v>
      </c>
      <c r="D978">
        <f t="shared" si="59"/>
        <v>31</v>
      </c>
      <c r="E978" s="1">
        <v>43465</v>
      </c>
      <c r="F978">
        <v>8.1219999999999999</v>
      </c>
      <c r="G978">
        <v>11.129899999999999</v>
      </c>
      <c r="H978">
        <v>15.3874</v>
      </c>
    </row>
    <row r="979" spans="1:8" x14ac:dyDescent="0.25">
      <c r="A979" t="s">
        <v>61</v>
      </c>
      <c r="B979">
        <f t="shared" si="57"/>
        <v>2019</v>
      </c>
      <c r="C979">
        <f t="shared" si="58"/>
        <v>12</v>
      </c>
      <c r="D979">
        <f t="shared" si="59"/>
        <v>31</v>
      </c>
      <c r="E979" s="1">
        <v>43830</v>
      </c>
      <c r="F979">
        <v>5.7480000000000002</v>
      </c>
      <c r="G979">
        <v>6.7586000000000004</v>
      </c>
      <c r="H979">
        <v>11.6515</v>
      </c>
    </row>
    <row r="980" spans="1:8" x14ac:dyDescent="0.25">
      <c r="A980" t="s">
        <v>61</v>
      </c>
      <c r="B980">
        <f t="shared" si="57"/>
        <v>2020</v>
      </c>
      <c r="C980">
        <f t="shared" si="58"/>
        <v>12</v>
      </c>
      <c r="D980">
        <f t="shared" si="59"/>
        <v>31</v>
      </c>
      <c r="E980" s="1">
        <v>44196</v>
      </c>
      <c r="F980">
        <v>7.0060000000000002</v>
      </c>
      <c r="G980">
        <v>8.3445</v>
      </c>
      <c r="H980">
        <v>8.5450999999999997</v>
      </c>
    </row>
    <row r="981" spans="1:8" x14ac:dyDescent="0.25">
      <c r="A981" t="s">
        <v>61</v>
      </c>
      <c r="B981">
        <f t="shared" si="57"/>
        <v>2021</v>
      </c>
      <c r="C981">
        <f t="shared" si="58"/>
        <v>12</v>
      </c>
      <c r="D981">
        <f t="shared" si="59"/>
        <v>31</v>
      </c>
      <c r="E981" s="1">
        <v>44561</v>
      </c>
      <c r="F981">
        <v>11.897399999999999</v>
      </c>
      <c r="G981">
        <v>18.8994</v>
      </c>
      <c r="H981">
        <v>19.943100000000001</v>
      </c>
    </row>
    <row r="982" spans="1:8" x14ac:dyDescent="0.25">
      <c r="A982" t="s">
        <v>61</v>
      </c>
      <c r="B982">
        <f t="shared" si="57"/>
        <v>2022</v>
      </c>
      <c r="C982">
        <f t="shared" si="58"/>
        <v>12</v>
      </c>
      <c r="D982">
        <f t="shared" si="59"/>
        <v>31</v>
      </c>
      <c r="E982" s="1">
        <v>44926</v>
      </c>
      <c r="F982">
        <v>11.939299999999999</v>
      </c>
      <c r="G982">
        <v>19.100000000000001</v>
      </c>
      <c r="H982">
        <v>22.0123</v>
      </c>
    </row>
    <row r="983" spans="1:8" x14ac:dyDescent="0.25">
      <c r="A983" t="s">
        <v>61</v>
      </c>
      <c r="B983">
        <f t="shared" si="57"/>
        <v>2023</v>
      </c>
      <c r="C983">
        <f t="shared" si="58"/>
        <v>10</v>
      </c>
      <c r="D983">
        <f t="shared" si="59"/>
        <v>18</v>
      </c>
      <c r="E983" s="1">
        <v>45217</v>
      </c>
      <c r="F983">
        <v>10.855600000000001</v>
      </c>
      <c r="G983">
        <v>12.800599999999999</v>
      </c>
      <c r="H983">
        <v>13.7598</v>
      </c>
    </row>
    <row r="984" spans="1:8" x14ac:dyDescent="0.25">
      <c r="A984" t="s">
        <v>51</v>
      </c>
      <c r="B984">
        <f t="shared" si="57"/>
        <v>2009</v>
      </c>
      <c r="C984">
        <f t="shared" si="58"/>
        <v>12</v>
      </c>
      <c r="D984">
        <f t="shared" si="59"/>
        <v>31</v>
      </c>
      <c r="E984" s="1">
        <v>40178</v>
      </c>
      <c r="F984">
        <v>11.796099999999999</v>
      </c>
      <c r="G984">
        <v>16.152999999999999</v>
      </c>
      <c r="H984">
        <v>16.532900000000001</v>
      </c>
    </row>
    <row r="985" spans="1:8" x14ac:dyDescent="0.25">
      <c r="A985" t="s">
        <v>51</v>
      </c>
      <c r="B985">
        <f t="shared" si="57"/>
        <v>2010</v>
      </c>
      <c r="C985">
        <f t="shared" si="58"/>
        <v>12</v>
      </c>
      <c r="D985">
        <f t="shared" si="59"/>
        <v>31</v>
      </c>
      <c r="E985" s="1">
        <v>40543</v>
      </c>
      <c r="F985">
        <v>12.0785</v>
      </c>
      <c r="G985">
        <v>12.911</v>
      </c>
      <c r="H985">
        <v>12.9902</v>
      </c>
    </row>
    <row r="986" spans="1:8" x14ac:dyDescent="0.25">
      <c r="A986" t="s">
        <v>51</v>
      </c>
      <c r="B986">
        <f t="shared" si="57"/>
        <v>2011</v>
      </c>
      <c r="C986">
        <f t="shared" si="58"/>
        <v>12</v>
      </c>
      <c r="D986">
        <f t="shared" si="59"/>
        <v>31</v>
      </c>
      <c r="E986" s="1">
        <v>40908</v>
      </c>
      <c r="F986">
        <v>11.929600000000001</v>
      </c>
      <c r="G986">
        <v>13.957000000000001</v>
      </c>
      <c r="H986">
        <v>14.242800000000001</v>
      </c>
    </row>
    <row r="987" spans="1:8" x14ac:dyDescent="0.25">
      <c r="A987" t="s">
        <v>51</v>
      </c>
      <c r="B987">
        <f t="shared" si="57"/>
        <v>2012</v>
      </c>
      <c r="C987">
        <f t="shared" si="58"/>
        <v>12</v>
      </c>
      <c r="D987">
        <f t="shared" si="59"/>
        <v>31</v>
      </c>
      <c r="E987" s="1">
        <v>41274</v>
      </c>
      <c r="F987">
        <v>8.1441999999999997</v>
      </c>
      <c r="G987">
        <v>11.7806</v>
      </c>
      <c r="H987">
        <v>12.2637</v>
      </c>
    </row>
    <row r="988" spans="1:8" x14ac:dyDescent="0.25">
      <c r="A988" t="s">
        <v>51</v>
      </c>
      <c r="B988">
        <f t="shared" si="57"/>
        <v>2013</v>
      </c>
      <c r="C988">
        <f t="shared" si="58"/>
        <v>12</v>
      </c>
      <c r="D988">
        <f t="shared" si="59"/>
        <v>31</v>
      </c>
      <c r="E988" s="1">
        <v>41639</v>
      </c>
      <c r="F988">
        <v>11.0161</v>
      </c>
      <c r="G988">
        <v>14.3948</v>
      </c>
      <c r="H988">
        <v>15.1791</v>
      </c>
    </row>
    <row r="989" spans="1:8" x14ac:dyDescent="0.25">
      <c r="A989" t="s">
        <v>51</v>
      </c>
      <c r="B989">
        <f t="shared" si="57"/>
        <v>2014</v>
      </c>
      <c r="C989">
        <f t="shared" si="58"/>
        <v>12</v>
      </c>
      <c r="D989">
        <f t="shared" si="59"/>
        <v>31</v>
      </c>
      <c r="E989" s="1">
        <v>42004</v>
      </c>
      <c r="F989">
        <v>11.553000000000001</v>
      </c>
      <c r="G989">
        <v>15.174099999999999</v>
      </c>
      <c r="H989">
        <v>15.8994</v>
      </c>
    </row>
    <row r="990" spans="1:8" x14ac:dyDescent="0.25">
      <c r="A990" t="s">
        <v>51</v>
      </c>
      <c r="B990">
        <f t="shared" si="57"/>
        <v>2015</v>
      </c>
      <c r="C990">
        <f t="shared" si="58"/>
        <v>12</v>
      </c>
      <c r="D990">
        <f t="shared" si="59"/>
        <v>31</v>
      </c>
      <c r="E990" s="1">
        <v>42369</v>
      </c>
      <c r="F990">
        <v>15.9087</v>
      </c>
      <c r="G990">
        <v>15.7498</v>
      </c>
      <c r="H990">
        <v>15.722200000000001</v>
      </c>
    </row>
    <row r="991" spans="1:8" x14ac:dyDescent="0.25">
      <c r="A991" t="s">
        <v>51</v>
      </c>
      <c r="B991">
        <f t="shared" si="57"/>
        <v>2016</v>
      </c>
      <c r="C991">
        <f t="shared" si="58"/>
        <v>12</v>
      </c>
      <c r="D991">
        <f t="shared" si="59"/>
        <v>31</v>
      </c>
      <c r="E991" s="1">
        <v>42735</v>
      </c>
      <c r="F991">
        <v>11.085599999999999</v>
      </c>
      <c r="G991">
        <v>13.309900000000001</v>
      </c>
      <c r="H991">
        <v>13.590199999999999</v>
      </c>
    </row>
    <row r="992" spans="1:8" x14ac:dyDescent="0.25">
      <c r="A992" t="s">
        <v>51</v>
      </c>
      <c r="B992">
        <f t="shared" si="57"/>
        <v>2017</v>
      </c>
      <c r="C992">
        <f t="shared" si="58"/>
        <v>12</v>
      </c>
      <c r="D992">
        <f t="shared" si="59"/>
        <v>31</v>
      </c>
      <c r="E992" s="1">
        <v>43100</v>
      </c>
      <c r="F992">
        <v>9.6456999999999997</v>
      </c>
      <c r="G992">
        <v>12.460599999999999</v>
      </c>
      <c r="H992">
        <v>12.6691</v>
      </c>
    </row>
    <row r="993" spans="1:8" x14ac:dyDescent="0.25">
      <c r="A993" t="s">
        <v>51</v>
      </c>
      <c r="B993">
        <f t="shared" si="57"/>
        <v>2018</v>
      </c>
      <c r="C993">
        <f t="shared" si="58"/>
        <v>12</v>
      </c>
      <c r="D993">
        <f t="shared" si="59"/>
        <v>31</v>
      </c>
      <c r="E993" s="1">
        <v>43465</v>
      </c>
      <c r="F993">
        <v>8.3863000000000003</v>
      </c>
      <c r="G993">
        <v>14.372999999999999</v>
      </c>
      <c r="H993">
        <v>14.751300000000001</v>
      </c>
    </row>
    <row r="994" spans="1:8" x14ac:dyDescent="0.25">
      <c r="A994" t="s">
        <v>51</v>
      </c>
      <c r="B994">
        <f t="shared" si="57"/>
        <v>2019</v>
      </c>
      <c r="C994">
        <f t="shared" si="58"/>
        <v>12</v>
      </c>
      <c r="D994">
        <f t="shared" si="59"/>
        <v>31</v>
      </c>
      <c r="E994" s="1">
        <v>43830</v>
      </c>
      <c r="F994">
        <v>6.0721999999999996</v>
      </c>
      <c r="G994">
        <v>10.7226</v>
      </c>
      <c r="H994">
        <v>11.0755</v>
      </c>
    </row>
    <row r="995" spans="1:8" x14ac:dyDescent="0.25">
      <c r="A995" t="s">
        <v>51</v>
      </c>
      <c r="B995">
        <f t="shared" si="57"/>
        <v>2020</v>
      </c>
      <c r="C995">
        <f t="shared" si="58"/>
        <v>12</v>
      </c>
      <c r="D995">
        <f t="shared" si="59"/>
        <v>31</v>
      </c>
      <c r="E995" s="1">
        <v>44196</v>
      </c>
      <c r="F995">
        <v>7.5289999999999999</v>
      </c>
      <c r="G995">
        <v>10.6515</v>
      </c>
      <c r="H995">
        <v>11.125999999999999</v>
      </c>
    </row>
    <row r="996" spans="1:8" x14ac:dyDescent="0.25">
      <c r="A996" t="s">
        <v>51</v>
      </c>
      <c r="B996">
        <f t="shared" si="57"/>
        <v>2021</v>
      </c>
      <c r="C996">
        <f t="shared" si="58"/>
        <v>12</v>
      </c>
      <c r="D996">
        <f t="shared" si="59"/>
        <v>31</v>
      </c>
      <c r="E996" s="1">
        <v>44561</v>
      </c>
      <c r="F996">
        <v>14.9726</v>
      </c>
      <c r="G996">
        <v>21.557200000000002</v>
      </c>
      <c r="H996">
        <v>23.232299999999999</v>
      </c>
    </row>
    <row r="997" spans="1:8" x14ac:dyDescent="0.25">
      <c r="A997" t="s">
        <v>51</v>
      </c>
      <c r="B997">
        <f t="shared" si="57"/>
        <v>2022</v>
      </c>
      <c r="C997">
        <f t="shared" si="58"/>
        <v>12</v>
      </c>
      <c r="D997">
        <f t="shared" si="59"/>
        <v>31</v>
      </c>
      <c r="E997" s="1">
        <v>44926</v>
      </c>
      <c r="F997">
        <v>16.414400000000001</v>
      </c>
      <c r="G997">
        <v>20.9651</v>
      </c>
      <c r="H997">
        <v>22.182200000000002</v>
      </c>
    </row>
    <row r="998" spans="1:8" x14ac:dyDescent="0.25">
      <c r="A998" t="s">
        <v>51</v>
      </c>
      <c r="B998">
        <f t="shared" si="57"/>
        <v>2023</v>
      </c>
      <c r="C998">
        <f t="shared" si="58"/>
        <v>10</v>
      </c>
      <c r="D998">
        <f t="shared" si="59"/>
        <v>18</v>
      </c>
      <c r="E998" s="1">
        <v>45217</v>
      </c>
      <c r="F998">
        <v>15.9436</v>
      </c>
      <c r="G998">
        <v>14.236000000000001</v>
      </c>
      <c r="H998">
        <v>13.7782</v>
      </c>
    </row>
    <row r="999" spans="1:8" x14ac:dyDescent="0.25">
      <c r="A999" t="s">
        <v>54</v>
      </c>
      <c r="B999">
        <f t="shared" si="57"/>
        <v>2009</v>
      </c>
      <c r="C999">
        <f t="shared" si="58"/>
        <v>12</v>
      </c>
      <c r="D999">
        <f t="shared" si="59"/>
        <v>31</v>
      </c>
      <c r="E999" s="1">
        <v>40178</v>
      </c>
      <c r="F999">
        <v>16.777100000000001</v>
      </c>
      <c r="G999">
        <v>16.363199999999999</v>
      </c>
      <c r="H999">
        <v>16.029399999999999</v>
      </c>
    </row>
    <row r="1000" spans="1:8" x14ac:dyDescent="0.25">
      <c r="A1000" t="s">
        <v>54</v>
      </c>
      <c r="B1000">
        <f t="shared" si="57"/>
        <v>2010</v>
      </c>
      <c r="C1000">
        <f t="shared" si="58"/>
        <v>12</v>
      </c>
      <c r="D1000">
        <f t="shared" si="59"/>
        <v>31</v>
      </c>
      <c r="E1000" s="1">
        <v>40543</v>
      </c>
      <c r="F1000">
        <v>20.4023</v>
      </c>
      <c r="G1000">
        <v>17.787600000000001</v>
      </c>
      <c r="H1000">
        <v>12.923999999999999</v>
      </c>
    </row>
    <row r="1001" spans="1:8" x14ac:dyDescent="0.25">
      <c r="A1001" t="s">
        <v>54</v>
      </c>
      <c r="B1001">
        <f t="shared" ref="B1001:B1050" si="60">YEAR(E1001)</f>
        <v>2011</v>
      </c>
      <c r="C1001">
        <f t="shared" ref="C1001:C1050" si="61">MONTH(E1001)</f>
        <v>12</v>
      </c>
      <c r="D1001">
        <f t="shared" ref="D1001:D1050" si="62">DAY(E1001)</f>
        <v>31</v>
      </c>
      <c r="E1001" s="1">
        <v>40908</v>
      </c>
      <c r="F1001">
        <v>20.183399999999999</v>
      </c>
      <c r="G1001">
        <v>19.0624</v>
      </c>
      <c r="H1001">
        <v>14.468999999999999</v>
      </c>
    </row>
    <row r="1002" spans="1:8" x14ac:dyDescent="0.25">
      <c r="A1002" t="s">
        <v>54</v>
      </c>
      <c r="B1002">
        <f t="shared" si="60"/>
        <v>2012</v>
      </c>
      <c r="C1002">
        <f t="shared" si="61"/>
        <v>12</v>
      </c>
      <c r="D1002">
        <f t="shared" si="62"/>
        <v>31</v>
      </c>
      <c r="E1002" s="1">
        <v>41274</v>
      </c>
      <c r="F1002">
        <v>14.525499999999999</v>
      </c>
      <c r="G1002">
        <v>13.9068</v>
      </c>
      <c r="H1002">
        <v>11.9335</v>
      </c>
    </row>
    <row r="1003" spans="1:8" x14ac:dyDescent="0.25">
      <c r="A1003" t="s">
        <v>54</v>
      </c>
      <c r="B1003">
        <f t="shared" si="60"/>
        <v>2013</v>
      </c>
      <c r="C1003">
        <f t="shared" si="61"/>
        <v>12</v>
      </c>
      <c r="D1003">
        <f t="shared" si="62"/>
        <v>31</v>
      </c>
      <c r="E1003" s="1">
        <v>41639</v>
      </c>
      <c r="F1003">
        <v>18.986499999999999</v>
      </c>
      <c r="G1003">
        <v>18.115600000000001</v>
      </c>
      <c r="H1003">
        <v>14.1967</v>
      </c>
    </row>
    <row r="1004" spans="1:8" x14ac:dyDescent="0.25">
      <c r="A1004" t="s">
        <v>54</v>
      </c>
      <c r="B1004">
        <f t="shared" si="60"/>
        <v>2014</v>
      </c>
      <c r="C1004">
        <f t="shared" si="61"/>
        <v>12</v>
      </c>
      <c r="D1004">
        <f t="shared" si="62"/>
        <v>31</v>
      </c>
      <c r="E1004" s="1">
        <v>42004</v>
      </c>
      <c r="F1004">
        <v>20.802099999999999</v>
      </c>
      <c r="G1004">
        <v>19.880099999999999</v>
      </c>
      <c r="H1004">
        <v>16.588999999999999</v>
      </c>
    </row>
    <row r="1005" spans="1:8" x14ac:dyDescent="0.25">
      <c r="A1005" t="s">
        <v>54</v>
      </c>
      <c r="B1005">
        <f t="shared" si="60"/>
        <v>2015</v>
      </c>
      <c r="C1005">
        <f t="shared" si="61"/>
        <v>12</v>
      </c>
      <c r="D1005">
        <f t="shared" si="62"/>
        <v>31</v>
      </c>
      <c r="E1005" s="1">
        <v>42369</v>
      </c>
      <c r="F1005">
        <v>27.5047</v>
      </c>
      <c r="G1005">
        <v>24.960799999999999</v>
      </c>
      <c r="H1005">
        <v>15.5869</v>
      </c>
    </row>
    <row r="1006" spans="1:8" x14ac:dyDescent="0.25">
      <c r="A1006" t="s">
        <v>54</v>
      </c>
      <c r="B1006">
        <f t="shared" si="60"/>
        <v>2016</v>
      </c>
      <c r="C1006">
        <f t="shared" si="61"/>
        <v>12</v>
      </c>
      <c r="D1006">
        <f t="shared" si="62"/>
        <v>31</v>
      </c>
      <c r="E1006" s="1">
        <v>42735</v>
      </c>
      <c r="F1006">
        <v>18.920000000000002</v>
      </c>
      <c r="G1006">
        <v>17.531199999999998</v>
      </c>
      <c r="H1006">
        <v>13.0177</v>
      </c>
    </row>
    <row r="1007" spans="1:8" x14ac:dyDescent="0.25">
      <c r="A1007" t="s">
        <v>54</v>
      </c>
      <c r="B1007">
        <f t="shared" si="60"/>
        <v>2017</v>
      </c>
      <c r="C1007">
        <f t="shared" si="61"/>
        <v>12</v>
      </c>
      <c r="D1007">
        <f t="shared" si="62"/>
        <v>31</v>
      </c>
      <c r="E1007" s="1">
        <v>43100</v>
      </c>
      <c r="F1007">
        <v>16.4788</v>
      </c>
      <c r="G1007">
        <v>15.323600000000001</v>
      </c>
      <c r="H1007">
        <v>12.157299999999999</v>
      </c>
    </row>
    <row r="1008" spans="1:8" x14ac:dyDescent="0.25">
      <c r="A1008" t="s">
        <v>54</v>
      </c>
      <c r="B1008">
        <f t="shared" si="60"/>
        <v>2018</v>
      </c>
      <c r="C1008">
        <f t="shared" si="61"/>
        <v>12</v>
      </c>
      <c r="D1008">
        <f t="shared" si="62"/>
        <v>31</v>
      </c>
      <c r="E1008" s="1">
        <v>43465</v>
      </c>
      <c r="F1008">
        <v>14.383900000000001</v>
      </c>
      <c r="G1008">
        <v>14.259399999999999</v>
      </c>
      <c r="H1008">
        <v>13.698600000000001</v>
      </c>
    </row>
    <row r="1009" spans="1:8" x14ac:dyDescent="0.25">
      <c r="A1009" t="s">
        <v>54</v>
      </c>
      <c r="B1009">
        <f t="shared" si="60"/>
        <v>2019</v>
      </c>
      <c r="C1009">
        <f t="shared" si="61"/>
        <v>12</v>
      </c>
      <c r="D1009">
        <f t="shared" si="62"/>
        <v>31</v>
      </c>
      <c r="E1009" s="1">
        <v>43830</v>
      </c>
      <c r="F1009">
        <v>10.347899999999999</v>
      </c>
      <c r="G1009">
        <v>10.2034</v>
      </c>
      <c r="H1009">
        <v>9.7430000000000003</v>
      </c>
    </row>
    <row r="1010" spans="1:8" x14ac:dyDescent="0.25">
      <c r="A1010" t="s">
        <v>54</v>
      </c>
      <c r="B1010">
        <f t="shared" si="60"/>
        <v>2020</v>
      </c>
      <c r="C1010">
        <f t="shared" si="61"/>
        <v>12</v>
      </c>
      <c r="D1010">
        <f t="shared" si="62"/>
        <v>31</v>
      </c>
      <c r="E1010" s="1">
        <v>44196</v>
      </c>
      <c r="F1010">
        <v>8.9847000000000001</v>
      </c>
      <c r="G1010">
        <v>9.3912999999999993</v>
      </c>
      <c r="H1010">
        <v>10.505100000000001</v>
      </c>
    </row>
    <row r="1011" spans="1:8" x14ac:dyDescent="0.25">
      <c r="A1011" t="s">
        <v>54</v>
      </c>
      <c r="B1011">
        <f t="shared" si="60"/>
        <v>2021</v>
      </c>
      <c r="C1011">
        <f t="shared" si="61"/>
        <v>12</v>
      </c>
      <c r="D1011">
        <f t="shared" si="62"/>
        <v>31</v>
      </c>
      <c r="E1011" s="1">
        <v>44561</v>
      </c>
      <c r="F1011">
        <v>12.786099999999999</v>
      </c>
      <c r="G1011">
        <v>15.5413</v>
      </c>
      <c r="H1011">
        <v>21.363800000000001</v>
      </c>
    </row>
    <row r="1012" spans="1:8" x14ac:dyDescent="0.25">
      <c r="A1012" t="s">
        <v>54</v>
      </c>
      <c r="B1012">
        <f t="shared" si="60"/>
        <v>2022</v>
      </c>
      <c r="C1012">
        <f t="shared" si="61"/>
        <v>12</v>
      </c>
      <c r="D1012">
        <f t="shared" si="62"/>
        <v>31</v>
      </c>
      <c r="E1012" s="1">
        <v>44926</v>
      </c>
      <c r="F1012">
        <v>19.394100000000002</v>
      </c>
      <c r="G1012">
        <v>19.4068</v>
      </c>
      <c r="H1012">
        <v>19.549399999999999</v>
      </c>
    </row>
    <row r="1013" spans="1:8" x14ac:dyDescent="0.25">
      <c r="A1013" t="s">
        <v>54</v>
      </c>
      <c r="B1013">
        <f t="shared" si="60"/>
        <v>2023</v>
      </c>
      <c r="C1013">
        <f t="shared" si="61"/>
        <v>10</v>
      </c>
      <c r="D1013">
        <f t="shared" si="62"/>
        <v>18</v>
      </c>
      <c r="E1013" s="1">
        <v>45217</v>
      </c>
      <c r="F1013">
        <v>17.753799999999998</v>
      </c>
      <c r="G1013">
        <v>17.431000000000001</v>
      </c>
      <c r="H1013">
        <v>13.1008</v>
      </c>
    </row>
    <row r="1014" spans="1:8" x14ac:dyDescent="0.25">
      <c r="A1014" t="s">
        <v>52</v>
      </c>
      <c r="B1014">
        <f t="shared" si="60"/>
        <v>2011</v>
      </c>
      <c r="C1014">
        <f t="shared" si="61"/>
        <v>12</v>
      </c>
      <c r="D1014">
        <f t="shared" si="62"/>
        <v>31</v>
      </c>
      <c r="E1014" s="1">
        <v>40908</v>
      </c>
      <c r="F1014">
        <v>0</v>
      </c>
      <c r="G1014">
        <v>14.6335</v>
      </c>
      <c r="H1014">
        <v>14.6335</v>
      </c>
    </row>
    <row r="1015" spans="1:8" x14ac:dyDescent="0.25">
      <c r="A1015" t="s">
        <v>52</v>
      </c>
      <c r="B1015">
        <f t="shared" si="60"/>
        <v>2012</v>
      </c>
      <c r="C1015">
        <f t="shared" si="61"/>
        <v>12</v>
      </c>
      <c r="D1015">
        <f t="shared" si="62"/>
        <v>31</v>
      </c>
      <c r="E1015" s="1">
        <v>41274</v>
      </c>
      <c r="F1015">
        <v>0</v>
      </c>
      <c r="G1015">
        <v>12.2867</v>
      </c>
      <c r="H1015">
        <v>12.2867</v>
      </c>
    </row>
    <row r="1016" spans="1:8" x14ac:dyDescent="0.25">
      <c r="A1016" t="s">
        <v>52</v>
      </c>
      <c r="B1016">
        <f t="shared" si="60"/>
        <v>2013</v>
      </c>
      <c r="C1016">
        <f t="shared" si="61"/>
        <v>12</v>
      </c>
      <c r="D1016">
        <f t="shared" si="62"/>
        <v>31</v>
      </c>
      <c r="E1016" s="1">
        <v>41639</v>
      </c>
      <c r="F1016">
        <v>0</v>
      </c>
      <c r="G1016">
        <v>15.4521</v>
      </c>
      <c r="H1016">
        <v>15.4521</v>
      </c>
    </row>
    <row r="1017" spans="1:8" x14ac:dyDescent="0.25">
      <c r="A1017" t="s">
        <v>52</v>
      </c>
      <c r="B1017">
        <f t="shared" si="60"/>
        <v>2014</v>
      </c>
      <c r="C1017">
        <f t="shared" si="61"/>
        <v>12</v>
      </c>
      <c r="D1017">
        <f t="shared" si="62"/>
        <v>31</v>
      </c>
      <c r="E1017" s="1">
        <v>42004</v>
      </c>
      <c r="F1017">
        <v>0</v>
      </c>
      <c r="G1017">
        <v>16.690000000000001</v>
      </c>
      <c r="H1017">
        <v>16.690000000000001</v>
      </c>
    </row>
    <row r="1018" spans="1:8" x14ac:dyDescent="0.25">
      <c r="A1018" t="s">
        <v>52</v>
      </c>
      <c r="B1018">
        <f t="shared" si="60"/>
        <v>2015</v>
      </c>
      <c r="C1018">
        <f t="shared" si="61"/>
        <v>12</v>
      </c>
      <c r="D1018">
        <f t="shared" si="62"/>
        <v>31</v>
      </c>
      <c r="E1018" s="1">
        <v>42369</v>
      </c>
      <c r="F1018">
        <v>0</v>
      </c>
      <c r="G1018">
        <v>15.521100000000001</v>
      </c>
      <c r="H1018">
        <v>15.521100000000001</v>
      </c>
    </row>
    <row r="1019" spans="1:8" x14ac:dyDescent="0.25">
      <c r="A1019" t="s">
        <v>52</v>
      </c>
      <c r="B1019">
        <f t="shared" si="60"/>
        <v>2016</v>
      </c>
      <c r="C1019">
        <f t="shared" si="61"/>
        <v>12</v>
      </c>
      <c r="D1019">
        <f t="shared" si="62"/>
        <v>31</v>
      </c>
      <c r="E1019" s="1">
        <v>42735</v>
      </c>
      <c r="F1019">
        <v>15.5694</v>
      </c>
      <c r="G1019">
        <v>15.004300000000001</v>
      </c>
      <c r="H1019">
        <v>13.829800000000001</v>
      </c>
    </row>
    <row r="1020" spans="1:8" x14ac:dyDescent="0.25">
      <c r="A1020" t="s">
        <v>52</v>
      </c>
      <c r="B1020">
        <f t="shared" si="60"/>
        <v>2017</v>
      </c>
      <c r="C1020">
        <f t="shared" si="61"/>
        <v>12</v>
      </c>
      <c r="D1020">
        <f t="shared" si="62"/>
        <v>31</v>
      </c>
      <c r="E1020" s="1">
        <v>43100</v>
      </c>
      <c r="F1020">
        <v>7.8217999999999996</v>
      </c>
      <c r="G1020">
        <v>9.9585000000000008</v>
      </c>
      <c r="H1020">
        <v>12.834199999999999</v>
      </c>
    </row>
    <row r="1021" spans="1:8" x14ac:dyDescent="0.25">
      <c r="A1021" t="s">
        <v>52</v>
      </c>
      <c r="B1021">
        <f t="shared" si="60"/>
        <v>2018</v>
      </c>
      <c r="C1021">
        <f t="shared" si="61"/>
        <v>12</v>
      </c>
      <c r="D1021">
        <f t="shared" si="62"/>
        <v>31</v>
      </c>
      <c r="E1021" s="1">
        <v>43465</v>
      </c>
      <c r="F1021">
        <v>6.3284000000000002</v>
      </c>
      <c r="G1021">
        <v>10.182399999999999</v>
      </c>
      <c r="H1021">
        <v>15.3874</v>
      </c>
    </row>
    <row r="1022" spans="1:8" x14ac:dyDescent="0.25">
      <c r="A1022" t="s">
        <v>52</v>
      </c>
      <c r="B1022">
        <f t="shared" si="60"/>
        <v>2019</v>
      </c>
      <c r="C1022">
        <f t="shared" si="61"/>
        <v>12</v>
      </c>
      <c r="D1022">
        <f t="shared" si="62"/>
        <v>31</v>
      </c>
      <c r="E1022" s="1">
        <v>43830</v>
      </c>
      <c r="F1022">
        <v>6.4218999999999999</v>
      </c>
      <c r="G1022">
        <v>8.1013000000000002</v>
      </c>
      <c r="H1022">
        <v>11.6515</v>
      </c>
    </row>
    <row r="1023" spans="1:8" x14ac:dyDescent="0.25">
      <c r="A1023" t="s">
        <v>52</v>
      </c>
      <c r="B1023">
        <f t="shared" si="60"/>
        <v>2020</v>
      </c>
      <c r="C1023">
        <f t="shared" si="61"/>
        <v>12</v>
      </c>
      <c r="D1023">
        <f t="shared" si="62"/>
        <v>31</v>
      </c>
      <c r="E1023" s="1">
        <v>44196</v>
      </c>
      <c r="F1023">
        <v>5.3807</v>
      </c>
      <c r="G1023">
        <v>11.6242</v>
      </c>
      <c r="H1023">
        <v>11.719200000000001</v>
      </c>
    </row>
    <row r="1024" spans="1:8" x14ac:dyDescent="0.25">
      <c r="A1024" t="s">
        <v>52</v>
      </c>
      <c r="B1024">
        <f t="shared" si="60"/>
        <v>2021</v>
      </c>
      <c r="C1024">
        <f t="shared" si="61"/>
        <v>12</v>
      </c>
      <c r="D1024">
        <f t="shared" si="62"/>
        <v>31</v>
      </c>
      <c r="E1024" s="1">
        <v>44561</v>
      </c>
      <c r="F1024">
        <v>6.0396000000000001</v>
      </c>
      <c r="G1024">
        <v>24.1479</v>
      </c>
      <c r="H1024">
        <v>24.3962</v>
      </c>
    </row>
    <row r="1025" spans="1:8" x14ac:dyDescent="0.25">
      <c r="A1025" t="s">
        <v>52</v>
      </c>
      <c r="B1025">
        <f t="shared" si="60"/>
        <v>2022</v>
      </c>
      <c r="C1025">
        <f t="shared" si="61"/>
        <v>12</v>
      </c>
      <c r="D1025">
        <f t="shared" si="62"/>
        <v>31</v>
      </c>
      <c r="E1025" s="1">
        <v>44926</v>
      </c>
      <c r="F1025">
        <v>8.4257000000000009</v>
      </c>
      <c r="G1025">
        <v>24.7531</v>
      </c>
      <c r="H1025">
        <v>25.0581</v>
      </c>
    </row>
    <row r="1026" spans="1:8" x14ac:dyDescent="0.25">
      <c r="A1026" t="s">
        <v>52</v>
      </c>
      <c r="B1026">
        <f t="shared" si="60"/>
        <v>2023</v>
      </c>
      <c r="C1026">
        <f t="shared" si="61"/>
        <v>10</v>
      </c>
      <c r="D1026">
        <f t="shared" si="62"/>
        <v>18</v>
      </c>
      <c r="E1026" s="1">
        <v>45217</v>
      </c>
      <c r="F1026">
        <v>16.159500000000001</v>
      </c>
      <c r="G1026">
        <v>14.831</v>
      </c>
      <c r="H1026">
        <v>14.8117</v>
      </c>
    </row>
    <row r="1027" spans="1:8" x14ac:dyDescent="0.25">
      <c r="A1027" t="s">
        <v>55</v>
      </c>
      <c r="B1027">
        <f t="shared" si="60"/>
        <v>2009</v>
      </c>
      <c r="C1027">
        <f t="shared" si="61"/>
        <v>12</v>
      </c>
      <c r="D1027">
        <f t="shared" si="62"/>
        <v>31</v>
      </c>
      <c r="E1027" s="1">
        <v>40178</v>
      </c>
      <c r="F1027">
        <v>14.986000000000001</v>
      </c>
      <c r="G1027">
        <v>18.193100000000001</v>
      </c>
      <c r="H1027">
        <v>18.564599999999999</v>
      </c>
    </row>
    <row r="1028" spans="1:8" x14ac:dyDescent="0.25">
      <c r="A1028" t="s">
        <v>55</v>
      </c>
      <c r="B1028">
        <f t="shared" si="60"/>
        <v>2010</v>
      </c>
      <c r="C1028">
        <f t="shared" si="61"/>
        <v>12</v>
      </c>
      <c r="D1028">
        <f t="shared" si="62"/>
        <v>31</v>
      </c>
      <c r="E1028" s="1">
        <v>40543</v>
      </c>
      <c r="F1028">
        <v>14.9932</v>
      </c>
      <c r="G1028">
        <v>13.697699999999999</v>
      </c>
      <c r="H1028">
        <v>13.364100000000001</v>
      </c>
    </row>
    <row r="1029" spans="1:8" x14ac:dyDescent="0.25">
      <c r="A1029" t="s">
        <v>55</v>
      </c>
      <c r="B1029">
        <f t="shared" si="60"/>
        <v>2011</v>
      </c>
      <c r="C1029">
        <f t="shared" si="61"/>
        <v>12</v>
      </c>
      <c r="D1029">
        <f t="shared" si="62"/>
        <v>31</v>
      </c>
      <c r="E1029" s="1">
        <v>40908</v>
      </c>
      <c r="F1029">
        <v>15.239800000000001</v>
      </c>
      <c r="G1029">
        <v>15.0024</v>
      </c>
      <c r="H1029">
        <v>14.879300000000001</v>
      </c>
    </row>
    <row r="1030" spans="1:8" x14ac:dyDescent="0.25">
      <c r="A1030" t="s">
        <v>55</v>
      </c>
      <c r="B1030">
        <f t="shared" si="60"/>
        <v>2012</v>
      </c>
      <c r="C1030">
        <f t="shared" si="61"/>
        <v>12</v>
      </c>
      <c r="D1030">
        <f t="shared" si="62"/>
        <v>31</v>
      </c>
      <c r="E1030" s="1">
        <v>41274</v>
      </c>
      <c r="F1030">
        <v>11.693</v>
      </c>
      <c r="G1030">
        <v>12.6328</v>
      </c>
      <c r="H1030">
        <v>13.231199999999999</v>
      </c>
    </row>
    <row r="1031" spans="1:8" x14ac:dyDescent="0.25">
      <c r="A1031" t="s">
        <v>55</v>
      </c>
      <c r="B1031">
        <f t="shared" si="60"/>
        <v>2013</v>
      </c>
      <c r="C1031">
        <f t="shared" si="61"/>
        <v>12</v>
      </c>
      <c r="D1031">
        <f t="shared" si="62"/>
        <v>31</v>
      </c>
      <c r="E1031" s="1">
        <v>41639</v>
      </c>
      <c r="F1031">
        <v>13.962400000000001</v>
      </c>
      <c r="G1031">
        <v>15.3103</v>
      </c>
      <c r="H1031">
        <v>16.309100000000001</v>
      </c>
    </row>
    <row r="1032" spans="1:8" x14ac:dyDescent="0.25">
      <c r="A1032" t="s">
        <v>55</v>
      </c>
      <c r="B1032">
        <f t="shared" si="60"/>
        <v>2014</v>
      </c>
      <c r="C1032">
        <f t="shared" si="61"/>
        <v>12</v>
      </c>
      <c r="D1032">
        <f t="shared" si="62"/>
        <v>31</v>
      </c>
      <c r="E1032" s="1">
        <v>42004</v>
      </c>
      <c r="F1032">
        <v>16.1096</v>
      </c>
      <c r="G1032">
        <v>16.6952</v>
      </c>
      <c r="H1032">
        <v>17.130199999999999</v>
      </c>
    </row>
    <row r="1033" spans="1:8" x14ac:dyDescent="0.25">
      <c r="A1033" t="s">
        <v>55</v>
      </c>
      <c r="B1033">
        <f t="shared" si="60"/>
        <v>2015</v>
      </c>
      <c r="C1033">
        <f t="shared" si="61"/>
        <v>12</v>
      </c>
      <c r="D1033">
        <f t="shared" si="62"/>
        <v>31</v>
      </c>
      <c r="E1033" s="1">
        <v>42369</v>
      </c>
      <c r="F1033">
        <v>19.401499999999999</v>
      </c>
      <c r="G1033">
        <v>16.928899999999999</v>
      </c>
      <c r="H1033">
        <v>15.4861</v>
      </c>
    </row>
    <row r="1034" spans="1:8" x14ac:dyDescent="0.25">
      <c r="A1034" t="s">
        <v>55</v>
      </c>
      <c r="B1034">
        <f t="shared" si="60"/>
        <v>2016</v>
      </c>
      <c r="C1034">
        <f t="shared" si="61"/>
        <v>12</v>
      </c>
      <c r="D1034">
        <f t="shared" si="62"/>
        <v>31</v>
      </c>
      <c r="E1034" s="1">
        <v>42735</v>
      </c>
      <c r="F1034">
        <v>13.35</v>
      </c>
      <c r="G1034">
        <v>13.3596</v>
      </c>
      <c r="H1034">
        <v>13.364100000000001</v>
      </c>
    </row>
    <row r="1035" spans="1:8" x14ac:dyDescent="0.25">
      <c r="A1035" t="s">
        <v>55</v>
      </c>
      <c r="B1035">
        <f t="shared" si="60"/>
        <v>2017</v>
      </c>
      <c r="C1035">
        <f t="shared" si="61"/>
        <v>12</v>
      </c>
      <c r="D1035">
        <f t="shared" si="62"/>
        <v>31</v>
      </c>
      <c r="E1035" s="1">
        <v>43100</v>
      </c>
      <c r="F1035">
        <v>11.593299999999999</v>
      </c>
      <c r="G1035">
        <v>11.9718</v>
      </c>
      <c r="H1035">
        <v>12.169600000000001</v>
      </c>
    </row>
    <row r="1036" spans="1:8" x14ac:dyDescent="0.25">
      <c r="A1036" t="s">
        <v>55</v>
      </c>
      <c r="B1036">
        <f t="shared" si="60"/>
        <v>2018</v>
      </c>
      <c r="C1036">
        <f t="shared" si="61"/>
        <v>12</v>
      </c>
      <c r="D1036">
        <f t="shared" si="62"/>
        <v>31</v>
      </c>
      <c r="E1036" s="1">
        <v>43465</v>
      </c>
      <c r="F1036">
        <v>10.752800000000001</v>
      </c>
      <c r="G1036">
        <v>12.997999999999999</v>
      </c>
      <c r="H1036">
        <v>14.177300000000001</v>
      </c>
    </row>
    <row r="1037" spans="1:8" x14ac:dyDescent="0.25">
      <c r="A1037" t="s">
        <v>55</v>
      </c>
      <c r="B1037">
        <f t="shared" si="60"/>
        <v>2019</v>
      </c>
      <c r="C1037">
        <f t="shared" si="61"/>
        <v>12</v>
      </c>
      <c r="D1037">
        <f t="shared" si="62"/>
        <v>31</v>
      </c>
      <c r="E1037" s="1">
        <v>43830</v>
      </c>
      <c r="F1037">
        <v>7.5247999999999999</v>
      </c>
      <c r="G1037">
        <v>10.387600000000001</v>
      </c>
      <c r="H1037">
        <v>11.3461</v>
      </c>
    </row>
    <row r="1038" spans="1:8" x14ac:dyDescent="0.25">
      <c r="A1038" t="s">
        <v>55</v>
      </c>
      <c r="B1038">
        <f t="shared" si="60"/>
        <v>2020</v>
      </c>
      <c r="C1038">
        <f t="shared" si="61"/>
        <v>12</v>
      </c>
      <c r="D1038">
        <f t="shared" si="62"/>
        <v>31</v>
      </c>
      <c r="E1038" s="1">
        <v>44196</v>
      </c>
      <c r="F1038">
        <v>7.3612000000000002</v>
      </c>
      <c r="G1038">
        <v>10.2348</v>
      </c>
      <c r="H1038">
        <v>11.698399999999999</v>
      </c>
    </row>
    <row r="1039" spans="1:8" x14ac:dyDescent="0.25">
      <c r="A1039" t="s">
        <v>55</v>
      </c>
      <c r="B1039">
        <f t="shared" si="60"/>
        <v>2021</v>
      </c>
      <c r="C1039">
        <f t="shared" si="61"/>
        <v>12</v>
      </c>
      <c r="D1039">
        <f t="shared" si="62"/>
        <v>31</v>
      </c>
      <c r="E1039" s="1">
        <v>44561</v>
      </c>
      <c r="F1039">
        <v>11.495100000000001</v>
      </c>
      <c r="G1039">
        <v>18.473400000000002</v>
      </c>
      <c r="H1039">
        <v>24.775200000000002</v>
      </c>
    </row>
    <row r="1040" spans="1:8" x14ac:dyDescent="0.25">
      <c r="A1040" t="s">
        <v>55</v>
      </c>
      <c r="B1040">
        <f t="shared" si="60"/>
        <v>2022</v>
      </c>
      <c r="C1040">
        <f t="shared" si="61"/>
        <v>12</v>
      </c>
      <c r="D1040">
        <f t="shared" si="62"/>
        <v>31</v>
      </c>
      <c r="E1040" s="1">
        <v>44926</v>
      </c>
      <c r="F1040">
        <v>7.0246000000000004</v>
      </c>
      <c r="G1040">
        <v>11.7348</v>
      </c>
      <c r="H1040">
        <v>21.263200000000001</v>
      </c>
    </row>
    <row r="1041" spans="1:8" x14ac:dyDescent="0.25">
      <c r="A1041" t="s">
        <v>55</v>
      </c>
      <c r="B1041">
        <f t="shared" si="60"/>
        <v>2023</v>
      </c>
      <c r="C1041">
        <f t="shared" si="61"/>
        <v>10</v>
      </c>
      <c r="D1041">
        <f t="shared" si="62"/>
        <v>18</v>
      </c>
      <c r="E1041" s="1">
        <v>45217</v>
      </c>
      <c r="F1041">
        <v>12.8032</v>
      </c>
      <c r="G1041">
        <v>13.111499999999999</v>
      </c>
      <c r="H1041">
        <v>13.559200000000001</v>
      </c>
    </row>
    <row r="1042" spans="1:8" x14ac:dyDescent="0.25">
      <c r="A1042" t="s">
        <v>27</v>
      </c>
      <c r="B1042">
        <f t="shared" si="60"/>
        <v>2009</v>
      </c>
      <c r="C1042">
        <f t="shared" si="61"/>
        <v>12</v>
      </c>
      <c r="D1042">
        <f t="shared" si="62"/>
        <v>31</v>
      </c>
      <c r="E1042" s="1">
        <v>40178</v>
      </c>
      <c r="F1042">
        <v>14.915900000000001</v>
      </c>
      <c r="G1042">
        <v>17.465199999999999</v>
      </c>
      <c r="H1042">
        <v>18.362200000000001</v>
      </c>
    </row>
    <row r="1043" spans="1:8" x14ac:dyDescent="0.25">
      <c r="A1043" t="s">
        <v>27</v>
      </c>
      <c r="B1043">
        <f t="shared" si="60"/>
        <v>2010</v>
      </c>
      <c r="C1043">
        <f t="shared" si="61"/>
        <v>12</v>
      </c>
      <c r="D1043">
        <f t="shared" si="62"/>
        <v>31</v>
      </c>
      <c r="E1043" s="1">
        <v>40543</v>
      </c>
      <c r="F1043">
        <v>14.658300000000001</v>
      </c>
      <c r="G1043">
        <v>13.9186</v>
      </c>
      <c r="H1043">
        <v>13.5364</v>
      </c>
    </row>
    <row r="1044" spans="1:8" x14ac:dyDescent="0.25">
      <c r="A1044" t="s">
        <v>27</v>
      </c>
      <c r="B1044">
        <f t="shared" si="60"/>
        <v>2011</v>
      </c>
      <c r="C1044">
        <f t="shared" si="61"/>
        <v>12</v>
      </c>
      <c r="D1044">
        <f t="shared" si="62"/>
        <v>31</v>
      </c>
      <c r="E1044" s="1">
        <v>40908</v>
      </c>
      <c r="F1044">
        <v>17.9101</v>
      </c>
      <c r="G1044">
        <v>16.676400000000001</v>
      </c>
      <c r="H1044">
        <v>15.101100000000001</v>
      </c>
    </row>
    <row r="1045" spans="1:8" x14ac:dyDescent="0.25">
      <c r="A1045" t="s">
        <v>27</v>
      </c>
      <c r="B1045">
        <f t="shared" si="60"/>
        <v>2012</v>
      </c>
      <c r="C1045">
        <f t="shared" si="61"/>
        <v>12</v>
      </c>
      <c r="D1045">
        <f t="shared" si="62"/>
        <v>31</v>
      </c>
      <c r="E1045" s="1">
        <v>41274</v>
      </c>
      <c r="F1045">
        <v>13.376300000000001</v>
      </c>
      <c r="G1045">
        <v>13.4221</v>
      </c>
      <c r="H1045">
        <v>13.4998</v>
      </c>
    </row>
    <row r="1046" spans="1:8" x14ac:dyDescent="0.25">
      <c r="A1046" t="s">
        <v>27</v>
      </c>
      <c r="B1046">
        <f t="shared" si="60"/>
        <v>2013</v>
      </c>
      <c r="C1046">
        <f t="shared" si="61"/>
        <v>12</v>
      </c>
      <c r="D1046">
        <f t="shared" si="62"/>
        <v>31</v>
      </c>
      <c r="E1046" s="1">
        <v>41639</v>
      </c>
      <c r="F1046">
        <v>14.256600000000001</v>
      </c>
      <c r="G1046">
        <v>15.6881</v>
      </c>
      <c r="H1046">
        <v>17.582599999999999</v>
      </c>
    </row>
    <row r="1047" spans="1:8" x14ac:dyDescent="0.25">
      <c r="A1047" t="s">
        <v>27</v>
      </c>
      <c r="B1047">
        <f t="shared" si="60"/>
        <v>2014</v>
      </c>
      <c r="C1047">
        <f t="shared" si="61"/>
        <v>12</v>
      </c>
      <c r="D1047">
        <f t="shared" si="62"/>
        <v>31</v>
      </c>
      <c r="E1047" s="1">
        <v>42004</v>
      </c>
      <c r="F1047">
        <v>18.942</v>
      </c>
      <c r="G1047">
        <v>18.496099999999998</v>
      </c>
      <c r="H1047">
        <v>16.738700000000001</v>
      </c>
    </row>
    <row r="1048" spans="1:8" x14ac:dyDescent="0.25">
      <c r="A1048" t="s">
        <v>27</v>
      </c>
      <c r="B1048">
        <f t="shared" si="60"/>
        <v>2015</v>
      </c>
      <c r="C1048">
        <f t="shared" si="61"/>
        <v>12</v>
      </c>
      <c r="D1048">
        <f t="shared" si="62"/>
        <v>31</v>
      </c>
      <c r="E1048" s="1">
        <v>42369</v>
      </c>
      <c r="F1048">
        <v>10.6913</v>
      </c>
      <c r="G1048">
        <v>11.306100000000001</v>
      </c>
      <c r="H1048">
        <v>15.1883</v>
      </c>
    </row>
    <row r="1049" spans="1:8" x14ac:dyDescent="0.25">
      <c r="A1049" t="s">
        <v>27</v>
      </c>
      <c r="B1049">
        <f t="shared" si="60"/>
        <v>2016</v>
      </c>
      <c r="C1049">
        <f t="shared" si="61"/>
        <v>12</v>
      </c>
      <c r="D1049">
        <f t="shared" si="62"/>
        <v>31</v>
      </c>
      <c r="E1049" s="1">
        <v>42735</v>
      </c>
      <c r="F1049">
        <v>20.582999999999998</v>
      </c>
      <c r="G1049">
        <v>19.198499999999999</v>
      </c>
      <c r="H1049">
        <v>16.336400000000001</v>
      </c>
    </row>
    <row r="1050" spans="1:8" x14ac:dyDescent="0.25">
      <c r="A1050" t="s">
        <v>27</v>
      </c>
      <c r="B1050">
        <f t="shared" si="60"/>
        <v>2017</v>
      </c>
      <c r="C1050">
        <f t="shared" si="61"/>
        <v>12</v>
      </c>
      <c r="D1050">
        <f t="shared" si="62"/>
        <v>31</v>
      </c>
      <c r="E1050" s="1">
        <v>43100</v>
      </c>
      <c r="F1050">
        <v>7.2123999999999997</v>
      </c>
      <c r="G1050">
        <v>9.4567999999999994</v>
      </c>
      <c r="H1050">
        <v>15.2807</v>
      </c>
    </row>
    <row r="1051" spans="1:8" x14ac:dyDescent="0.25">
      <c r="A1051" t="s">
        <v>27</v>
      </c>
      <c r="B1051">
        <f t="shared" ref="B1051:B1101" si="63">YEAR(E1051)</f>
        <v>2018</v>
      </c>
      <c r="C1051">
        <f t="shared" ref="C1051:C1101" si="64">MONTH(E1051)</f>
        <v>12</v>
      </c>
      <c r="D1051">
        <f t="shared" ref="D1051:D1101" si="65">DAY(E1051)</f>
        <v>31</v>
      </c>
      <c r="E1051" s="1">
        <v>43465</v>
      </c>
      <c r="F1051">
        <v>15.45</v>
      </c>
      <c r="G1051">
        <v>15.806100000000001</v>
      </c>
      <c r="H1051">
        <v>16.647400000000001</v>
      </c>
    </row>
    <row r="1052" spans="1:8" x14ac:dyDescent="0.25">
      <c r="A1052" t="s">
        <v>27</v>
      </c>
      <c r="B1052">
        <f t="shared" si="63"/>
        <v>2019</v>
      </c>
      <c r="C1052">
        <f t="shared" si="64"/>
        <v>12</v>
      </c>
      <c r="D1052">
        <f t="shared" si="65"/>
        <v>31</v>
      </c>
      <c r="E1052" s="1">
        <v>43830</v>
      </c>
      <c r="F1052">
        <v>11.0557</v>
      </c>
      <c r="G1052">
        <v>11.016299999999999</v>
      </c>
      <c r="H1052">
        <v>10.9589</v>
      </c>
    </row>
    <row r="1053" spans="1:8" x14ac:dyDescent="0.25">
      <c r="A1053" t="s">
        <v>27</v>
      </c>
      <c r="B1053">
        <f t="shared" si="63"/>
        <v>2020</v>
      </c>
      <c r="C1053">
        <f t="shared" si="64"/>
        <v>12</v>
      </c>
      <c r="D1053">
        <f t="shared" si="65"/>
        <v>31</v>
      </c>
      <c r="E1053" s="1">
        <v>44196</v>
      </c>
      <c r="F1053">
        <v>10.160600000000001</v>
      </c>
      <c r="G1053">
        <v>10.9512</v>
      </c>
      <c r="H1053">
        <v>11.5951</v>
      </c>
    </row>
    <row r="1054" spans="1:8" x14ac:dyDescent="0.25">
      <c r="A1054" t="s">
        <v>27</v>
      </c>
      <c r="B1054">
        <f t="shared" si="63"/>
        <v>2021</v>
      </c>
      <c r="C1054">
        <f t="shared" si="64"/>
        <v>12</v>
      </c>
      <c r="D1054">
        <f t="shared" si="65"/>
        <v>31</v>
      </c>
      <c r="E1054" s="1">
        <v>44561</v>
      </c>
      <c r="F1054">
        <v>12.5038</v>
      </c>
      <c r="G1054">
        <v>19.559200000000001</v>
      </c>
      <c r="H1054">
        <v>26.528199999999998</v>
      </c>
    </row>
    <row r="1055" spans="1:8" x14ac:dyDescent="0.25">
      <c r="A1055" t="s">
        <v>27</v>
      </c>
      <c r="B1055">
        <f t="shared" si="63"/>
        <v>2022</v>
      </c>
      <c r="C1055">
        <f t="shared" si="64"/>
        <v>12</v>
      </c>
      <c r="D1055">
        <f t="shared" si="65"/>
        <v>31</v>
      </c>
      <c r="E1055" s="1">
        <v>44926</v>
      </c>
      <c r="F1055">
        <v>10.4938</v>
      </c>
      <c r="G1055">
        <v>14.9603</v>
      </c>
      <c r="H1055">
        <v>24.5932</v>
      </c>
    </row>
    <row r="1056" spans="1:8" x14ac:dyDescent="0.25">
      <c r="A1056" t="s">
        <v>27</v>
      </c>
      <c r="B1056">
        <f t="shared" si="63"/>
        <v>2023</v>
      </c>
      <c r="C1056">
        <f t="shared" si="64"/>
        <v>10</v>
      </c>
      <c r="D1056">
        <f t="shared" si="65"/>
        <v>18</v>
      </c>
      <c r="E1056" s="1">
        <v>45217</v>
      </c>
      <c r="F1056">
        <v>7.3701999999999996</v>
      </c>
      <c r="G1056">
        <v>9.1341999999999999</v>
      </c>
      <c r="H1056">
        <v>13.7873</v>
      </c>
    </row>
    <row r="1057" spans="1:8" x14ac:dyDescent="0.25">
      <c r="A1057" t="s">
        <v>30</v>
      </c>
      <c r="B1057">
        <f t="shared" si="63"/>
        <v>2009</v>
      </c>
      <c r="C1057">
        <f t="shared" si="64"/>
        <v>12</v>
      </c>
      <c r="D1057">
        <f t="shared" si="65"/>
        <v>31</v>
      </c>
      <c r="E1057" s="1">
        <v>40178</v>
      </c>
      <c r="F1057">
        <v>14.584099999999999</v>
      </c>
      <c r="G1057">
        <v>15.630800000000001</v>
      </c>
      <c r="H1057">
        <v>15.831099999999999</v>
      </c>
    </row>
    <row r="1058" spans="1:8" x14ac:dyDescent="0.25">
      <c r="A1058" t="s">
        <v>30</v>
      </c>
      <c r="B1058">
        <f t="shared" si="63"/>
        <v>2010</v>
      </c>
      <c r="C1058">
        <f t="shared" si="64"/>
        <v>12</v>
      </c>
      <c r="D1058">
        <f t="shared" si="65"/>
        <v>31</v>
      </c>
      <c r="E1058" s="1">
        <v>40543</v>
      </c>
      <c r="F1058">
        <v>12.772399999999999</v>
      </c>
      <c r="G1058">
        <v>12.827199999999999</v>
      </c>
      <c r="H1058">
        <v>12.837899999999999</v>
      </c>
    </row>
    <row r="1059" spans="1:8" x14ac:dyDescent="0.25">
      <c r="A1059" t="s">
        <v>30</v>
      </c>
      <c r="B1059">
        <f t="shared" si="63"/>
        <v>2011</v>
      </c>
      <c r="C1059">
        <f t="shared" si="64"/>
        <v>12</v>
      </c>
      <c r="D1059">
        <f t="shared" si="65"/>
        <v>31</v>
      </c>
      <c r="E1059" s="1">
        <v>40908</v>
      </c>
      <c r="F1059">
        <v>13.529</v>
      </c>
      <c r="G1059">
        <v>14.4476</v>
      </c>
      <c r="H1059">
        <v>14.807399999999999</v>
      </c>
    </row>
    <row r="1060" spans="1:8" x14ac:dyDescent="0.25">
      <c r="A1060" t="s">
        <v>30</v>
      </c>
      <c r="B1060">
        <f t="shared" si="63"/>
        <v>2012</v>
      </c>
      <c r="C1060">
        <f t="shared" si="64"/>
        <v>12</v>
      </c>
      <c r="D1060">
        <f t="shared" si="65"/>
        <v>31</v>
      </c>
      <c r="E1060" s="1">
        <v>41274</v>
      </c>
      <c r="F1060">
        <v>9.7438000000000002</v>
      </c>
      <c r="G1060">
        <v>11.936</v>
      </c>
      <c r="H1060">
        <v>12.5816</v>
      </c>
    </row>
    <row r="1061" spans="1:8" x14ac:dyDescent="0.25">
      <c r="A1061" t="s">
        <v>30</v>
      </c>
      <c r="B1061">
        <f t="shared" si="63"/>
        <v>2013</v>
      </c>
      <c r="C1061">
        <f t="shared" si="64"/>
        <v>12</v>
      </c>
      <c r="D1061">
        <f t="shared" si="65"/>
        <v>31</v>
      </c>
      <c r="E1061" s="1">
        <v>41639</v>
      </c>
      <c r="F1061">
        <v>11.7826</v>
      </c>
      <c r="G1061">
        <v>13.866300000000001</v>
      </c>
      <c r="H1061">
        <v>14.509600000000001</v>
      </c>
    </row>
    <row r="1062" spans="1:8" x14ac:dyDescent="0.25">
      <c r="A1062" t="s">
        <v>30</v>
      </c>
      <c r="B1062">
        <f t="shared" si="63"/>
        <v>2014</v>
      </c>
      <c r="C1062">
        <f t="shared" si="64"/>
        <v>12</v>
      </c>
      <c r="D1062">
        <f t="shared" si="65"/>
        <v>31</v>
      </c>
      <c r="E1062" s="1">
        <v>42004</v>
      </c>
      <c r="F1062">
        <v>15.4133</v>
      </c>
      <c r="G1062">
        <v>15.782</v>
      </c>
      <c r="H1062">
        <v>15.9765</v>
      </c>
    </row>
    <row r="1063" spans="1:8" x14ac:dyDescent="0.25">
      <c r="A1063" t="s">
        <v>30</v>
      </c>
      <c r="B1063">
        <f t="shared" si="63"/>
        <v>2015</v>
      </c>
      <c r="C1063">
        <f t="shared" si="64"/>
        <v>12</v>
      </c>
      <c r="D1063">
        <f t="shared" si="65"/>
        <v>31</v>
      </c>
      <c r="E1063" s="1">
        <v>42369</v>
      </c>
      <c r="F1063">
        <v>22.789000000000001</v>
      </c>
      <c r="G1063">
        <v>18.6084</v>
      </c>
      <c r="H1063">
        <v>15.590299999999999</v>
      </c>
    </row>
    <row r="1064" spans="1:8" x14ac:dyDescent="0.25">
      <c r="A1064" t="s">
        <v>30</v>
      </c>
      <c r="B1064">
        <f t="shared" si="63"/>
        <v>2016</v>
      </c>
      <c r="C1064">
        <f t="shared" si="64"/>
        <v>12</v>
      </c>
      <c r="D1064">
        <f t="shared" si="65"/>
        <v>31</v>
      </c>
      <c r="E1064" s="1">
        <v>42735</v>
      </c>
      <c r="F1064">
        <v>15.642899999999999</v>
      </c>
      <c r="G1064">
        <v>14.6448</v>
      </c>
      <c r="H1064">
        <v>13.9086</v>
      </c>
    </row>
    <row r="1065" spans="1:8" x14ac:dyDescent="0.25">
      <c r="A1065" t="s">
        <v>30</v>
      </c>
      <c r="B1065">
        <f t="shared" si="63"/>
        <v>2017</v>
      </c>
      <c r="C1065">
        <f t="shared" si="64"/>
        <v>12</v>
      </c>
      <c r="D1065">
        <f t="shared" si="65"/>
        <v>31</v>
      </c>
      <c r="E1065" s="1">
        <v>43100</v>
      </c>
      <c r="F1065">
        <v>11.467599999999999</v>
      </c>
      <c r="G1065">
        <v>12.425800000000001</v>
      </c>
      <c r="H1065">
        <v>12.9055</v>
      </c>
    </row>
    <row r="1066" spans="1:8" x14ac:dyDescent="0.25">
      <c r="A1066" t="s">
        <v>30</v>
      </c>
      <c r="B1066">
        <f t="shared" si="63"/>
        <v>2018</v>
      </c>
      <c r="C1066">
        <f t="shared" si="64"/>
        <v>12</v>
      </c>
      <c r="D1066">
        <f t="shared" si="65"/>
        <v>31</v>
      </c>
      <c r="E1066" s="1">
        <v>43465</v>
      </c>
      <c r="F1066">
        <v>9.0886999999999993</v>
      </c>
      <c r="G1066">
        <v>13.738899999999999</v>
      </c>
      <c r="H1066">
        <v>15.371</v>
      </c>
    </row>
    <row r="1067" spans="1:8" x14ac:dyDescent="0.25">
      <c r="A1067" t="s">
        <v>30</v>
      </c>
      <c r="B1067">
        <f t="shared" si="63"/>
        <v>2019</v>
      </c>
      <c r="C1067">
        <f t="shared" si="64"/>
        <v>12</v>
      </c>
      <c r="D1067">
        <f t="shared" si="65"/>
        <v>31</v>
      </c>
      <c r="E1067" s="1">
        <v>43830</v>
      </c>
      <c r="F1067">
        <v>7.3861999999999997</v>
      </c>
      <c r="G1067">
        <v>11.156599999999999</v>
      </c>
      <c r="H1067">
        <v>12.3078</v>
      </c>
    </row>
    <row r="1068" spans="1:8" x14ac:dyDescent="0.25">
      <c r="A1068" t="s">
        <v>30</v>
      </c>
      <c r="B1068">
        <f t="shared" si="63"/>
        <v>2020</v>
      </c>
      <c r="C1068">
        <f t="shared" si="64"/>
        <v>12</v>
      </c>
      <c r="D1068">
        <f t="shared" si="65"/>
        <v>31</v>
      </c>
      <c r="E1068" s="1">
        <v>44196</v>
      </c>
      <c r="F1068">
        <v>7.5979000000000001</v>
      </c>
      <c r="G1068">
        <v>11.197800000000001</v>
      </c>
      <c r="H1068">
        <v>12.169</v>
      </c>
    </row>
    <row r="1069" spans="1:8" x14ac:dyDescent="0.25">
      <c r="A1069" t="s">
        <v>30</v>
      </c>
      <c r="B1069">
        <f t="shared" si="63"/>
        <v>2021</v>
      </c>
      <c r="C1069">
        <f t="shared" si="64"/>
        <v>12</v>
      </c>
      <c r="D1069">
        <f t="shared" si="65"/>
        <v>31</v>
      </c>
      <c r="E1069" s="1">
        <v>44561</v>
      </c>
      <c r="F1069">
        <v>13.050700000000001</v>
      </c>
      <c r="G1069">
        <v>22.366499999999998</v>
      </c>
      <c r="H1069">
        <v>25.888400000000001</v>
      </c>
    </row>
    <row r="1070" spans="1:8" x14ac:dyDescent="0.25">
      <c r="A1070" t="s">
        <v>30</v>
      </c>
      <c r="B1070">
        <f t="shared" si="63"/>
        <v>2022</v>
      </c>
      <c r="C1070">
        <f t="shared" si="64"/>
        <v>12</v>
      </c>
      <c r="D1070">
        <f t="shared" si="65"/>
        <v>31</v>
      </c>
      <c r="E1070" s="1">
        <v>44926</v>
      </c>
      <c r="F1070">
        <v>14.6347</v>
      </c>
      <c r="G1070">
        <v>17.6752</v>
      </c>
      <c r="H1070">
        <v>21.117799999999999</v>
      </c>
    </row>
    <row r="1071" spans="1:8" x14ac:dyDescent="0.25">
      <c r="A1071" t="s">
        <v>30</v>
      </c>
      <c r="B1071">
        <f t="shared" si="63"/>
        <v>2023</v>
      </c>
      <c r="C1071">
        <f t="shared" si="64"/>
        <v>10</v>
      </c>
      <c r="D1071">
        <f t="shared" si="65"/>
        <v>18</v>
      </c>
      <c r="E1071" s="1">
        <v>45217</v>
      </c>
      <c r="F1071">
        <v>14.8819</v>
      </c>
      <c r="G1071">
        <v>14.2506</v>
      </c>
      <c r="H1071">
        <v>13.6332</v>
      </c>
    </row>
    <row r="1072" spans="1:8" x14ac:dyDescent="0.25">
      <c r="A1072" t="s">
        <v>1</v>
      </c>
      <c r="B1072">
        <f t="shared" si="63"/>
        <v>2009</v>
      </c>
      <c r="C1072">
        <f t="shared" si="64"/>
        <v>12</v>
      </c>
      <c r="D1072">
        <f t="shared" si="65"/>
        <v>31</v>
      </c>
      <c r="E1072" s="1">
        <v>40178</v>
      </c>
      <c r="F1072">
        <v>12.738200000000001</v>
      </c>
      <c r="G1072">
        <v>15.1614</v>
      </c>
      <c r="H1072">
        <v>15.324999999999999</v>
      </c>
    </row>
    <row r="1073" spans="1:8" x14ac:dyDescent="0.25">
      <c r="A1073" t="s">
        <v>1</v>
      </c>
      <c r="B1073">
        <f t="shared" si="63"/>
        <v>2010</v>
      </c>
      <c r="C1073">
        <f t="shared" si="64"/>
        <v>12</v>
      </c>
      <c r="D1073">
        <f t="shared" si="65"/>
        <v>31</v>
      </c>
      <c r="E1073" s="1">
        <v>40543</v>
      </c>
      <c r="F1073">
        <v>13.2843</v>
      </c>
      <c r="G1073">
        <v>12.8643</v>
      </c>
      <c r="H1073">
        <v>12.8462</v>
      </c>
    </row>
    <row r="1074" spans="1:8" x14ac:dyDescent="0.25">
      <c r="A1074" t="s">
        <v>1</v>
      </c>
      <c r="B1074">
        <f t="shared" si="63"/>
        <v>2011</v>
      </c>
      <c r="C1074">
        <f t="shared" si="64"/>
        <v>12</v>
      </c>
      <c r="D1074">
        <f t="shared" si="65"/>
        <v>31</v>
      </c>
      <c r="E1074" s="1">
        <v>40908</v>
      </c>
      <c r="F1074">
        <v>11.901999999999999</v>
      </c>
      <c r="G1074">
        <v>13.6435</v>
      </c>
      <c r="H1074">
        <v>13.6776</v>
      </c>
    </row>
    <row r="1075" spans="1:8" x14ac:dyDescent="0.25">
      <c r="A1075" t="s">
        <v>1</v>
      </c>
      <c r="B1075">
        <f t="shared" si="63"/>
        <v>2012</v>
      </c>
      <c r="C1075">
        <f t="shared" si="64"/>
        <v>12</v>
      </c>
      <c r="D1075">
        <f t="shared" si="65"/>
        <v>31</v>
      </c>
      <c r="E1075" s="1">
        <v>41274</v>
      </c>
      <c r="F1075">
        <v>9.2416</v>
      </c>
      <c r="G1075">
        <v>10.583299999999999</v>
      </c>
      <c r="H1075">
        <v>10.599</v>
      </c>
    </row>
    <row r="1076" spans="1:8" x14ac:dyDescent="0.25">
      <c r="A1076" t="s">
        <v>1</v>
      </c>
      <c r="B1076">
        <f t="shared" si="63"/>
        <v>2013</v>
      </c>
      <c r="C1076">
        <f t="shared" si="64"/>
        <v>12</v>
      </c>
      <c r="D1076">
        <f t="shared" si="65"/>
        <v>31</v>
      </c>
      <c r="E1076" s="1">
        <v>41639</v>
      </c>
      <c r="F1076">
        <v>11.972799999999999</v>
      </c>
      <c r="G1076">
        <v>12.940099999999999</v>
      </c>
      <c r="H1076">
        <v>12.9504</v>
      </c>
    </row>
    <row r="1077" spans="1:8" x14ac:dyDescent="0.25">
      <c r="A1077" t="s">
        <v>1</v>
      </c>
      <c r="B1077">
        <f t="shared" si="63"/>
        <v>2014</v>
      </c>
      <c r="C1077">
        <f t="shared" si="64"/>
        <v>12</v>
      </c>
      <c r="D1077">
        <f t="shared" si="65"/>
        <v>31</v>
      </c>
      <c r="E1077" s="1">
        <v>42004</v>
      </c>
      <c r="F1077">
        <v>13.9922</v>
      </c>
      <c r="G1077">
        <v>15.0138</v>
      </c>
      <c r="H1077">
        <v>15.0246</v>
      </c>
    </row>
    <row r="1078" spans="1:8" x14ac:dyDescent="0.25">
      <c r="A1078" t="s">
        <v>1</v>
      </c>
      <c r="B1078">
        <f t="shared" si="63"/>
        <v>2015</v>
      </c>
      <c r="C1078">
        <f t="shared" si="64"/>
        <v>12</v>
      </c>
      <c r="D1078">
        <f t="shared" si="65"/>
        <v>31</v>
      </c>
      <c r="E1078" s="1">
        <v>42369</v>
      </c>
      <c r="F1078">
        <v>17.151</v>
      </c>
      <c r="G1078">
        <v>15.854699999999999</v>
      </c>
      <c r="H1078">
        <v>15.837999999999999</v>
      </c>
    </row>
    <row r="1079" spans="1:8" x14ac:dyDescent="0.25">
      <c r="A1079" t="s">
        <v>1</v>
      </c>
      <c r="B1079">
        <f t="shared" si="63"/>
        <v>2016</v>
      </c>
      <c r="C1079">
        <f t="shared" si="64"/>
        <v>12</v>
      </c>
      <c r="D1079">
        <f t="shared" si="65"/>
        <v>31</v>
      </c>
      <c r="E1079" s="1">
        <v>42735</v>
      </c>
      <c r="F1079">
        <v>15.0373</v>
      </c>
      <c r="G1079">
        <v>13.0664</v>
      </c>
      <c r="H1079">
        <v>13.0251</v>
      </c>
    </row>
    <row r="1080" spans="1:8" x14ac:dyDescent="0.25">
      <c r="A1080" t="s">
        <v>1</v>
      </c>
      <c r="B1080">
        <f t="shared" si="63"/>
        <v>2017</v>
      </c>
      <c r="C1080">
        <f t="shared" si="64"/>
        <v>12</v>
      </c>
      <c r="D1080">
        <f t="shared" si="65"/>
        <v>31</v>
      </c>
      <c r="E1080" s="1">
        <v>43100</v>
      </c>
      <c r="F1080">
        <v>7.5259</v>
      </c>
      <c r="G1080">
        <v>12.074400000000001</v>
      </c>
      <c r="H1080">
        <v>12.1092</v>
      </c>
    </row>
    <row r="1081" spans="1:8" x14ac:dyDescent="0.25">
      <c r="A1081" t="s">
        <v>1</v>
      </c>
      <c r="B1081">
        <f t="shared" si="63"/>
        <v>2018</v>
      </c>
      <c r="C1081">
        <f t="shared" si="64"/>
        <v>12</v>
      </c>
      <c r="D1081">
        <f t="shared" si="65"/>
        <v>31</v>
      </c>
      <c r="E1081" s="1">
        <v>43465</v>
      </c>
      <c r="F1081">
        <v>10.5579</v>
      </c>
      <c r="G1081">
        <v>13.630800000000001</v>
      </c>
      <c r="H1081">
        <v>13.6829</v>
      </c>
    </row>
    <row r="1082" spans="1:8" x14ac:dyDescent="0.25">
      <c r="A1082" t="s">
        <v>1</v>
      </c>
      <c r="B1082">
        <f t="shared" si="63"/>
        <v>2019</v>
      </c>
      <c r="C1082">
        <f t="shared" si="64"/>
        <v>12</v>
      </c>
      <c r="D1082">
        <f t="shared" si="65"/>
        <v>31</v>
      </c>
      <c r="E1082" s="1">
        <v>43830</v>
      </c>
      <c r="F1082">
        <v>8.5961999999999996</v>
      </c>
      <c r="G1082">
        <v>10.436400000000001</v>
      </c>
      <c r="H1082">
        <v>10.4556</v>
      </c>
    </row>
    <row r="1083" spans="1:8" x14ac:dyDescent="0.25">
      <c r="A1083" t="s">
        <v>1</v>
      </c>
      <c r="B1083">
        <f t="shared" si="63"/>
        <v>2020</v>
      </c>
      <c r="C1083">
        <f t="shared" si="64"/>
        <v>12</v>
      </c>
      <c r="D1083">
        <f t="shared" si="65"/>
        <v>31</v>
      </c>
      <c r="E1083" s="1">
        <v>44196</v>
      </c>
      <c r="F1083">
        <v>6.7568999999999999</v>
      </c>
      <c r="G1083">
        <v>10.1701</v>
      </c>
      <c r="H1083">
        <v>10.236499999999999</v>
      </c>
    </row>
    <row r="1084" spans="1:8" x14ac:dyDescent="0.25">
      <c r="A1084" t="s">
        <v>1</v>
      </c>
      <c r="B1084">
        <f t="shared" si="63"/>
        <v>2021</v>
      </c>
      <c r="C1084">
        <f t="shared" si="64"/>
        <v>12</v>
      </c>
      <c r="D1084">
        <f t="shared" si="65"/>
        <v>31</v>
      </c>
      <c r="E1084" s="1">
        <v>44561</v>
      </c>
      <c r="F1084">
        <v>14.8659</v>
      </c>
      <c r="G1084">
        <v>20.554200000000002</v>
      </c>
      <c r="H1084">
        <v>20.626899999999999</v>
      </c>
    </row>
    <row r="1085" spans="1:8" x14ac:dyDescent="0.25">
      <c r="A1085" t="s">
        <v>1</v>
      </c>
      <c r="B1085">
        <f t="shared" si="63"/>
        <v>2022</v>
      </c>
      <c r="C1085">
        <f t="shared" si="64"/>
        <v>12</v>
      </c>
      <c r="D1085">
        <f t="shared" si="65"/>
        <v>31</v>
      </c>
      <c r="E1085" s="1">
        <v>44926</v>
      </c>
      <c r="F1085">
        <v>18.195499999999999</v>
      </c>
      <c r="G1085">
        <v>19.055299999999999</v>
      </c>
      <c r="H1085">
        <v>19.069500000000001</v>
      </c>
    </row>
    <row r="1086" spans="1:8" x14ac:dyDescent="0.25">
      <c r="A1086" t="s">
        <v>1</v>
      </c>
      <c r="B1086">
        <f t="shared" si="63"/>
        <v>2023</v>
      </c>
      <c r="C1086">
        <f t="shared" si="64"/>
        <v>10</v>
      </c>
      <c r="D1086">
        <f t="shared" si="65"/>
        <v>18</v>
      </c>
      <c r="E1086" s="1">
        <v>45217</v>
      </c>
      <c r="F1086">
        <v>16.5305</v>
      </c>
      <c r="G1086">
        <v>12.853899999999999</v>
      </c>
      <c r="H1086">
        <v>12.7934</v>
      </c>
    </row>
    <row r="1087" spans="1:8" x14ac:dyDescent="0.25">
      <c r="A1087" t="s">
        <v>2</v>
      </c>
      <c r="B1087">
        <f t="shared" si="63"/>
        <v>2009</v>
      </c>
      <c r="C1087">
        <f t="shared" si="64"/>
        <v>12</v>
      </c>
      <c r="D1087">
        <f t="shared" si="65"/>
        <v>31</v>
      </c>
      <c r="E1087" s="1">
        <v>40178</v>
      </c>
      <c r="F1087">
        <v>16.057099999999998</v>
      </c>
      <c r="G1087">
        <v>15.5861</v>
      </c>
      <c r="H1087">
        <v>15.539899999999999</v>
      </c>
    </row>
    <row r="1088" spans="1:8" x14ac:dyDescent="0.25">
      <c r="A1088" t="s">
        <v>2</v>
      </c>
      <c r="B1088">
        <f t="shared" si="63"/>
        <v>2010</v>
      </c>
      <c r="C1088">
        <f t="shared" si="64"/>
        <v>12</v>
      </c>
      <c r="D1088">
        <f t="shared" si="65"/>
        <v>31</v>
      </c>
      <c r="E1088" s="1">
        <v>40543</v>
      </c>
      <c r="F1088">
        <v>15.704599999999999</v>
      </c>
      <c r="G1088">
        <v>12.9732</v>
      </c>
      <c r="H1088">
        <v>12.758100000000001</v>
      </c>
    </row>
    <row r="1089" spans="1:8" x14ac:dyDescent="0.25">
      <c r="A1089" t="s">
        <v>2</v>
      </c>
      <c r="B1089">
        <f t="shared" si="63"/>
        <v>2011</v>
      </c>
      <c r="C1089">
        <f t="shared" si="64"/>
        <v>12</v>
      </c>
      <c r="D1089">
        <f t="shared" si="65"/>
        <v>31</v>
      </c>
      <c r="E1089" s="1">
        <v>40908</v>
      </c>
      <c r="F1089">
        <v>13.843299999999999</v>
      </c>
      <c r="G1089">
        <v>14.1031</v>
      </c>
      <c r="H1089">
        <v>14.1173</v>
      </c>
    </row>
    <row r="1090" spans="1:8" x14ac:dyDescent="0.25">
      <c r="A1090" t="s">
        <v>2</v>
      </c>
      <c r="B1090">
        <f t="shared" si="63"/>
        <v>2012</v>
      </c>
      <c r="C1090">
        <f t="shared" si="64"/>
        <v>12</v>
      </c>
      <c r="D1090">
        <f t="shared" si="65"/>
        <v>31</v>
      </c>
      <c r="E1090" s="1">
        <v>41274</v>
      </c>
      <c r="F1090">
        <v>10.6867</v>
      </c>
      <c r="G1090">
        <v>11.531599999999999</v>
      </c>
      <c r="H1090">
        <v>11.575200000000001</v>
      </c>
    </row>
    <row r="1091" spans="1:8" x14ac:dyDescent="0.25">
      <c r="A1091" t="s">
        <v>2</v>
      </c>
      <c r="B1091">
        <f t="shared" si="63"/>
        <v>2013</v>
      </c>
      <c r="C1091">
        <f t="shared" si="64"/>
        <v>12</v>
      </c>
      <c r="D1091">
        <f t="shared" si="65"/>
        <v>31</v>
      </c>
      <c r="E1091" s="1">
        <v>41639</v>
      </c>
      <c r="F1091">
        <v>14.179</v>
      </c>
      <c r="G1091">
        <v>13.6739</v>
      </c>
      <c r="H1091">
        <v>13.6288</v>
      </c>
    </row>
    <row r="1092" spans="1:8" x14ac:dyDescent="0.25">
      <c r="A1092" t="s">
        <v>2</v>
      </c>
      <c r="B1092">
        <f t="shared" si="63"/>
        <v>2014</v>
      </c>
      <c r="C1092">
        <f t="shared" si="64"/>
        <v>12</v>
      </c>
      <c r="D1092">
        <f t="shared" si="65"/>
        <v>31</v>
      </c>
      <c r="E1092" s="1">
        <v>42004</v>
      </c>
      <c r="F1092">
        <v>16.597300000000001</v>
      </c>
      <c r="G1092">
        <v>15.210599999999999</v>
      </c>
      <c r="H1092">
        <v>14.997299999999999</v>
      </c>
    </row>
    <row r="1093" spans="1:8" x14ac:dyDescent="0.25">
      <c r="A1093" t="s">
        <v>2</v>
      </c>
      <c r="B1093">
        <f t="shared" si="63"/>
        <v>2015</v>
      </c>
      <c r="C1093">
        <f t="shared" si="64"/>
        <v>12</v>
      </c>
      <c r="D1093">
        <f t="shared" si="65"/>
        <v>31</v>
      </c>
      <c r="E1093" s="1">
        <v>42369</v>
      </c>
      <c r="F1093">
        <v>20.6877</v>
      </c>
      <c r="G1093">
        <v>16.607800000000001</v>
      </c>
      <c r="H1093">
        <v>15.7753</v>
      </c>
    </row>
    <row r="1094" spans="1:8" x14ac:dyDescent="0.25">
      <c r="A1094" t="s">
        <v>2</v>
      </c>
      <c r="B1094">
        <f t="shared" si="63"/>
        <v>2016</v>
      </c>
      <c r="C1094">
        <f t="shared" si="64"/>
        <v>12</v>
      </c>
      <c r="D1094">
        <f t="shared" si="65"/>
        <v>31</v>
      </c>
      <c r="E1094" s="1">
        <v>42735</v>
      </c>
      <c r="F1094">
        <v>14.6325</v>
      </c>
      <c r="G1094">
        <v>12.923400000000001</v>
      </c>
      <c r="H1094">
        <v>12.7049</v>
      </c>
    </row>
    <row r="1095" spans="1:8" x14ac:dyDescent="0.25">
      <c r="A1095" t="s">
        <v>2</v>
      </c>
      <c r="B1095">
        <f t="shared" si="63"/>
        <v>2017</v>
      </c>
      <c r="C1095">
        <f t="shared" si="64"/>
        <v>12</v>
      </c>
      <c r="D1095">
        <f t="shared" si="65"/>
        <v>31</v>
      </c>
      <c r="E1095" s="1">
        <v>43100</v>
      </c>
      <c r="F1095">
        <v>12.258599999999999</v>
      </c>
      <c r="G1095">
        <v>11.7883</v>
      </c>
      <c r="H1095">
        <v>11.745699999999999</v>
      </c>
    </row>
    <row r="1096" spans="1:8" x14ac:dyDescent="0.25">
      <c r="A1096" t="s">
        <v>2</v>
      </c>
      <c r="B1096">
        <f t="shared" si="63"/>
        <v>2018</v>
      </c>
      <c r="C1096">
        <f t="shared" si="64"/>
        <v>12</v>
      </c>
      <c r="D1096">
        <f t="shared" si="65"/>
        <v>31</v>
      </c>
      <c r="E1096" s="1">
        <v>43465</v>
      </c>
      <c r="F1096">
        <v>10.1874</v>
      </c>
      <c r="G1096">
        <v>15.047599999999999</v>
      </c>
      <c r="H1096">
        <v>15.4255</v>
      </c>
    </row>
    <row r="1097" spans="1:8" x14ac:dyDescent="0.25">
      <c r="A1097" t="s">
        <v>2</v>
      </c>
      <c r="B1097">
        <f t="shared" si="63"/>
        <v>2019</v>
      </c>
      <c r="C1097">
        <f t="shared" si="64"/>
        <v>12</v>
      </c>
      <c r="D1097">
        <f t="shared" si="65"/>
        <v>31</v>
      </c>
      <c r="E1097" s="1">
        <v>43830</v>
      </c>
      <c r="F1097">
        <v>6.2445000000000004</v>
      </c>
      <c r="G1097">
        <v>10.4587</v>
      </c>
      <c r="H1097">
        <v>10.601900000000001</v>
      </c>
    </row>
    <row r="1098" spans="1:8" x14ac:dyDescent="0.25">
      <c r="A1098" t="s">
        <v>2</v>
      </c>
      <c r="B1098">
        <f t="shared" si="63"/>
        <v>2020</v>
      </c>
      <c r="C1098">
        <f t="shared" si="64"/>
        <v>12</v>
      </c>
      <c r="D1098">
        <f t="shared" si="65"/>
        <v>31</v>
      </c>
      <c r="E1098" s="1">
        <v>44196</v>
      </c>
      <c r="F1098">
        <v>8.3240999999999996</v>
      </c>
      <c r="G1098">
        <v>10.1287</v>
      </c>
      <c r="H1098">
        <v>10.1692</v>
      </c>
    </row>
    <row r="1099" spans="1:8" x14ac:dyDescent="0.25">
      <c r="A1099" t="s">
        <v>2</v>
      </c>
      <c r="B1099">
        <f t="shared" si="63"/>
        <v>2021</v>
      </c>
      <c r="C1099">
        <f t="shared" si="64"/>
        <v>12</v>
      </c>
      <c r="D1099">
        <f t="shared" si="65"/>
        <v>31</v>
      </c>
      <c r="E1099" s="1">
        <v>44561</v>
      </c>
      <c r="F1099">
        <v>14.0481</v>
      </c>
      <c r="G1099">
        <v>20.901499999999999</v>
      </c>
      <c r="H1099">
        <v>20.995100000000001</v>
      </c>
    </row>
    <row r="1100" spans="1:8" x14ac:dyDescent="0.25">
      <c r="A1100" t="s">
        <v>2</v>
      </c>
      <c r="B1100">
        <f t="shared" si="63"/>
        <v>2022</v>
      </c>
      <c r="C1100">
        <f t="shared" si="64"/>
        <v>12</v>
      </c>
      <c r="D1100">
        <f t="shared" si="65"/>
        <v>31</v>
      </c>
      <c r="E1100" s="1">
        <v>44926</v>
      </c>
      <c r="F1100">
        <v>11.916600000000001</v>
      </c>
      <c r="G1100">
        <v>20.628299999999999</v>
      </c>
      <c r="H1100">
        <v>21.8507</v>
      </c>
    </row>
    <row r="1101" spans="1:8" x14ac:dyDescent="0.25">
      <c r="A1101" t="s">
        <v>2</v>
      </c>
      <c r="B1101">
        <f t="shared" si="63"/>
        <v>2023</v>
      </c>
      <c r="C1101">
        <f t="shared" si="64"/>
        <v>10</v>
      </c>
      <c r="D1101">
        <f t="shared" si="65"/>
        <v>18</v>
      </c>
      <c r="E1101" s="1">
        <v>45217</v>
      </c>
      <c r="F1101">
        <v>16.0807</v>
      </c>
      <c r="G1101">
        <v>14.1334</v>
      </c>
      <c r="H1101">
        <v>13.6525</v>
      </c>
    </row>
    <row r="1102" spans="1:8" x14ac:dyDescent="0.25">
      <c r="A1102" t="s">
        <v>3</v>
      </c>
      <c r="B1102">
        <f t="shared" ref="B1102:B1153" si="66">YEAR(E1102)</f>
        <v>2009</v>
      </c>
      <c r="C1102">
        <f t="shared" ref="C1102:C1153" si="67">MONTH(E1102)</f>
        <v>12</v>
      </c>
      <c r="D1102">
        <f t="shared" ref="D1102:D1153" si="68">DAY(E1102)</f>
        <v>31</v>
      </c>
      <c r="E1102" s="1">
        <v>40178</v>
      </c>
      <c r="F1102">
        <v>13.138999999999999</v>
      </c>
      <c r="G1102">
        <v>16.631</v>
      </c>
      <c r="H1102">
        <v>17.060400000000001</v>
      </c>
    </row>
    <row r="1103" spans="1:8" x14ac:dyDescent="0.25">
      <c r="A1103" t="s">
        <v>3</v>
      </c>
      <c r="B1103">
        <f t="shared" si="66"/>
        <v>2010</v>
      </c>
      <c r="C1103">
        <f t="shared" si="67"/>
        <v>12</v>
      </c>
      <c r="D1103">
        <f t="shared" si="68"/>
        <v>31</v>
      </c>
      <c r="E1103" s="1">
        <v>40543</v>
      </c>
      <c r="F1103">
        <v>12.89</v>
      </c>
      <c r="G1103">
        <v>13.218500000000001</v>
      </c>
      <c r="H1103">
        <v>13.258100000000001</v>
      </c>
    </row>
    <row r="1104" spans="1:8" x14ac:dyDescent="0.25">
      <c r="A1104" t="s">
        <v>3</v>
      </c>
      <c r="B1104">
        <f t="shared" si="66"/>
        <v>2011</v>
      </c>
      <c r="C1104">
        <f t="shared" si="67"/>
        <v>12</v>
      </c>
      <c r="D1104">
        <f t="shared" si="68"/>
        <v>31</v>
      </c>
      <c r="E1104" s="1">
        <v>40908</v>
      </c>
      <c r="F1104">
        <v>13.2834</v>
      </c>
      <c r="G1104">
        <v>14.1351</v>
      </c>
      <c r="H1104">
        <v>14.298</v>
      </c>
    </row>
    <row r="1105" spans="1:8" x14ac:dyDescent="0.25">
      <c r="A1105" t="s">
        <v>3</v>
      </c>
      <c r="B1105">
        <f t="shared" si="66"/>
        <v>2012</v>
      </c>
      <c r="C1105">
        <f t="shared" si="67"/>
        <v>12</v>
      </c>
      <c r="D1105">
        <f t="shared" si="68"/>
        <v>31</v>
      </c>
      <c r="E1105" s="1">
        <v>41274</v>
      </c>
      <c r="F1105">
        <v>9.6135000000000002</v>
      </c>
      <c r="G1105">
        <v>10.998699999999999</v>
      </c>
      <c r="H1105">
        <v>11.418699999999999</v>
      </c>
    </row>
    <row r="1106" spans="1:8" x14ac:dyDescent="0.25">
      <c r="A1106" t="s">
        <v>3</v>
      </c>
      <c r="B1106">
        <f t="shared" si="66"/>
        <v>2013</v>
      </c>
      <c r="C1106">
        <f t="shared" si="67"/>
        <v>12</v>
      </c>
      <c r="D1106">
        <f t="shared" si="68"/>
        <v>31</v>
      </c>
      <c r="E1106" s="1">
        <v>41639</v>
      </c>
      <c r="F1106">
        <v>11.2637</v>
      </c>
      <c r="G1106">
        <v>13.0161</v>
      </c>
      <c r="H1106">
        <v>14.154</v>
      </c>
    </row>
    <row r="1107" spans="1:8" x14ac:dyDescent="0.25">
      <c r="A1107" t="s">
        <v>3</v>
      </c>
      <c r="B1107">
        <f t="shared" si="66"/>
        <v>2014</v>
      </c>
      <c r="C1107">
        <f t="shared" si="67"/>
        <v>12</v>
      </c>
      <c r="D1107">
        <f t="shared" si="68"/>
        <v>31</v>
      </c>
      <c r="E1107" s="1">
        <v>42004</v>
      </c>
      <c r="F1107">
        <v>12.845800000000001</v>
      </c>
      <c r="G1107">
        <v>14.0997</v>
      </c>
      <c r="H1107">
        <v>15.0084</v>
      </c>
    </row>
    <row r="1108" spans="1:8" x14ac:dyDescent="0.25">
      <c r="A1108" t="s">
        <v>3</v>
      </c>
      <c r="B1108">
        <f t="shared" si="66"/>
        <v>2015</v>
      </c>
      <c r="C1108">
        <f t="shared" si="67"/>
        <v>12</v>
      </c>
      <c r="D1108">
        <f t="shared" si="68"/>
        <v>31</v>
      </c>
      <c r="E1108" s="1">
        <v>42369</v>
      </c>
      <c r="F1108">
        <v>17.313800000000001</v>
      </c>
      <c r="G1108">
        <v>16.53</v>
      </c>
      <c r="H1108">
        <v>15.9651</v>
      </c>
    </row>
    <row r="1109" spans="1:8" x14ac:dyDescent="0.25">
      <c r="A1109" t="s">
        <v>3</v>
      </c>
      <c r="B1109">
        <f t="shared" si="66"/>
        <v>2016</v>
      </c>
      <c r="C1109">
        <f t="shared" si="67"/>
        <v>12</v>
      </c>
      <c r="D1109">
        <f t="shared" si="68"/>
        <v>31</v>
      </c>
      <c r="E1109" s="1">
        <v>42735</v>
      </c>
      <c r="F1109">
        <v>11.856</v>
      </c>
      <c r="G1109">
        <v>12.388</v>
      </c>
      <c r="H1109">
        <v>12.7171</v>
      </c>
    </row>
    <row r="1110" spans="1:8" x14ac:dyDescent="0.25">
      <c r="A1110" t="s">
        <v>3</v>
      </c>
      <c r="B1110">
        <f t="shared" si="66"/>
        <v>2017</v>
      </c>
      <c r="C1110">
        <f t="shared" si="67"/>
        <v>12</v>
      </c>
      <c r="D1110">
        <f t="shared" si="68"/>
        <v>31</v>
      </c>
      <c r="E1110" s="1">
        <v>43100</v>
      </c>
      <c r="F1110">
        <v>10.5092</v>
      </c>
      <c r="G1110">
        <v>11.363300000000001</v>
      </c>
      <c r="H1110">
        <v>11.792999999999999</v>
      </c>
    </row>
    <row r="1111" spans="1:8" x14ac:dyDescent="0.25">
      <c r="A1111" t="s">
        <v>3</v>
      </c>
      <c r="B1111">
        <f t="shared" si="66"/>
        <v>2018</v>
      </c>
      <c r="C1111">
        <f t="shared" si="67"/>
        <v>12</v>
      </c>
      <c r="D1111">
        <f t="shared" si="68"/>
        <v>31</v>
      </c>
      <c r="E1111" s="1">
        <v>43465</v>
      </c>
      <c r="F1111">
        <v>8.7593999999999994</v>
      </c>
      <c r="G1111">
        <v>12.5785</v>
      </c>
      <c r="H1111">
        <v>14.0623</v>
      </c>
    </row>
    <row r="1112" spans="1:8" x14ac:dyDescent="0.25">
      <c r="A1112" t="s">
        <v>3</v>
      </c>
      <c r="B1112">
        <f t="shared" si="66"/>
        <v>2019</v>
      </c>
      <c r="C1112">
        <f t="shared" si="67"/>
        <v>12</v>
      </c>
      <c r="D1112">
        <f t="shared" si="68"/>
        <v>31</v>
      </c>
      <c r="E1112" s="1">
        <v>43830</v>
      </c>
      <c r="F1112">
        <v>5.0366999999999997</v>
      </c>
      <c r="G1112">
        <v>9.4200999999999997</v>
      </c>
      <c r="H1112">
        <v>10.135899999999999</v>
      </c>
    </row>
    <row r="1113" spans="1:8" x14ac:dyDescent="0.25">
      <c r="A1113" t="s">
        <v>3</v>
      </c>
      <c r="B1113">
        <f t="shared" si="66"/>
        <v>2020</v>
      </c>
      <c r="C1113">
        <f t="shared" si="67"/>
        <v>12</v>
      </c>
      <c r="D1113">
        <f t="shared" si="68"/>
        <v>31</v>
      </c>
      <c r="E1113" s="1">
        <v>44196</v>
      </c>
      <c r="F1113">
        <v>6.9287999999999998</v>
      </c>
      <c r="G1113">
        <v>10.7585</v>
      </c>
      <c r="H1113">
        <v>11.777900000000001</v>
      </c>
    </row>
    <row r="1114" spans="1:8" x14ac:dyDescent="0.25">
      <c r="A1114" t="s">
        <v>3</v>
      </c>
      <c r="B1114">
        <f t="shared" si="66"/>
        <v>2021</v>
      </c>
      <c r="C1114">
        <f t="shared" si="67"/>
        <v>12</v>
      </c>
      <c r="D1114">
        <f t="shared" si="68"/>
        <v>31</v>
      </c>
      <c r="E1114" s="1">
        <v>44561</v>
      </c>
      <c r="F1114">
        <v>14.0998</v>
      </c>
      <c r="G1114">
        <v>22.561900000000001</v>
      </c>
      <c r="H1114">
        <v>25.607299999999999</v>
      </c>
    </row>
    <row r="1115" spans="1:8" x14ac:dyDescent="0.25">
      <c r="A1115" t="s">
        <v>3</v>
      </c>
      <c r="B1115">
        <f t="shared" si="66"/>
        <v>2022</v>
      </c>
      <c r="C1115">
        <f t="shared" si="67"/>
        <v>12</v>
      </c>
      <c r="D1115">
        <f t="shared" si="68"/>
        <v>31</v>
      </c>
      <c r="E1115" s="1">
        <v>44926</v>
      </c>
      <c r="F1115">
        <v>15.3002</v>
      </c>
      <c r="G1115">
        <v>19.548100000000002</v>
      </c>
      <c r="H1115">
        <v>22.4513</v>
      </c>
    </row>
    <row r="1116" spans="1:8" x14ac:dyDescent="0.25">
      <c r="A1116" t="s">
        <v>3</v>
      </c>
      <c r="B1116">
        <f t="shared" si="66"/>
        <v>2023</v>
      </c>
      <c r="C1116">
        <f t="shared" si="67"/>
        <v>10</v>
      </c>
      <c r="D1116">
        <f t="shared" si="68"/>
        <v>18</v>
      </c>
      <c r="E1116" s="1">
        <v>45217</v>
      </c>
      <c r="F1116">
        <v>10.8994</v>
      </c>
      <c r="G1116">
        <v>12.813800000000001</v>
      </c>
      <c r="H1116">
        <v>13.65</v>
      </c>
    </row>
    <row r="1117" spans="1:8" x14ac:dyDescent="0.25">
      <c r="A1117" t="s">
        <v>4</v>
      </c>
      <c r="B1117">
        <f t="shared" si="66"/>
        <v>2009</v>
      </c>
      <c r="C1117">
        <f t="shared" si="67"/>
        <v>12</v>
      </c>
      <c r="D1117">
        <f t="shared" si="68"/>
        <v>31</v>
      </c>
      <c r="E1117" s="1">
        <v>40178</v>
      </c>
      <c r="F1117">
        <v>13.870100000000001</v>
      </c>
      <c r="G1117">
        <v>16.270700000000001</v>
      </c>
      <c r="H1117">
        <v>17.060400000000001</v>
      </c>
    </row>
    <row r="1118" spans="1:8" x14ac:dyDescent="0.25">
      <c r="A1118" t="s">
        <v>4</v>
      </c>
      <c r="B1118">
        <f t="shared" si="66"/>
        <v>2010</v>
      </c>
      <c r="C1118">
        <f t="shared" si="67"/>
        <v>12</v>
      </c>
      <c r="D1118">
        <f t="shared" si="68"/>
        <v>31</v>
      </c>
      <c r="E1118" s="1">
        <v>40543</v>
      </c>
      <c r="F1118">
        <v>12.2713</v>
      </c>
      <c r="G1118">
        <v>13.019</v>
      </c>
      <c r="H1118">
        <v>13.258100000000001</v>
      </c>
    </row>
    <row r="1119" spans="1:8" x14ac:dyDescent="0.25">
      <c r="A1119" t="s">
        <v>4</v>
      </c>
      <c r="B1119">
        <f t="shared" si="66"/>
        <v>2011</v>
      </c>
      <c r="C1119">
        <f t="shared" si="67"/>
        <v>12</v>
      </c>
      <c r="D1119">
        <f t="shared" si="68"/>
        <v>31</v>
      </c>
      <c r="E1119" s="1">
        <v>40908</v>
      </c>
      <c r="F1119">
        <v>11.606400000000001</v>
      </c>
      <c r="G1119">
        <v>14.722300000000001</v>
      </c>
      <c r="H1119">
        <v>14.781499999999999</v>
      </c>
    </row>
    <row r="1120" spans="1:8" x14ac:dyDescent="0.25">
      <c r="A1120" t="s">
        <v>4</v>
      </c>
      <c r="B1120">
        <f t="shared" si="66"/>
        <v>2012</v>
      </c>
      <c r="C1120">
        <f t="shared" si="67"/>
        <v>12</v>
      </c>
      <c r="D1120">
        <f t="shared" si="68"/>
        <v>31</v>
      </c>
      <c r="E1120" s="1">
        <v>41274</v>
      </c>
      <c r="F1120">
        <v>8.5376999999999992</v>
      </c>
      <c r="G1120">
        <v>11.7498</v>
      </c>
      <c r="H1120">
        <v>11.8361</v>
      </c>
    </row>
    <row r="1121" spans="1:8" x14ac:dyDescent="0.25">
      <c r="A1121" t="s">
        <v>4</v>
      </c>
      <c r="B1121">
        <f t="shared" si="66"/>
        <v>2013</v>
      </c>
      <c r="C1121">
        <f t="shared" si="67"/>
        <v>12</v>
      </c>
      <c r="D1121">
        <f t="shared" si="68"/>
        <v>31</v>
      </c>
      <c r="E1121" s="1">
        <v>41639</v>
      </c>
      <c r="F1121">
        <v>11.405200000000001</v>
      </c>
      <c r="G1121">
        <v>13.7331</v>
      </c>
      <c r="H1121">
        <v>13.82</v>
      </c>
    </row>
    <row r="1122" spans="1:8" x14ac:dyDescent="0.25">
      <c r="A1122" t="s">
        <v>4</v>
      </c>
      <c r="B1122">
        <f t="shared" si="66"/>
        <v>2014</v>
      </c>
      <c r="C1122">
        <f t="shared" si="67"/>
        <v>12</v>
      </c>
      <c r="D1122">
        <f t="shared" si="68"/>
        <v>31</v>
      </c>
      <c r="E1122" s="1">
        <v>42004</v>
      </c>
      <c r="F1122">
        <v>12.372199999999999</v>
      </c>
      <c r="G1122">
        <v>15.2288</v>
      </c>
      <c r="H1122">
        <v>15.3476</v>
      </c>
    </row>
    <row r="1123" spans="1:8" x14ac:dyDescent="0.25">
      <c r="A1123" t="s">
        <v>4</v>
      </c>
      <c r="B1123">
        <f t="shared" si="66"/>
        <v>2015</v>
      </c>
      <c r="C1123">
        <f t="shared" si="67"/>
        <v>12</v>
      </c>
      <c r="D1123">
        <f t="shared" si="68"/>
        <v>31</v>
      </c>
      <c r="E1123" s="1">
        <v>42369</v>
      </c>
      <c r="F1123">
        <v>16.544899999999998</v>
      </c>
      <c r="G1123">
        <v>15.8432</v>
      </c>
      <c r="H1123">
        <v>15.796799999999999</v>
      </c>
    </row>
    <row r="1124" spans="1:8" x14ac:dyDescent="0.25">
      <c r="A1124" t="s">
        <v>4</v>
      </c>
      <c r="B1124">
        <f t="shared" si="66"/>
        <v>2016</v>
      </c>
      <c r="C1124">
        <f t="shared" si="67"/>
        <v>12</v>
      </c>
      <c r="D1124">
        <f t="shared" si="68"/>
        <v>31</v>
      </c>
      <c r="E1124" s="1">
        <v>42735</v>
      </c>
      <c r="F1124">
        <v>11.3653</v>
      </c>
      <c r="G1124">
        <v>13.4511</v>
      </c>
      <c r="H1124">
        <v>13.5505</v>
      </c>
    </row>
    <row r="1125" spans="1:8" x14ac:dyDescent="0.25">
      <c r="A1125" t="s">
        <v>4</v>
      </c>
      <c r="B1125">
        <f t="shared" si="66"/>
        <v>2017</v>
      </c>
      <c r="C1125">
        <f t="shared" si="67"/>
        <v>12</v>
      </c>
      <c r="D1125">
        <f t="shared" si="68"/>
        <v>31</v>
      </c>
      <c r="E1125" s="1">
        <v>43100</v>
      </c>
      <c r="F1125">
        <v>9.3600999999999992</v>
      </c>
      <c r="G1125">
        <v>12.507199999999999</v>
      </c>
      <c r="H1125">
        <v>12.623699999999999</v>
      </c>
    </row>
    <row r="1126" spans="1:8" x14ac:dyDescent="0.25">
      <c r="A1126" t="s">
        <v>4</v>
      </c>
      <c r="B1126">
        <f t="shared" si="66"/>
        <v>2018</v>
      </c>
      <c r="C1126">
        <f t="shared" si="67"/>
        <v>12</v>
      </c>
      <c r="D1126">
        <f t="shared" si="68"/>
        <v>31</v>
      </c>
      <c r="E1126" s="1">
        <v>43465</v>
      </c>
      <c r="F1126">
        <v>10.034599999999999</v>
      </c>
      <c r="G1126">
        <v>14.500400000000001</v>
      </c>
      <c r="H1126">
        <v>14.6006</v>
      </c>
    </row>
    <row r="1127" spans="1:8" x14ac:dyDescent="0.25">
      <c r="A1127" t="s">
        <v>4</v>
      </c>
      <c r="B1127">
        <f t="shared" si="66"/>
        <v>2019</v>
      </c>
      <c r="C1127">
        <f t="shared" si="67"/>
        <v>12</v>
      </c>
      <c r="D1127">
        <f t="shared" si="68"/>
        <v>31</v>
      </c>
      <c r="E1127" s="1">
        <v>43830</v>
      </c>
      <c r="F1127">
        <v>6.3796999999999997</v>
      </c>
      <c r="G1127">
        <v>10.541</v>
      </c>
      <c r="H1127">
        <v>10.819699999999999</v>
      </c>
    </row>
    <row r="1128" spans="1:8" x14ac:dyDescent="0.25">
      <c r="A1128" t="s">
        <v>4</v>
      </c>
      <c r="B1128">
        <f t="shared" si="66"/>
        <v>2020</v>
      </c>
      <c r="C1128">
        <f t="shared" si="67"/>
        <v>12</v>
      </c>
      <c r="D1128">
        <f t="shared" si="68"/>
        <v>31</v>
      </c>
      <c r="E1128" s="1">
        <v>44196</v>
      </c>
      <c r="F1128">
        <v>7.4069000000000003</v>
      </c>
      <c r="G1128">
        <v>10.5863</v>
      </c>
      <c r="H1128">
        <v>10.9831</v>
      </c>
    </row>
    <row r="1129" spans="1:8" x14ac:dyDescent="0.25">
      <c r="A1129" t="s">
        <v>4</v>
      </c>
      <c r="B1129">
        <f t="shared" si="66"/>
        <v>2021</v>
      </c>
      <c r="C1129">
        <f t="shared" si="67"/>
        <v>12</v>
      </c>
      <c r="D1129">
        <f t="shared" si="68"/>
        <v>31</v>
      </c>
      <c r="E1129" s="1">
        <v>44561</v>
      </c>
      <c r="F1129">
        <v>12.9643</v>
      </c>
      <c r="G1129">
        <v>22.372399999999999</v>
      </c>
      <c r="H1129">
        <v>23.3156</v>
      </c>
    </row>
    <row r="1130" spans="1:8" x14ac:dyDescent="0.25">
      <c r="A1130" t="s">
        <v>4</v>
      </c>
      <c r="B1130">
        <f t="shared" si="66"/>
        <v>2022</v>
      </c>
      <c r="C1130">
        <f t="shared" si="67"/>
        <v>12</v>
      </c>
      <c r="D1130">
        <f t="shared" si="68"/>
        <v>31</v>
      </c>
      <c r="E1130" s="1">
        <v>44926</v>
      </c>
      <c r="F1130">
        <v>15.8003</v>
      </c>
      <c r="G1130">
        <v>21.285599999999999</v>
      </c>
      <c r="H1130">
        <v>21.779499999999999</v>
      </c>
    </row>
    <row r="1131" spans="1:8" x14ac:dyDescent="0.25">
      <c r="A1131" t="s">
        <v>4</v>
      </c>
      <c r="B1131">
        <f t="shared" si="66"/>
        <v>2023</v>
      </c>
      <c r="C1131">
        <f t="shared" si="67"/>
        <v>10</v>
      </c>
      <c r="D1131">
        <f t="shared" si="68"/>
        <v>18</v>
      </c>
      <c r="E1131" s="1">
        <v>45217</v>
      </c>
      <c r="F1131">
        <v>15.809200000000001</v>
      </c>
      <c r="G1131">
        <v>13.941000000000001</v>
      </c>
      <c r="H1131">
        <v>13.616899999999999</v>
      </c>
    </row>
    <row r="1132" spans="1:8" x14ac:dyDescent="0.25">
      <c r="A1132" t="s">
        <v>5</v>
      </c>
      <c r="B1132">
        <f t="shared" si="66"/>
        <v>2009</v>
      </c>
      <c r="C1132">
        <f t="shared" si="67"/>
        <v>12</v>
      </c>
      <c r="D1132">
        <f t="shared" si="68"/>
        <v>31</v>
      </c>
      <c r="E1132" s="1">
        <v>40178</v>
      </c>
      <c r="F1132" t="s">
        <v>90</v>
      </c>
      <c r="G1132" t="s">
        <v>90</v>
      </c>
      <c r="H1132" t="s">
        <v>90</v>
      </c>
    </row>
    <row r="1133" spans="1:8" x14ac:dyDescent="0.25">
      <c r="A1133" t="s">
        <v>5</v>
      </c>
      <c r="B1133">
        <f t="shared" si="66"/>
        <v>2010</v>
      </c>
      <c r="C1133">
        <f t="shared" si="67"/>
        <v>12</v>
      </c>
      <c r="D1133">
        <f t="shared" si="68"/>
        <v>31</v>
      </c>
      <c r="E1133" s="1">
        <v>40543</v>
      </c>
      <c r="F1133" t="s">
        <v>90</v>
      </c>
      <c r="G1133" t="s">
        <v>90</v>
      </c>
      <c r="H1133" t="s">
        <v>90</v>
      </c>
    </row>
    <row r="1134" spans="1:8" x14ac:dyDescent="0.25">
      <c r="A1134" t="s">
        <v>5</v>
      </c>
      <c r="B1134">
        <f t="shared" si="66"/>
        <v>2011</v>
      </c>
      <c r="C1134">
        <f t="shared" si="67"/>
        <v>12</v>
      </c>
      <c r="D1134">
        <f t="shared" si="68"/>
        <v>30</v>
      </c>
      <c r="E1134" s="1">
        <v>40907</v>
      </c>
      <c r="F1134" t="s">
        <v>90</v>
      </c>
      <c r="G1134" t="s">
        <v>90</v>
      </c>
      <c r="H1134" t="s">
        <v>90</v>
      </c>
    </row>
    <row r="1135" spans="1:8" x14ac:dyDescent="0.25">
      <c r="A1135" t="s">
        <v>5</v>
      </c>
      <c r="B1135">
        <f t="shared" si="66"/>
        <v>2012</v>
      </c>
      <c r="C1135">
        <f t="shared" si="67"/>
        <v>12</v>
      </c>
      <c r="D1135">
        <f t="shared" si="68"/>
        <v>31</v>
      </c>
      <c r="E1135" s="1">
        <v>41274</v>
      </c>
      <c r="F1135">
        <v>0</v>
      </c>
      <c r="G1135">
        <v>12.2867</v>
      </c>
      <c r="H1135">
        <v>12.2867</v>
      </c>
    </row>
    <row r="1136" spans="1:8" x14ac:dyDescent="0.25">
      <c r="A1136" t="s">
        <v>5</v>
      </c>
      <c r="B1136">
        <f t="shared" si="66"/>
        <v>2013</v>
      </c>
      <c r="C1136">
        <f t="shared" si="67"/>
        <v>12</v>
      </c>
      <c r="D1136">
        <f t="shared" si="68"/>
        <v>31</v>
      </c>
      <c r="E1136" s="1">
        <v>41639</v>
      </c>
      <c r="F1136">
        <v>0</v>
      </c>
      <c r="G1136">
        <v>15.4521</v>
      </c>
      <c r="H1136">
        <v>15.4521</v>
      </c>
    </row>
    <row r="1137" spans="1:8" x14ac:dyDescent="0.25">
      <c r="A1137" t="s">
        <v>5</v>
      </c>
      <c r="B1137">
        <f t="shared" si="66"/>
        <v>2014</v>
      </c>
      <c r="C1137">
        <f t="shared" si="67"/>
        <v>12</v>
      </c>
      <c r="D1137">
        <f t="shared" si="68"/>
        <v>31</v>
      </c>
      <c r="E1137" s="1">
        <v>42004</v>
      </c>
      <c r="F1137">
        <v>0</v>
      </c>
      <c r="G1137">
        <v>16.690000000000001</v>
      </c>
      <c r="H1137">
        <v>16.690000000000001</v>
      </c>
    </row>
    <row r="1138" spans="1:8" x14ac:dyDescent="0.25">
      <c r="A1138" t="s">
        <v>5</v>
      </c>
      <c r="B1138">
        <f t="shared" si="66"/>
        <v>2015</v>
      </c>
      <c r="C1138">
        <f t="shared" si="67"/>
        <v>12</v>
      </c>
      <c r="D1138">
        <f t="shared" si="68"/>
        <v>31</v>
      </c>
      <c r="E1138" s="1">
        <v>42369</v>
      </c>
      <c r="F1138">
        <v>0</v>
      </c>
      <c r="G1138">
        <v>15.521100000000001</v>
      </c>
      <c r="H1138">
        <v>15.521100000000001</v>
      </c>
    </row>
    <row r="1139" spans="1:8" x14ac:dyDescent="0.25">
      <c r="A1139" t="s">
        <v>5</v>
      </c>
      <c r="B1139">
        <f t="shared" si="66"/>
        <v>2016</v>
      </c>
      <c r="C1139">
        <f t="shared" si="67"/>
        <v>12</v>
      </c>
      <c r="D1139">
        <f t="shared" si="68"/>
        <v>31</v>
      </c>
      <c r="E1139" s="1">
        <v>42735</v>
      </c>
      <c r="F1139">
        <v>0</v>
      </c>
      <c r="G1139">
        <v>13.829800000000001</v>
      </c>
      <c r="H1139">
        <v>13.829800000000001</v>
      </c>
    </row>
    <row r="1140" spans="1:8" x14ac:dyDescent="0.25">
      <c r="A1140" t="s">
        <v>5</v>
      </c>
      <c r="B1140">
        <f t="shared" si="66"/>
        <v>2017</v>
      </c>
      <c r="C1140">
        <f t="shared" si="67"/>
        <v>12</v>
      </c>
      <c r="D1140">
        <f t="shared" si="68"/>
        <v>31</v>
      </c>
      <c r="E1140" s="1">
        <v>43100</v>
      </c>
      <c r="F1140">
        <v>0</v>
      </c>
      <c r="G1140">
        <v>12.834199999999999</v>
      </c>
      <c r="H1140">
        <v>12.834199999999999</v>
      </c>
    </row>
    <row r="1141" spans="1:8" x14ac:dyDescent="0.25">
      <c r="A1141" t="s">
        <v>5</v>
      </c>
      <c r="B1141">
        <f t="shared" si="66"/>
        <v>2018</v>
      </c>
      <c r="C1141">
        <f t="shared" si="67"/>
        <v>12</v>
      </c>
      <c r="D1141">
        <f t="shared" si="68"/>
        <v>31</v>
      </c>
      <c r="E1141" s="1">
        <v>43465</v>
      </c>
      <c r="F1141">
        <v>0</v>
      </c>
      <c r="G1141">
        <v>15.3874</v>
      </c>
      <c r="H1141">
        <v>15.3874</v>
      </c>
    </row>
    <row r="1142" spans="1:8" x14ac:dyDescent="0.25">
      <c r="A1142" t="s">
        <v>5</v>
      </c>
      <c r="B1142">
        <f t="shared" si="66"/>
        <v>2019</v>
      </c>
      <c r="C1142">
        <f t="shared" si="67"/>
        <v>12</v>
      </c>
      <c r="D1142">
        <f t="shared" si="68"/>
        <v>31</v>
      </c>
      <c r="E1142" s="1">
        <v>43830</v>
      </c>
      <c r="F1142">
        <v>6.4394999999999998</v>
      </c>
      <c r="G1142">
        <v>8.7096</v>
      </c>
      <c r="H1142">
        <v>11.6515</v>
      </c>
    </row>
    <row r="1143" spans="1:8" x14ac:dyDescent="0.25">
      <c r="A1143" t="s">
        <v>5</v>
      </c>
      <c r="B1143">
        <f t="shared" si="66"/>
        <v>2020</v>
      </c>
      <c r="C1143">
        <f t="shared" si="67"/>
        <v>12</v>
      </c>
      <c r="D1143">
        <f t="shared" si="68"/>
        <v>31</v>
      </c>
      <c r="E1143" s="1">
        <v>44196</v>
      </c>
      <c r="F1143">
        <v>6.4207999999999998</v>
      </c>
      <c r="G1143">
        <v>6.9523000000000001</v>
      </c>
      <c r="H1143">
        <v>10.9505</v>
      </c>
    </row>
    <row r="1144" spans="1:8" x14ac:dyDescent="0.25">
      <c r="A1144" t="s">
        <v>5</v>
      </c>
      <c r="B1144">
        <f t="shared" si="66"/>
        <v>2021</v>
      </c>
      <c r="C1144">
        <f t="shared" si="67"/>
        <v>12</v>
      </c>
      <c r="D1144">
        <f t="shared" si="68"/>
        <v>31</v>
      </c>
      <c r="E1144" s="1">
        <v>44561</v>
      </c>
      <c r="F1144">
        <v>13.055300000000001</v>
      </c>
      <c r="G1144">
        <v>17.639800000000001</v>
      </c>
      <c r="H1144">
        <v>20.8141</v>
      </c>
    </row>
    <row r="1145" spans="1:8" x14ac:dyDescent="0.25">
      <c r="A1145" t="s">
        <v>5</v>
      </c>
      <c r="B1145">
        <f t="shared" si="66"/>
        <v>2022</v>
      </c>
      <c r="C1145">
        <f t="shared" si="67"/>
        <v>12</v>
      </c>
      <c r="D1145">
        <f t="shared" si="68"/>
        <v>31</v>
      </c>
      <c r="E1145" s="1">
        <v>44926</v>
      </c>
      <c r="F1145">
        <v>16.031099999999999</v>
      </c>
      <c r="G1145">
        <v>18.089400000000001</v>
      </c>
      <c r="H1145">
        <v>19.731000000000002</v>
      </c>
    </row>
    <row r="1146" spans="1:8" x14ac:dyDescent="0.25">
      <c r="A1146" t="s">
        <v>5</v>
      </c>
      <c r="B1146">
        <f t="shared" si="66"/>
        <v>2023</v>
      </c>
      <c r="C1146">
        <f t="shared" si="67"/>
        <v>10</v>
      </c>
      <c r="D1146">
        <f t="shared" si="68"/>
        <v>18</v>
      </c>
      <c r="E1146" s="1">
        <v>45217</v>
      </c>
      <c r="F1146">
        <v>16.2576</v>
      </c>
      <c r="G1146">
        <v>14.9041</v>
      </c>
      <c r="H1146">
        <v>13.3337</v>
      </c>
    </row>
    <row r="1147" spans="1:8" x14ac:dyDescent="0.25">
      <c r="A1147" t="s">
        <v>6</v>
      </c>
      <c r="B1147">
        <f t="shared" si="66"/>
        <v>2009</v>
      </c>
      <c r="C1147">
        <f t="shared" si="67"/>
        <v>12</v>
      </c>
      <c r="D1147">
        <f t="shared" si="68"/>
        <v>31</v>
      </c>
      <c r="E1147" s="1">
        <v>40178</v>
      </c>
      <c r="F1147" t="s">
        <v>90</v>
      </c>
      <c r="G1147" t="s">
        <v>90</v>
      </c>
      <c r="H1147" t="s">
        <v>90</v>
      </c>
    </row>
    <row r="1148" spans="1:8" x14ac:dyDescent="0.25">
      <c r="A1148" t="s">
        <v>6</v>
      </c>
      <c r="B1148">
        <f t="shared" si="66"/>
        <v>2010</v>
      </c>
      <c r="C1148">
        <f t="shared" si="67"/>
        <v>12</v>
      </c>
      <c r="D1148">
        <f t="shared" si="68"/>
        <v>31</v>
      </c>
      <c r="E1148" s="1">
        <v>40543</v>
      </c>
      <c r="F1148" t="s">
        <v>90</v>
      </c>
      <c r="G1148" t="s">
        <v>90</v>
      </c>
      <c r="H1148" t="s">
        <v>90</v>
      </c>
    </row>
    <row r="1149" spans="1:8" x14ac:dyDescent="0.25">
      <c r="A1149" t="s">
        <v>6</v>
      </c>
      <c r="B1149">
        <f t="shared" si="66"/>
        <v>2011</v>
      </c>
      <c r="C1149">
        <f t="shared" si="67"/>
        <v>12</v>
      </c>
      <c r="D1149">
        <f t="shared" si="68"/>
        <v>30</v>
      </c>
      <c r="E1149" s="1">
        <v>40907</v>
      </c>
      <c r="F1149" t="s">
        <v>90</v>
      </c>
      <c r="G1149" t="s">
        <v>90</v>
      </c>
      <c r="H1149" t="s">
        <v>90</v>
      </c>
    </row>
    <row r="1150" spans="1:8" x14ac:dyDescent="0.25">
      <c r="A1150" t="s">
        <v>6</v>
      </c>
      <c r="B1150">
        <f t="shared" si="66"/>
        <v>2012</v>
      </c>
      <c r="C1150">
        <f t="shared" si="67"/>
        <v>12</v>
      </c>
      <c r="D1150">
        <f t="shared" si="68"/>
        <v>31</v>
      </c>
      <c r="E1150" s="1">
        <v>41274</v>
      </c>
      <c r="F1150">
        <v>12.1684</v>
      </c>
      <c r="G1150">
        <v>12.1808</v>
      </c>
      <c r="H1150">
        <v>12.2867</v>
      </c>
    </row>
    <row r="1151" spans="1:8" x14ac:dyDescent="0.25">
      <c r="A1151" t="s">
        <v>6</v>
      </c>
      <c r="B1151">
        <f t="shared" si="66"/>
        <v>2013</v>
      </c>
      <c r="C1151">
        <f t="shared" si="67"/>
        <v>12</v>
      </c>
      <c r="D1151">
        <f t="shared" si="68"/>
        <v>31</v>
      </c>
      <c r="E1151" s="1">
        <v>41639</v>
      </c>
      <c r="F1151">
        <v>6.1921999999999997</v>
      </c>
      <c r="G1151">
        <v>7.4484000000000004</v>
      </c>
      <c r="H1151">
        <v>15.4521</v>
      </c>
    </row>
    <row r="1152" spans="1:8" x14ac:dyDescent="0.25">
      <c r="A1152" t="s">
        <v>6</v>
      </c>
      <c r="B1152">
        <f t="shared" si="66"/>
        <v>2014</v>
      </c>
      <c r="C1152">
        <f t="shared" si="67"/>
        <v>12</v>
      </c>
      <c r="D1152">
        <f t="shared" si="68"/>
        <v>31</v>
      </c>
      <c r="E1152" s="1">
        <v>42004</v>
      </c>
      <c r="F1152">
        <v>17.245899999999999</v>
      </c>
      <c r="G1152">
        <v>17.1829</v>
      </c>
      <c r="H1152">
        <v>16.690000000000001</v>
      </c>
    </row>
    <row r="1153" spans="1:8" x14ac:dyDescent="0.25">
      <c r="A1153" t="s">
        <v>6</v>
      </c>
      <c r="B1153">
        <f t="shared" si="66"/>
        <v>2015</v>
      </c>
      <c r="C1153">
        <f t="shared" si="67"/>
        <v>12</v>
      </c>
      <c r="D1153">
        <f t="shared" si="68"/>
        <v>31</v>
      </c>
      <c r="E1153" s="1">
        <v>42369</v>
      </c>
      <c r="F1153">
        <v>17.245899999999999</v>
      </c>
      <c r="G1153">
        <v>17.1829</v>
      </c>
      <c r="H1153">
        <v>16.690000000000001</v>
      </c>
    </row>
    <row r="1154" spans="1:8" x14ac:dyDescent="0.25">
      <c r="A1154" t="s">
        <v>6</v>
      </c>
      <c r="B1154">
        <f t="shared" ref="B1154:B1204" si="69">YEAR(E1154)</f>
        <v>2016</v>
      </c>
      <c r="C1154">
        <f t="shared" ref="C1154:C1204" si="70">MONTH(E1154)</f>
        <v>12</v>
      </c>
      <c r="D1154">
        <f t="shared" ref="D1154:D1204" si="71">DAY(E1154)</f>
        <v>31</v>
      </c>
      <c r="E1154" s="1">
        <v>42735</v>
      </c>
      <c r="F1154">
        <v>6.2474999999999996</v>
      </c>
      <c r="G1154">
        <v>7.7560000000000002</v>
      </c>
      <c r="H1154">
        <v>13.829800000000001</v>
      </c>
    </row>
    <row r="1155" spans="1:8" x14ac:dyDescent="0.25">
      <c r="A1155" t="s">
        <v>6</v>
      </c>
      <c r="B1155">
        <f t="shared" si="69"/>
        <v>2017</v>
      </c>
      <c r="C1155">
        <f t="shared" si="70"/>
        <v>12</v>
      </c>
      <c r="D1155">
        <f t="shared" si="71"/>
        <v>31</v>
      </c>
      <c r="E1155" s="1">
        <v>43100</v>
      </c>
      <c r="F1155">
        <v>14.532400000000001</v>
      </c>
      <c r="G1155">
        <v>13.160600000000001</v>
      </c>
      <c r="H1155">
        <v>12.627700000000001</v>
      </c>
    </row>
    <row r="1156" spans="1:8" x14ac:dyDescent="0.25">
      <c r="A1156" t="s">
        <v>6</v>
      </c>
      <c r="B1156">
        <f t="shared" si="69"/>
        <v>2018</v>
      </c>
      <c r="C1156">
        <f t="shared" si="70"/>
        <v>12</v>
      </c>
      <c r="D1156">
        <f t="shared" si="71"/>
        <v>31</v>
      </c>
      <c r="E1156" s="1">
        <v>43465</v>
      </c>
      <c r="F1156">
        <v>15.100899999999999</v>
      </c>
      <c r="G1156">
        <v>15.1363</v>
      </c>
      <c r="H1156">
        <v>15.1701</v>
      </c>
    </row>
    <row r="1157" spans="1:8" x14ac:dyDescent="0.25">
      <c r="A1157" t="s">
        <v>6</v>
      </c>
      <c r="B1157">
        <f t="shared" si="69"/>
        <v>2019</v>
      </c>
      <c r="C1157">
        <f t="shared" si="70"/>
        <v>12</v>
      </c>
      <c r="D1157">
        <f t="shared" si="71"/>
        <v>31</v>
      </c>
      <c r="E1157" s="1">
        <v>43830</v>
      </c>
      <c r="F1157">
        <v>10.9015</v>
      </c>
      <c r="G1157">
        <v>11.6044</v>
      </c>
      <c r="H1157">
        <v>12.1562</v>
      </c>
    </row>
    <row r="1158" spans="1:8" x14ac:dyDescent="0.25">
      <c r="A1158" t="s">
        <v>6</v>
      </c>
      <c r="B1158">
        <f t="shared" si="69"/>
        <v>2020</v>
      </c>
      <c r="C1158">
        <f t="shared" si="70"/>
        <v>12</v>
      </c>
      <c r="D1158">
        <f t="shared" si="71"/>
        <v>31</v>
      </c>
      <c r="E1158" s="1">
        <v>44196</v>
      </c>
      <c r="F1158">
        <v>11.7715</v>
      </c>
      <c r="G1158">
        <v>12.892200000000001</v>
      </c>
      <c r="H1158">
        <v>14.5413</v>
      </c>
    </row>
    <row r="1159" spans="1:8" x14ac:dyDescent="0.25">
      <c r="A1159" t="s">
        <v>6</v>
      </c>
      <c r="B1159">
        <f t="shared" si="69"/>
        <v>2021</v>
      </c>
      <c r="C1159">
        <f t="shared" si="70"/>
        <v>12</v>
      </c>
      <c r="D1159">
        <f t="shared" si="71"/>
        <v>31</v>
      </c>
      <c r="E1159" s="1">
        <v>44561</v>
      </c>
      <c r="F1159">
        <v>19.6996</v>
      </c>
      <c r="G1159">
        <v>22.938099999999999</v>
      </c>
      <c r="H1159">
        <v>32.517899999999997</v>
      </c>
    </row>
    <row r="1160" spans="1:8" x14ac:dyDescent="0.25">
      <c r="A1160" t="s">
        <v>6</v>
      </c>
      <c r="B1160">
        <f t="shared" si="69"/>
        <v>2022</v>
      </c>
      <c r="C1160">
        <f t="shared" si="70"/>
        <v>12</v>
      </c>
      <c r="D1160">
        <f t="shared" si="71"/>
        <v>31</v>
      </c>
      <c r="E1160" s="1">
        <v>44926</v>
      </c>
      <c r="F1160">
        <v>23.034400000000002</v>
      </c>
      <c r="G1160">
        <v>23.4025</v>
      </c>
      <c r="H1160">
        <v>25.6356</v>
      </c>
    </row>
    <row r="1161" spans="1:8" x14ac:dyDescent="0.25">
      <c r="A1161" t="s">
        <v>6</v>
      </c>
      <c r="B1161">
        <f t="shared" si="69"/>
        <v>2023</v>
      </c>
      <c r="C1161">
        <f t="shared" si="70"/>
        <v>10</v>
      </c>
      <c r="D1161">
        <f t="shared" si="71"/>
        <v>18</v>
      </c>
      <c r="E1161" s="1">
        <v>45217</v>
      </c>
      <c r="F1161">
        <v>20.418700000000001</v>
      </c>
      <c r="G1161">
        <v>18.847300000000001</v>
      </c>
      <c r="H1161">
        <v>14.588200000000001</v>
      </c>
    </row>
    <row r="1162" spans="1:8" x14ac:dyDescent="0.25">
      <c r="A1162" t="s">
        <v>9</v>
      </c>
      <c r="B1162">
        <f t="shared" si="69"/>
        <v>2009</v>
      </c>
      <c r="C1162">
        <f t="shared" si="70"/>
        <v>12</v>
      </c>
      <c r="D1162">
        <f t="shared" si="71"/>
        <v>31</v>
      </c>
      <c r="E1162" s="1">
        <v>40178</v>
      </c>
      <c r="F1162">
        <v>11.966900000000001</v>
      </c>
      <c r="G1162">
        <v>15.5694</v>
      </c>
      <c r="H1162">
        <v>17.2714</v>
      </c>
    </row>
    <row r="1163" spans="1:8" x14ac:dyDescent="0.25">
      <c r="A1163" t="s">
        <v>9</v>
      </c>
      <c r="B1163">
        <f t="shared" si="69"/>
        <v>2010</v>
      </c>
      <c r="C1163">
        <f t="shared" si="70"/>
        <v>12</v>
      </c>
      <c r="D1163">
        <f t="shared" si="71"/>
        <v>31</v>
      </c>
      <c r="E1163" s="1">
        <v>40543</v>
      </c>
      <c r="F1163">
        <v>12.121600000000001</v>
      </c>
      <c r="G1163">
        <v>12.7994</v>
      </c>
      <c r="H1163">
        <v>13.214700000000001</v>
      </c>
    </row>
    <row r="1164" spans="1:8" x14ac:dyDescent="0.25">
      <c r="A1164" t="s">
        <v>9</v>
      </c>
      <c r="B1164">
        <f t="shared" si="69"/>
        <v>2011</v>
      </c>
      <c r="C1164">
        <f t="shared" si="70"/>
        <v>12</v>
      </c>
      <c r="D1164">
        <f t="shared" si="71"/>
        <v>31</v>
      </c>
      <c r="E1164" s="1">
        <v>40908</v>
      </c>
      <c r="F1164">
        <v>13.1982</v>
      </c>
      <c r="G1164">
        <v>13.9031</v>
      </c>
      <c r="H1164">
        <v>14.6081</v>
      </c>
    </row>
    <row r="1165" spans="1:8" x14ac:dyDescent="0.25">
      <c r="A1165" t="s">
        <v>9</v>
      </c>
      <c r="B1165">
        <f t="shared" si="69"/>
        <v>2012</v>
      </c>
      <c r="C1165">
        <f t="shared" si="70"/>
        <v>12</v>
      </c>
      <c r="D1165">
        <f t="shared" si="71"/>
        <v>31</v>
      </c>
      <c r="E1165" s="1">
        <v>41274</v>
      </c>
      <c r="F1165">
        <v>9.6265999999999998</v>
      </c>
      <c r="G1165">
        <v>11.284599999999999</v>
      </c>
      <c r="H1165">
        <v>12.2547</v>
      </c>
    </row>
    <row r="1166" spans="1:8" x14ac:dyDescent="0.25">
      <c r="A1166" t="s">
        <v>9</v>
      </c>
      <c r="B1166">
        <f t="shared" si="69"/>
        <v>2013</v>
      </c>
      <c r="C1166">
        <f t="shared" si="70"/>
        <v>12</v>
      </c>
      <c r="D1166">
        <f t="shared" si="71"/>
        <v>31</v>
      </c>
      <c r="E1166" s="1">
        <v>41639</v>
      </c>
      <c r="F1166">
        <v>13.547800000000001</v>
      </c>
      <c r="G1166">
        <v>14.4184</v>
      </c>
      <c r="H1166">
        <v>15.087199999999999</v>
      </c>
    </row>
    <row r="1167" spans="1:8" x14ac:dyDescent="0.25">
      <c r="A1167" t="s">
        <v>9</v>
      </c>
      <c r="B1167">
        <f t="shared" si="69"/>
        <v>2014</v>
      </c>
      <c r="C1167">
        <f t="shared" si="70"/>
        <v>12</v>
      </c>
      <c r="D1167">
        <f t="shared" si="71"/>
        <v>31</v>
      </c>
      <c r="E1167" s="1">
        <v>42004</v>
      </c>
      <c r="F1167">
        <v>14.1571</v>
      </c>
      <c r="G1167">
        <v>15.583299999999999</v>
      </c>
      <c r="H1167">
        <v>17.334599999999998</v>
      </c>
    </row>
    <row r="1168" spans="1:8" x14ac:dyDescent="0.25">
      <c r="A1168" t="s">
        <v>9</v>
      </c>
      <c r="B1168">
        <f t="shared" si="69"/>
        <v>2015</v>
      </c>
      <c r="C1168">
        <f t="shared" si="70"/>
        <v>12</v>
      </c>
      <c r="D1168">
        <f t="shared" si="71"/>
        <v>31</v>
      </c>
      <c r="E1168" s="1">
        <v>42369</v>
      </c>
      <c r="F1168">
        <v>25.1358</v>
      </c>
      <c r="G1168">
        <v>22.134599999999999</v>
      </c>
      <c r="H1168">
        <v>15.2577</v>
      </c>
    </row>
    <row r="1169" spans="1:8" x14ac:dyDescent="0.25">
      <c r="A1169" t="s">
        <v>9</v>
      </c>
      <c r="B1169">
        <f t="shared" si="69"/>
        <v>2016</v>
      </c>
      <c r="C1169">
        <f t="shared" si="70"/>
        <v>12</v>
      </c>
      <c r="D1169">
        <f t="shared" si="71"/>
        <v>31</v>
      </c>
      <c r="E1169" s="1">
        <v>42735</v>
      </c>
      <c r="F1169">
        <v>10.1031</v>
      </c>
      <c r="G1169">
        <v>11.9834</v>
      </c>
      <c r="H1169">
        <v>14.371</v>
      </c>
    </row>
    <row r="1170" spans="1:8" x14ac:dyDescent="0.25">
      <c r="A1170" t="s">
        <v>9</v>
      </c>
      <c r="B1170">
        <f t="shared" si="69"/>
        <v>2017</v>
      </c>
      <c r="C1170">
        <f t="shared" si="70"/>
        <v>12</v>
      </c>
      <c r="D1170">
        <f t="shared" si="71"/>
        <v>31</v>
      </c>
      <c r="E1170" s="1">
        <v>43100</v>
      </c>
      <c r="F1170">
        <v>11.7532</v>
      </c>
      <c r="G1170">
        <v>12.6159</v>
      </c>
      <c r="H1170">
        <v>13.392300000000001</v>
      </c>
    </row>
    <row r="1171" spans="1:8" x14ac:dyDescent="0.25">
      <c r="A1171" t="s">
        <v>9</v>
      </c>
      <c r="B1171">
        <f t="shared" si="69"/>
        <v>2018</v>
      </c>
      <c r="C1171">
        <f t="shared" si="70"/>
        <v>12</v>
      </c>
      <c r="D1171">
        <f t="shared" si="71"/>
        <v>31</v>
      </c>
      <c r="E1171" s="1">
        <v>43465</v>
      </c>
      <c r="F1171">
        <v>12.880100000000001</v>
      </c>
      <c r="G1171">
        <v>15.145</v>
      </c>
      <c r="H1171">
        <v>16.910499999999999</v>
      </c>
    </row>
    <row r="1172" spans="1:8" x14ac:dyDescent="0.25">
      <c r="A1172" t="s">
        <v>9</v>
      </c>
      <c r="B1172">
        <f t="shared" si="69"/>
        <v>2019</v>
      </c>
      <c r="C1172">
        <f t="shared" si="70"/>
        <v>12</v>
      </c>
      <c r="D1172">
        <f t="shared" si="71"/>
        <v>31</v>
      </c>
      <c r="E1172" s="1">
        <v>43830</v>
      </c>
      <c r="F1172">
        <v>10.989100000000001</v>
      </c>
      <c r="G1172">
        <v>11.996600000000001</v>
      </c>
      <c r="H1172">
        <v>12.759600000000001</v>
      </c>
    </row>
    <row r="1173" spans="1:8" x14ac:dyDescent="0.25">
      <c r="A1173" t="s">
        <v>9</v>
      </c>
      <c r="B1173">
        <f t="shared" si="69"/>
        <v>2020</v>
      </c>
      <c r="C1173">
        <f t="shared" si="70"/>
        <v>12</v>
      </c>
      <c r="D1173">
        <f t="shared" si="71"/>
        <v>31</v>
      </c>
      <c r="E1173" s="1">
        <v>44196</v>
      </c>
      <c r="F1173">
        <v>11.051600000000001</v>
      </c>
      <c r="G1173">
        <v>11.2728</v>
      </c>
      <c r="H1173">
        <v>11.491199999999999</v>
      </c>
    </row>
    <row r="1174" spans="1:8" x14ac:dyDescent="0.25">
      <c r="A1174" t="s">
        <v>9</v>
      </c>
      <c r="B1174">
        <f t="shared" si="69"/>
        <v>2021</v>
      </c>
      <c r="C1174">
        <f t="shared" si="70"/>
        <v>12</v>
      </c>
      <c r="D1174">
        <f t="shared" si="71"/>
        <v>31</v>
      </c>
      <c r="E1174" s="1">
        <v>44561</v>
      </c>
      <c r="F1174">
        <v>15.7119</v>
      </c>
      <c r="G1174">
        <v>19.0898</v>
      </c>
      <c r="H1174">
        <v>23.764800000000001</v>
      </c>
    </row>
    <row r="1175" spans="1:8" x14ac:dyDescent="0.25">
      <c r="A1175" t="s">
        <v>9</v>
      </c>
      <c r="B1175">
        <f t="shared" si="69"/>
        <v>2022</v>
      </c>
      <c r="C1175">
        <f t="shared" si="70"/>
        <v>12</v>
      </c>
      <c r="D1175">
        <f t="shared" si="71"/>
        <v>31</v>
      </c>
      <c r="E1175" s="1">
        <v>44926</v>
      </c>
      <c r="F1175">
        <v>20.549700000000001</v>
      </c>
      <c r="G1175">
        <v>20.7746</v>
      </c>
      <c r="H1175">
        <v>21.2135</v>
      </c>
    </row>
    <row r="1176" spans="1:8" x14ac:dyDescent="0.25">
      <c r="A1176" t="s">
        <v>9</v>
      </c>
      <c r="B1176">
        <f t="shared" si="69"/>
        <v>2023</v>
      </c>
      <c r="C1176">
        <f t="shared" si="70"/>
        <v>10</v>
      </c>
      <c r="D1176">
        <f t="shared" si="71"/>
        <v>18</v>
      </c>
      <c r="E1176" s="1">
        <v>45217</v>
      </c>
      <c r="F1176">
        <v>19.1236</v>
      </c>
      <c r="G1176">
        <v>16.969100000000001</v>
      </c>
      <c r="H1176">
        <v>13.4444</v>
      </c>
    </row>
    <row r="1177" spans="1:8" x14ac:dyDescent="0.25">
      <c r="A1177" t="s">
        <v>10</v>
      </c>
      <c r="B1177">
        <f t="shared" si="69"/>
        <v>2009</v>
      </c>
      <c r="C1177">
        <f t="shared" si="70"/>
        <v>12</v>
      </c>
      <c r="D1177">
        <f t="shared" si="71"/>
        <v>31</v>
      </c>
      <c r="E1177" s="1">
        <v>40178</v>
      </c>
      <c r="F1177">
        <v>11.966900000000001</v>
      </c>
      <c r="G1177">
        <v>15.5694</v>
      </c>
      <c r="H1177">
        <v>17.2714</v>
      </c>
    </row>
    <row r="1178" spans="1:8" x14ac:dyDescent="0.25">
      <c r="A1178" t="s">
        <v>10</v>
      </c>
      <c r="B1178">
        <f t="shared" si="69"/>
        <v>2010</v>
      </c>
      <c r="C1178">
        <f t="shared" si="70"/>
        <v>12</v>
      </c>
      <c r="D1178">
        <f t="shared" si="71"/>
        <v>31</v>
      </c>
      <c r="E1178" s="1">
        <v>40543</v>
      </c>
      <c r="F1178">
        <v>12.121600000000001</v>
      </c>
      <c r="G1178">
        <v>12.7994</v>
      </c>
      <c r="H1178">
        <v>13.214700000000001</v>
      </c>
    </row>
    <row r="1179" spans="1:8" x14ac:dyDescent="0.25">
      <c r="A1179" t="s">
        <v>10</v>
      </c>
      <c r="B1179">
        <f t="shared" si="69"/>
        <v>2011</v>
      </c>
      <c r="C1179">
        <f t="shared" si="70"/>
        <v>12</v>
      </c>
      <c r="D1179">
        <f t="shared" si="71"/>
        <v>31</v>
      </c>
      <c r="E1179" s="1">
        <v>40908</v>
      </c>
      <c r="F1179">
        <v>13.1982</v>
      </c>
      <c r="G1179">
        <v>13.9031</v>
      </c>
      <c r="H1179">
        <v>14.6081</v>
      </c>
    </row>
    <row r="1180" spans="1:8" x14ac:dyDescent="0.25">
      <c r="A1180" t="s">
        <v>10</v>
      </c>
      <c r="B1180">
        <f t="shared" si="69"/>
        <v>2012</v>
      </c>
      <c r="C1180">
        <f t="shared" si="70"/>
        <v>12</v>
      </c>
      <c r="D1180">
        <f t="shared" si="71"/>
        <v>31</v>
      </c>
      <c r="E1180" s="1">
        <v>41274</v>
      </c>
      <c r="F1180">
        <v>9.6265999999999998</v>
      </c>
      <c r="G1180">
        <v>11.284599999999999</v>
      </c>
      <c r="H1180">
        <v>12.2547</v>
      </c>
    </row>
    <row r="1181" spans="1:8" x14ac:dyDescent="0.25">
      <c r="A1181" t="s">
        <v>10</v>
      </c>
      <c r="B1181">
        <f t="shared" si="69"/>
        <v>2013</v>
      </c>
      <c r="C1181">
        <f t="shared" si="70"/>
        <v>12</v>
      </c>
      <c r="D1181">
        <f t="shared" si="71"/>
        <v>31</v>
      </c>
      <c r="E1181" s="1">
        <v>41639</v>
      </c>
      <c r="F1181">
        <v>13.547800000000001</v>
      </c>
      <c r="G1181">
        <v>14.4184</v>
      </c>
      <c r="H1181">
        <v>15.087199999999999</v>
      </c>
    </row>
    <row r="1182" spans="1:8" x14ac:dyDescent="0.25">
      <c r="A1182" t="s">
        <v>10</v>
      </c>
      <c r="B1182">
        <f t="shared" si="69"/>
        <v>2014</v>
      </c>
      <c r="C1182">
        <f t="shared" si="70"/>
        <v>12</v>
      </c>
      <c r="D1182">
        <f t="shared" si="71"/>
        <v>31</v>
      </c>
      <c r="E1182" s="1">
        <v>42004</v>
      </c>
      <c r="F1182">
        <v>14.1571</v>
      </c>
      <c r="G1182">
        <v>15.583299999999999</v>
      </c>
      <c r="H1182">
        <v>17.334599999999998</v>
      </c>
    </row>
    <row r="1183" spans="1:8" x14ac:dyDescent="0.25">
      <c r="A1183" t="s">
        <v>10</v>
      </c>
      <c r="B1183">
        <f t="shared" si="69"/>
        <v>2015</v>
      </c>
      <c r="C1183">
        <f t="shared" si="70"/>
        <v>12</v>
      </c>
      <c r="D1183">
        <f t="shared" si="71"/>
        <v>31</v>
      </c>
      <c r="E1183" s="1">
        <v>42369</v>
      </c>
      <c r="F1183">
        <v>25.1358</v>
      </c>
      <c r="G1183">
        <v>22.134599999999999</v>
      </c>
      <c r="H1183">
        <v>15.2577</v>
      </c>
    </row>
    <row r="1184" spans="1:8" x14ac:dyDescent="0.25">
      <c r="A1184" t="s">
        <v>10</v>
      </c>
      <c r="B1184">
        <f t="shared" si="69"/>
        <v>2016</v>
      </c>
      <c r="C1184">
        <f t="shared" si="70"/>
        <v>12</v>
      </c>
      <c r="D1184">
        <f t="shared" si="71"/>
        <v>31</v>
      </c>
      <c r="E1184" s="1">
        <v>42735</v>
      </c>
      <c r="F1184">
        <v>10.1031</v>
      </c>
      <c r="G1184">
        <v>11.9834</v>
      </c>
      <c r="H1184">
        <v>14.371</v>
      </c>
    </row>
    <row r="1185" spans="1:8" x14ac:dyDescent="0.25">
      <c r="A1185" t="s">
        <v>10</v>
      </c>
      <c r="B1185">
        <f t="shared" si="69"/>
        <v>2017</v>
      </c>
      <c r="C1185">
        <f t="shared" si="70"/>
        <v>12</v>
      </c>
      <c r="D1185">
        <f t="shared" si="71"/>
        <v>31</v>
      </c>
      <c r="E1185" s="1">
        <v>43100</v>
      </c>
      <c r="F1185">
        <v>11.7532</v>
      </c>
      <c r="G1185">
        <v>12.6159</v>
      </c>
      <c r="H1185">
        <v>13.392300000000001</v>
      </c>
    </row>
    <row r="1186" spans="1:8" x14ac:dyDescent="0.25">
      <c r="A1186" t="s">
        <v>10</v>
      </c>
      <c r="B1186">
        <f t="shared" si="69"/>
        <v>2018</v>
      </c>
      <c r="C1186">
        <f t="shared" si="70"/>
        <v>12</v>
      </c>
      <c r="D1186">
        <f t="shared" si="71"/>
        <v>31</v>
      </c>
      <c r="E1186" s="1">
        <v>43465</v>
      </c>
      <c r="F1186">
        <v>12.880100000000001</v>
      </c>
      <c r="G1186">
        <v>15.145</v>
      </c>
      <c r="H1186">
        <v>16.910499999999999</v>
      </c>
    </row>
    <row r="1187" spans="1:8" x14ac:dyDescent="0.25">
      <c r="A1187" t="s">
        <v>10</v>
      </c>
      <c r="B1187">
        <f t="shared" si="69"/>
        <v>2019</v>
      </c>
      <c r="C1187">
        <f t="shared" si="70"/>
        <v>12</v>
      </c>
      <c r="D1187">
        <f t="shared" si="71"/>
        <v>31</v>
      </c>
      <c r="E1187" s="1">
        <v>43830</v>
      </c>
      <c r="F1187">
        <v>10.989100000000001</v>
      </c>
      <c r="G1187">
        <v>11.996600000000001</v>
      </c>
      <c r="H1187">
        <v>12.759600000000001</v>
      </c>
    </row>
    <row r="1188" spans="1:8" x14ac:dyDescent="0.25">
      <c r="A1188" t="s">
        <v>10</v>
      </c>
      <c r="B1188">
        <f t="shared" si="69"/>
        <v>2020</v>
      </c>
      <c r="C1188">
        <f t="shared" si="70"/>
        <v>12</v>
      </c>
      <c r="D1188">
        <f t="shared" si="71"/>
        <v>31</v>
      </c>
      <c r="E1188" s="1">
        <v>44196</v>
      </c>
      <c r="F1188">
        <v>11.051600000000001</v>
      </c>
      <c r="G1188">
        <v>11.2728</v>
      </c>
      <c r="H1188">
        <v>11.491199999999999</v>
      </c>
    </row>
    <row r="1189" spans="1:8" x14ac:dyDescent="0.25">
      <c r="A1189" t="s">
        <v>10</v>
      </c>
      <c r="B1189">
        <f t="shared" si="69"/>
        <v>2021</v>
      </c>
      <c r="C1189">
        <f t="shared" si="70"/>
        <v>12</v>
      </c>
      <c r="D1189">
        <f t="shared" si="71"/>
        <v>31</v>
      </c>
      <c r="E1189" s="1">
        <v>44561</v>
      </c>
      <c r="F1189">
        <v>15.7119</v>
      </c>
      <c r="G1189">
        <v>19.0898</v>
      </c>
      <c r="H1189">
        <v>23.764800000000001</v>
      </c>
    </row>
    <row r="1190" spans="1:8" x14ac:dyDescent="0.25">
      <c r="A1190" t="s">
        <v>10</v>
      </c>
      <c r="B1190">
        <f t="shared" si="69"/>
        <v>2022</v>
      </c>
      <c r="C1190">
        <f t="shared" si="70"/>
        <v>12</v>
      </c>
      <c r="D1190">
        <f t="shared" si="71"/>
        <v>31</v>
      </c>
      <c r="E1190" s="1">
        <v>44926</v>
      </c>
      <c r="F1190">
        <v>20.549700000000001</v>
      </c>
      <c r="G1190">
        <v>20.7746</v>
      </c>
      <c r="H1190">
        <v>21.2135</v>
      </c>
    </row>
    <row r="1191" spans="1:8" x14ac:dyDescent="0.25">
      <c r="A1191" t="s">
        <v>10</v>
      </c>
      <c r="B1191">
        <f t="shared" si="69"/>
        <v>2023</v>
      </c>
      <c r="C1191">
        <f t="shared" si="70"/>
        <v>10</v>
      </c>
      <c r="D1191">
        <f t="shared" si="71"/>
        <v>18</v>
      </c>
      <c r="E1191" s="1">
        <v>45217</v>
      </c>
      <c r="F1191">
        <v>19.1236</v>
      </c>
      <c r="G1191">
        <v>16.969100000000001</v>
      </c>
      <c r="H1191">
        <v>13.4444</v>
      </c>
    </row>
    <row r="1192" spans="1:8" x14ac:dyDescent="0.25">
      <c r="A1192" t="s">
        <v>7</v>
      </c>
      <c r="B1192">
        <f t="shared" si="69"/>
        <v>2009</v>
      </c>
      <c r="C1192">
        <f t="shared" si="70"/>
        <v>12</v>
      </c>
      <c r="D1192">
        <f t="shared" si="71"/>
        <v>31</v>
      </c>
      <c r="E1192" s="1">
        <v>40178</v>
      </c>
      <c r="F1192">
        <v>12.363799999999999</v>
      </c>
      <c r="G1192">
        <v>17.868300000000001</v>
      </c>
      <c r="H1192">
        <v>17.870999999999999</v>
      </c>
    </row>
    <row r="1193" spans="1:8" x14ac:dyDescent="0.25">
      <c r="A1193" t="s">
        <v>7</v>
      </c>
      <c r="B1193">
        <f t="shared" si="69"/>
        <v>2010</v>
      </c>
      <c r="C1193">
        <f t="shared" si="70"/>
        <v>12</v>
      </c>
      <c r="D1193">
        <f t="shared" si="71"/>
        <v>31</v>
      </c>
      <c r="E1193" s="1">
        <v>40543</v>
      </c>
      <c r="F1193">
        <v>12.082800000000001</v>
      </c>
      <c r="G1193">
        <v>13.3972</v>
      </c>
      <c r="H1193">
        <v>13.4495</v>
      </c>
    </row>
    <row r="1194" spans="1:8" x14ac:dyDescent="0.25">
      <c r="A1194" t="s">
        <v>7</v>
      </c>
      <c r="B1194">
        <f t="shared" si="69"/>
        <v>2011</v>
      </c>
      <c r="C1194">
        <f t="shared" si="70"/>
        <v>12</v>
      </c>
      <c r="D1194">
        <f t="shared" si="71"/>
        <v>31</v>
      </c>
      <c r="E1194" s="1">
        <v>40908</v>
      </c>
      <c r="F1194">
        <v>11.440799999999999</v>
      </c>
      <c r="G1194">
        <v>14.7311</v>
      </c>
      <c r="H1194">
        <v>14.9353</v>
      </c>
    </row>
    <row r="1195" spans="1:8" x14ac:dyDescent="0.25">
      <c r="A1195" t="s">
        <v>7</v>
      </c>
      <c r="B1195">
        <f t="shared" si="69"/>
        <v>2012</v>
      </c>
      <c r="C1195">
        <f t="shared" si="70"/>
        <v>12</v>
      </c>
      <c r="D1195">
        <f t="shared" si="71"/>
        <v>31</v>
      </c>
      <c r="E1195" s="1">
        <v>41274</v>
      </c>
      <c r="F1195">
        <v>8.1562000000000001</v>
      </c>
      <c r="G1195">
        <v>12.263199999999999</v>
      </c>
      <c r="H1195">
        <v>12.4574</v>
      </c>
    </row>
    <row r="1196" spans="1:8" x14ac:dyDescent="0.25">
      <c r="A1196" t="s">
        <v>7</v>
      </c>
      <c r="B1196">
        <f t="shared" si="69"/>
        <v>2013</v>
      </c>
      <c r="C1196">
        <f t="shared" si="70"/>
        <v>12</v>
      </c>
      <c r="D1196">
        <f t="shared" si="71"/>
        <v>31</v>
      </c>
      <c r="E1196" s="1">
        <v>41639</v>
      </c>
      <c r="F1196">
        <v>9.6541999999999994</v>
      </c>
      <c r="G1196">
        <v>15.062200000000001</v>
      </c>
      <c r="H1196">
        <v>15.4339</v>
      </c>
    </row>
    <row r="1197" spans="1:8" x14ac:dyDescent="0.25">
      <c r="A1197" t="s">
        <v>7</v>
      </c>
      <c r="B1197">
        <f t="shared" si="69"/>
        <v>2014</v>
      </c>
      <c r="C1197">
        <f t="shared" si="70"/>
        <v>12</v>
      </c>
      <c r="D1197">
        <f t="shared" si="71"/>
        <v>31</v>
      </c>
      <c r="E1197" s="1">
        <v>42004</v>
      </c>
      <c r="F1197">
        <v>10.5905</v>
      </c>
      <c r="G1197">
        <v>16.5487</v>
      </c>
      <c r="H1197">
        <v>17.116499999999998</v>
      </c>
    </row>
    <row r="1198" spans="1:8" x14ac:dyDescent="0.25">
      <c r="A1198" t="s">
        <v>7</v>
      </c>
      <c r="B1198">
        <f t="shared" si="69"/>
        <v>2015</v>
      </c>
      <c r="C1198">
        <f t="shared" si="70"/>
        <v>12</v>
      </c>
      <c r="D1198">
        <f t="shared" si="71"/>
        <v>31</v>
      </c>
      <c r="E1198" s="1">
        <v>42369</v>
      </c>
      <c r="F1198">
        <v>19.130099999999999</v>
      </c>
      <c r="G1198">
        <v>15.791700000000001</v>
      </c>
      <c r="H1198">
        <v>15.3695</v>
      </c>
    </row>
    <row r="1199" spans="1:8" x14ac:dyDescent="0.25">
      <c r="A1199" t="s">
        <v>7</v>
      </c>
      <c r="B1199">
        <f t="shared" si="69"/>
        <v>2016</v>
      </c>
      <c r="C1199">
        <f t="shared" si="70"/>
        <v>12</v>
      </c>
      <c r="D1199">
        <f t="shared" si="71"/>
        <v>31</v>
      </c>
      <c r="E1199" s="1">
        <v>42735</v>
      </c>
      <c r="F1199">
        <v>17.8672</v>
      </c>
      <c r="G1199">
        <v>14.726800000000001</v>
      </c>
      <c r="H1199">
        <v>14.145099999999999</v>
      </c>
    </row>
    <row r="1200" spans="1:8" x14ac:dyDescent="0.25">
      <c r="A1200" t="s">
        <v>7</v>
      </c>
      <c r="B1200">
        <f t="shared" si="69"/>
        <v>2017</v>
      </c>
      <c r="C1200">
        <f t="shared" si="70"/>
        <v>12</v>
      </c>
      <c r="D1200">
        <f t="shared" si="71"/>
        <v>31</v>
      </c>
      <c r="E1200" s="1">
        <v>43100</v>
      </c>
      <c r="F1200">
        <v>12.3294</v>
      </c>
      <c r="G1200">
        <v>13.011200000000001</v>
      </c>
      <c r="H1200">
        <v>13.0939</v>
      </c>
    </row>
    <row r="1201" spans="1:8" x14ac:dyDescent="0.25">
      <c r="A1201" t="s">
        <v>7</v>
      </c>
      <c r="B1201">
        <f t="shared" si="69"/>
        <v>2018</v>
      </c>
      <c r="C1201">
        <f t="shared" si="70"/>
        <v>12</v>
      </c>
      <c r="D1201">
        <f t="shared" si="71"/>
        <v>31</v>
      </c>
      <c r="E1201" s="1">
        <v>43465</v>
      </c>
      <c r="F1201">
        <v>12.5227</v>
      </c>
      <c r="G1201">
        <v>15.800700000000001</v>
      </c>
      <c r="H1201">
        <v>16.070399999999999</v>
      </c>
    </row>
    <row r="1202" spans="1:8" x14ac:dyDescent="0.25">
      <c r="A1202" t="s">
        <v>7</v>
      </c>
      <c r="B1202">
        <f t="shared" si="69"/>
        <v>2019</v>
      </c>
      <c r="C1202">
        <f t="shared" si="70"/>
        <v>12</v>
      </c>
      <c r="D1202">
        <f t="shared" si="71"/>
        <v>31</v>
      </c>
      <c r="E1202" s="1">
        <v>43830</v>
      </c>
      <c r="F1202">
        <v>7.5034000000000001</v>
      </c>
      <c r="G1202">
        <v>12.4642</v>
      </c>
      <c r="H1202">
        <v>12.7105</v>
      </c>
    </row>
    <row r="1203" spans="1:8" x14ac:dyDescent="0.25">
      <c r="A1203" t="s">
        <v>7</v>
      </c>
      <c r="B1203">
        <f t="shared" si="69"/>
        <v>2020</v>
      </c>
      <c r="C1203">
        <f t="shared" si="70"/>
        <v>12</v>
      </c>
      <c r="D1203">
        <f t="shared" si="71"/>
        <v>31</v>
      </c>
      <c r="E1203" s="1">
        <v>44196</v>
      </c>
      <c r="F1203">
        <v>8.3839000000000006</v>
      </c>
      <c r="G1203">
        <v>10.7424</v>
      </c>
      <c r="H1203">
        <v>10.874499999999999</v>
      </c>
    </row>
    <row r="1204" spans="1:8" x14ac:dyDescent="0.25">
      <c r="A1204" t="s">
        <v>7</v>
      </c>
      <c r="B1204">
        <f t="shared" si="69"/>
        <v>2021</v>
      </c>
      <c r="C1204">
        <f t="shared" si="70"/>
        <v>12</v>
      </c>
      <c r="D1204">
        <f t="shared" si="71"/>
        <v>31</v>
      </c>
      <c r="E1204" s="1">
        <v>44561</v>
      </c>
      <c r="F1204">
        <v>10.894600000000001</v>
      </c>
      <c r="G1204">
        <v>20.1266</v>
      </c>
      <c r="H1204">
        <v>22.0641</v>
      </c>
    </row>
    <row r="1205" spans="1:8" x14ac:dyDescent="0.25">
      <c r="A1205" t="s">
        <v>7</v>
      </c>
      <c r="B1205">
        <f t="shared" ref="B1205:B1221" si="72">YEAR(E1205)</f>
        <v>2022</v>
      </c>
      <c r="C1205">
        <f t="shared" ref="C1205:C1221" si="73">MONTH(E1205)</f>
        <v>12</v>
      </c>
      <c r="D1205">
        <f t="shared" ref="D1205:D1221" si="74">DAY(E1205)</f>
        <v>31</v>
      </c>
      <c r="E1205" s="1">
        <v>44926</v>
      </c>
      <c r="F1205">
        <v>12.7986</v>
      </c>
      <c r="G1205">
        <v>22.317</v>
      </c>
      <c r="H1205">
        <v>23.825600000000001</v>
      </c>
    </row>
    <row r="1206" spans="1:8" x14ac:dyDescent="0.25">
      <c r="A1206" t="s">
        <v>7</v>
      </c>
      <c r="B1206">
        <f t="shared" si="72"/>
        <v>2023</v>
      </c>
      <c r="C1206">
        <f t="shared" si="73"/>
        <v>10</v>
      </c>
      <c r="D1206">
        <f t="shared" si="74"/>
        <v>18</v>
      </c>
      <c r="E1206" s="1">
        <v>45217</v>
      </c>
      <c r="F1206">
        <v>11.782400000000001</v>
      </c>
      <c r="G1206">
        <v>13.8592</v>
      </c>
      <c r="H1206">
        <v>14.144</v>
      </c>
    </row>
    <row r="1207" spans="1:8" x14ac:dyDescent="0.25">
      <c r="A1207" t="s">
        <v>8</v>
      </c>
      <c r="B1207">
        <f t="shared" si="72"/>
        <v>2009</v>
      </c>
      <c r="C1207">
        <f t="shared" si="73"/>
        <v>12</v>
      </c>
      <c r="D1207">
        <f t="shared" si="74"/>
        <v>31</v>
      </c>
      <c r="E1207" s="1">
        <v>40178</v>
      </c>
      <c r="F1207">
        <v>12.508900000000001</v>
      </c>
      <c r="G1207">
        <v>14.804500000000001</v>
      </c>
      <c r="H1207">
        <v>17.3796</v>
      </c>
    </row>
    <row r="1208" spans="1:8" x14ac:dyDescent="0.25">
      <c r="A1208" t="s">
        <v>8</v>
      </c>
      <c r="B1208">
        <f t="shared" si="72"/>
        <v>2010</v>
      </c>
      <c r="C1208">
        <f t="shared" si="73"/>
        <v>12</v>
      </c>
      <c r="D1208">
        <f t="shared" si="74"/>
        <v>31</v>
      </c>
      <c r="E1208" s="1">
        <v>40543</v>
      </c>
      <c r="F1208">
        <v>12.9345</v>
      </c>
      <c r="G1208">
        <v>13.075699999999999</v>
      </c>
      <c r="H1208">
        <v>13.2286</v>
      </c>
    </row>
    <row r="1209" spans="1:8" x14ac:dyDescent="0.25">
      <c r="A1209" t="s">
        <v>8</v>
      </c>
      <c r="B1209">
        <f t="shared" si="72"/>
        <v>2011</v>
      </c>
      <c r="C1209">
        <f t="shared" si="73"/>
        <v>12</v>
      </c>
      <c r="D1209">
        <f t="shared" si="74"/>
        <v>31</v>
      </c>
      <c r="E1209" s="1">
        <v>40908</v>
      </c>
      <c r="F1209">
        <v>12.507300000000001</v>
      </c>
      <c r="G1209">
        <v>13.1637</v>
      </c>
      <c r="H1209">
        <v>14.610300000000001</v>
      </c>
    </row>
    <row r="1210" spans="1:8" x14ac:dyDescent="0.25">
      <c r="A1210" t="s">
        <v>8</v>
      </c>
      <c r="B1210">
        <f t="shared" si="72"/>
        <v>2012</v>
      </c>
      <c r="C1210">
        <f t="shared" si="73"/>
        <v>12</v>
      </c>
      <c r="D1210">
        <f t="shared" si="74"/>
        <v>31</v>
      </c>
      <c r="E1210" s="1">
        <v>41274</v>
      </c>
      <c r="F1210">
        <v>9.7196999999999996</v>
      </c>
      <c r="G1210">
        <v>10.514200000000001</v>
      </c>
      <c r="H1210">
        <v>12.5886</v>
      </c>
    </row>
    <row r="1211" spans="1:8" x14ac:dyDescent="0.25">
      <c r="A1211" t="s">
        <v>8</v>
      </c>
      <c r="B1211">
        <f t="shared" si="72"/>
        <v>2013</v>
      </c>
      <c r="C1211">
        <f t="shared" si="73"/>
        <v>12</v>
      </c>
      <c r="D1211">
        <f t="shared" si="74"/>
        <v>31</v>
      </c>
      <c r="E1211" s="1">
        <v>41639</v>
      </c>
      <c r="F1211">
        <v>13.8538</v>
      </c>
      <c r="G1211">
        <v>14.142200000000001</v>
      </c>
      <c r="H1211">
        <v>15.460699999999999</v>
      </c>
    </row>
    <row r="1212" spans="1:8" x14ac:dyDescent="0.25">
      <c r="A1212" t="s">
        <v>8</v>
      </c>
      <c r="B1212">
        <f t="shared" si="72"/>
        <v>2014</v>
      </c>
      <c r="C1212">
        <f t="shared" si="73"/>
        <v>12</v>
      </c>
      <c r="D1212">
        <f t="shared" si="74"/>
        <v>31</v>
      </c>
      <c r="E1212" s="1">
        <v>42004</v>
      </c>
      <c r="F1212">
        <v>15.680999999999999</v>
      </c>
      <c r="G1212">
        <v>16.0717</v>
      </c>
      <c r="H1212">
        <v>18.268999999999998</v>
      </c>
    </row>
    <row r="1213" spans="1:8" x14ac:dyDescent="0.25">
      <c r="A1213" t="s">
        <v>8</v>
      </c>
      <c r="B1213">
        <f t="shared" si="72"/>
        <v>2015</v>
      </c>
      <c r="C1213">
        <f t="shared" si="73"/>
        <v>12</v>
      </c>
      <c r="D1213">
        <f t="shared" si="74"/>
        <v>31</v>
      </c>
      <c r="E1213" s="1">
        <v>42369</v>
      </c>
      <c r="F1213">
        <v>25.153099999999998</v>
      </c>
      <c r="G1213">
        <v>24.2973</v>
      </c>
      <c r="H1213">
        <v>14.864699999999999</v>
      </c>
    </row>
    <row r="1214" spans="1:8" x14ac:dyDescent="0.25">
      <c r="A1214" t="s">
        <v>8</v>
      </c>
      <c r="B1214">
        <f t="shared" si="72"/>
        <v>2016</v>
      </c>
      <c r="C1214">
        <f t="shared" si="73"/>
        <v>12</v>
      </c>
      <c r="D1214">
        <f t="shared" si="74"/>
        <v>31</v>
      </c>
      <c r="E1214" s="1">
        <v>42735</v>
      </c>
      <c r="F1214">
        <v>14.2201</v>
      </c>
      <c r="G1214">
        <v>14.3855</v>
      </c>
      <c r="H1214">
        <v>15.2094</v>
      </c>
    </row>
    <row r="1215" spans="1:8" x14ac:dyDescent="0.25">
      <c r="A1215" t="s">
        <v>8</v>
      </c>
      <c r="B1215">
        <f t="shared" si="72"/>
        <v>2017</v>
      </c>
      <c r="C1215">
        <f t="shared" si="73"/>
        <v>12</v>
      </c>
      <c r="D1215">
        <f t="shared" si="74"/>
        <v>31</v>
      </c>
      <c r="E1215" s="1">
        <v>43100</v>
      </c>
      <c r="F1215">
        <v>12.2155</v>
      </c>
      <c r="G1215">
        <v>12.6105</v>
      </c>
      <c r="H1215">
        <v>14.226800000000001</v>
      </c>
    </row>
    <row r="1216" spans="1:8" x14ac:dyDescent="0.25">
      <c r="A1216" t="s">
        <v>8</v>
      </c>
      <c r="B1216">
        <f t="shared" si="72"/>
        <v>2018</v>
      </c>
      <c r="C1216">
        <f t="shared" si="73"/>
        <v>12</v>
      </c>
      <c r="D1216">
        <f t="shared" si="74"/>
        <v>31</v>
      </c>
      <c r="E1216" s="1">
        <v>43465</v>
      </c>
      <c r="F1216">
        <v>10.8775</v>
      </c>
      <c r="G1216">
        <v>12.9374</v>
      </c>
      <c r="H1216">
        <v>18.438500000000001</v>
      </c>
    </row>
    <row r="1217" spans="1:8" x14ac:dyDescent="0.25">
      <c r="A1217" t="s">
        <v>8</v>
      </c>
      <c r="B1217">
        <f t="shared" si="72"/>
        <v>2019</v>
      </c>
      <c r="C1217">
        <f t="shared" si="73"/>
        <v>12</v>
      </c>
      <c r="D1217">
        <f t="shared" si="74"/>
        <v>31</v>
      </c>
      <c r="E1217" s="1">
        <v>43830</v>
      </c>
      <c r="F1217">
        <v>10.720700000000001</v>
      </c>
      <c r="G1217">
        <v>11.554</v>
      </c>
      <c r="H1217">
        <v>13.386699999999999</v>
      </c>
    </row>
    <row r="1218" spans="1:8" x14ac:dyDescent="0.25">
      <c r="A1218" t="s">
        <v>8</v>
      </c>
      <c r="B1218">
        <f t="shared" si="72"/>
        <v>2020</v>
      </c>
      <c r="C1218">
        <f t="shared" si="73"/>
        <v>12</v>
      </c>
      <c r="D1218">
        <f t="shared" si="74"/>
        <v>31</v>
      </c>
      <c r="E1218" s="1">
        <v>44196</v>
      </c>
      <c r="F1218">
        <v>10.854799999999999</v>
      </c>
      <c r="G1218">
        <v>11.1594</v>
      </c>
      <c r="H1218">
        <v>12.051299999999999</v>
      </c>
    </row>
    <row r="1219" spans="1:8" x14ac:dyDescent="0.25">
      <c r="A1219" t="s">
        <v>8</v>
      </c>
      <c r="B1219">
        <f t="shared" si="72"/>
        <v>2021</v>
      </c>
      <c r="C1219">
        <f t="shared" si="73"/>
        <v>12</v>
      </c>
      <c r="D1219">
        <f t="shared" si="74"/>
        <v>31</v>
      </c>
      <c r="E1219" s="1">
        <v>44561</v>
      </c>
      <c r="F1219">
        <v>14.4558</v>
      </c>
      <c r="G1219">
        <v>16.765599999999999</v>
      </c>
      <c r="H1219">
        <v>25.712199999999999</v>
      </c>
    </row>
    <row r="1220" spans="1:8" x14ac:dyDescent="0.25">
      <c r="A1220" t="s">
        <v>8</v>
      </c>
      <c r="B1220">
        <f t="shared" si="72"/>
        <v>2022</v>
      </c>
      <c r="C1220">
        <f t="shared" si="73"/>
        <v>12</v>
      </c>
      <c r="D1220">
        <f t="shared" si="74"/>
        <v>31</v>
      </c>
      <c r="E1220" s="1">
        <v>44926</v>
      </c>
      <c r="F1220">
        <v>16.5931</v>
      </c>
      <c r="G1220">
        <v>18.016200000000001</v>
      </c>
      <c r="H1220">
        <v>22.585699999999999</v>
      </c>
    </row>
    <row r="1221" spans="1:8" x14ac:dyDescent="0.25">
      <c r="A1221" t="s">
        <v>8</v>
      </c>
      <c r="B1221">
        <f t="shared" si="72"/>
        <v>2023</v>
      </c>
      <c r="C1221">
        <f t="shared" si="73"/>
        <v>10</v>
      </c>
      <c r="D1221">
        <f t="shared" si="74"/>
        <v>18</v>
      </c>
      <c r="E1221" s="1">
        <v>45217</v>
      </c>
      <c r="F1221">
        <v>14.702299999999999</v>
      </c>
      <c r="G1221">
        <v>14.3954</v>
      </c>
      <c r="H1221">
        <v>13.634600000000001</v>
      </c>
    </row>
  </sheetData>
  <autoFilter ref="A1:H1221" xr:uid="{00000000-0001-0000-0000-000000000000}"/>
  <pageMargins left="0.511811024" right="0.511811024" top="0.78740157499999996" bottom="0.78740157499999996" header="0.31496062000000002" footer="0.31496062000000002"/>
  <headerFooter>
    <oddFooter>&amp;C_x000D_&amp;1#&amp;"Calibri"&amp;10&amp;K000000 INFORMAÇÃO INTERNA – INTERNAL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E5C6-5686-45D8-AF79-4C2A72BA661B}">
  <dimension ref="C1:F5"/>
  <sheetViews>
    <sheetView topLeftCell="A218" workbookViewId="0">
      <selection activeCell="C218" sqref="C218"/>
    </sheetView>
  </sheetViews>
  <sheetFormatPr defaultRowHeight="15" x14ac:dyDescent="0.25"/>
  <cols>
    <col min="4" max="4" width="28.140625" bestFit="1" customWidth="1"/>
  </cols>
  <sheetData>
    <row r="1" spans="3:6" x14ac:dyDescent="0.25">
      <c r="C1" t="s">
        <v>0</v>
      </c>
      <c r="D1" s="1">
        <v>39566</v>
      </c>
    </row>
    <row r="4" spans="3:6" x14ac:dyDescent="0.25">
      <c r="D4" t="s">
        <v>1</v>
      </c>
    </row>
    <row r="5" spans="3:6" x14ac:dyDescent="0.25">
      <c r="D5" t="e">
        <f ca="1">_xll.BFieldInfo(Planilha1!#REF!)</f>
        <v>#NAME?</v>
      </c>
      <c r="E5" t="e">
        <f ca="1">_xll.BFieldInfo(Planilha1!#REF!)</f>
        <v>#NAME?</v>
      </c>
      <c r="F5" t="e">
        <f ca="1">_xll.BFieldInfo(Planilha1!#REF!)</f>
        <v>#NAME?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AEGV</dc:creator>
  <cp:lastModifiedBy>Bruno Tebaldi</cp:lastModifiedBy>
  <dcterms:created xsi:type="dcterms:W3CDTF">2023-09-28T22:38:09Z</dcterms:created>
  <dcterms:modified xsi:type="dcterms:W3CDTF">2023-12-03T13:57:01Z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4aeda764-ac5d-4c78-8b24-fe1405747852_Enabled">
    <vt:lpwstr>true</vt:lpwstr>
  </property>
  <property fmtid="{D5CDD505-2E9C-101B-9397-08002B2CF9AE}" pid="4" name="MSIP_Label_4aeda764-ac5d-4c78-8b24-fe1405747852_SetDate">
    <vt:lpwstr>2023-10-18T22:54:09Z</vt:lpwstr>
  </property>
  <property fmtid="{D5CDD505-2E9C-101B-9397-08002B2CF9AE}" pid="5" name="MSIP_Label_4aeda764-ac5d-4c78-8b24-fe1405747852_Method">
    <vt:lpwstr>Standard</vt:lpwstr>
  </property>
  <property fmtid="{D5CDD505-2E9C-101B-9397-08002B2CF9AE}" pid="6" name="MSIP_Label_4aeda764-ac5d-4c78-8b24-fe1405747852_Name">
    <vt:lpwstr>4aeda764-ac5d-4c78-8b24-fe1405747852</vt:lpwstr>
  </property>
  <property fmtid="{D5CDD505-2E9C-101B-9397-08002B2CF9AE}" pid="7" name="MSIP_Label_4aeda764-ac5d-4c78-8b24-fe1405747852_SiteId">
    <vt:lpwstr>f9cfd8cb-c4a5-4677-b65d-3150dda310c9</vt:lpwstr>
  </property>
  <property fmtid="{D5CDD505-2E9C-101B-9397-08002B2CF9AE}" pid="8" name="MSIP_Label_4aeda764-ac5d-4c78-8b24-fe1405747852_ActionId">
    <vt:lpwstr>9911600c-ddc0-4a48-bc54-3e7e242c4378</vt:lpwstr>
  </property>
  <property fmtid="{D5CDD505-2E9C-101B-9397-08002B2CF9AE}" pid="9" name="MSIP_Label_4aeda764-ac5d-4c78-8b24-fe1405747852_ContentBits">
    <vt:lpwstr>2</vt:lpwstr>
  </property>
</Properties>
</file>