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ublic\FGV-MPFE\Materias\MPFE-Metodos Quantitativos\Modulos\Linear Models e Spline FX e Juros\workbooks\"/>
    </mc:Choice>
  </mc:AlternateContent>
  <bookViews>
    <workbookView xWindow="0" yWindow="0" windowWidth="20490" windowHeight="8115"/>
  </bookViews>
  <sheets>
    <sheet name="Plan1" sheetId="1" r:id="rId1"/>
    <sheet name="Plan2" sheetId="2" r:id="rId2"/>
    <sheet name="Plan3" sheetId="3" r:id="rId3"/>
  </sheets>
  <externalReferences>
    <externalReference r:id="rId4"/>
  </externalReferences>
  <definedNames>
    <definedName name="FeriadosBMF">[1]Feriados!$E$2:$E$929</definedName>
  </definedNames>
  <calcPr calcId="171027"/>
</workbook>
</file>

<file path=xl/calcChain.xml><?xml version="1.0" encoding="utf-8"?>
<calcChain xmlns="http://schemas.openxmlformats.org/spreadsheetml/2006/main">
  <c r="C33" i="1" l="1" a="1"/>
  <c r="C32" i="1"/>
  <c r="A1" i="1"/>
  <c r="C33" i="1" l="1"/>
  <c r="C34" i="1"/>
  <c r="C35" i="1"/>
</calcChain>
</file>

<file path=xl/sharedStrings.xml><?xml version="1.0" encoding="utf-8"?>
<sst xmlns="http://schemas.openxmlformats.org/spreadsheetml/2006/main" count="123" uniqueCount="76">
  <si>
    <t>ExchangeSymbol</t>
  </si>
  <si>
    <t>Maturity</t>
  </si>
  <si>
    <t>Fixing</t>
  </si>
  <si>
    <t>CalendarDays</t>
  </si>
  <si>
    <t>ExchangeDays</t>
  </si>
  <si>
    <t>WorkDays</t>
  </si>
  <si>
    <t>Price</t>
  </si>
  <si>
    <t>PriceAdj</t>
  </si>
  <si>
    <t>DOLG17</t>
  </si>
  <si>
    <t>DOLH17</t>
  </si>
  <si>
    <t>DOLJ17</t>
  </si>
  <si>
    <t>DOLK17</t>
  </si>
  <si>
    <t>DOLM17</t>
  </si>
  <si>
    <t>DOLN17</t>
  </si>
  <si>
    <t>DOLQ17</t>
  </si>
  <si>
    <t>DOLU17</t>
  </si>
  <si>
    <t>DOLV17</t>
  </si>
  <si>
    <t>DOLX17</t>
  </si>
  <si>
    <t>DOLZ17</t>
  </si>
  <si>
    <t>DOLF18</t>
  </si>
  <si>
    <t>DOLJ18</t>
  </si>
  <si>
    <t>DOLN18</t>
  </si>
  <si>
    <t>DOLV18</t>
  </si>
  <si>
    <t>DOLF19</t>
  </si>
  <si>
    <t>DOLJ19</t>
  </si>
  <si>
    <t>DOLN19</t>
  </si>
  <si>
    <t>DOLV19</t>
  </si>
  <si>
    <t>DOLF20</t>
  </si>
  <si>
    <t>DOLF21</t>
  </si>
  <si>
    <t>DOLN21</t>
  </si>
  <si>
    <t>DOLF25</t>
  </si>
  <si>
    <t>SPOT</t>
  </si>
  <si>
    <t>Code</t>
  </si>
  <si>
    <t>CDI1</t>
  </si>
  <si>
    <t>Brazil CDI Cetip            CD</t>
  </si>
  <si>
    <t>DI1G17</t>
  </si>
  <si>
    <t>DI1H17</t>
  </si>
  <si>
    <t>DI1J17</t>
  </si>
  <si>
    <t>DI1K17</t>
  </si>
  <si>
    <t>DI1M17</t>
  </si>
  <si>
    <t>DI1N17</t>
  </si>
  <si>
    <t>DI1Q17</t>
  </si>
  <si>
    <t>DI1U17</t>
  </si>
  <si>
    <t>DI1V17</t>
  </si>
  <si>
    <t>DI1X17</t>
  </si>
  <si>
    <t>DI1Z17</t>
  </si>
  <si>
    <t>DI1F18</t>
  </si>
  <si>
    <t>DI1J18</t>
  </si>
  <si>
    <t>DI1N18</t>
  </si>
  <si>
    <t>DI1V18</t>
  </si>
  <si>
    <t>DI1F19</t>
  </si>
  <si>
    <t>DI1J19</t>
  </si>
  <si>
    <t>DI1N19</t>
  </si>
  <si>
    <t>DI1V19</t>
  </si>
  <si>
    <t>DI1F20</t>
  </si>
  <si>
    <t>DI1J20</t>
  </si>
  <si>
    <t>DI1N20</t>
  </si>
  <si>
    <t>DI1V20</t>
  </si>
  <si>
    <t>DI1F21</t>
  </si>
  <si>
    <t>DI1J21</t>
  </si>
  <si>
    <t>DI1N21</t>
  </si>
  <si>
    <t>DI1V21</t>
  </si>
  <si>
    <t>DI1F22</t>
  </si>
  <si>
    <t>DI1N22</t>
  </si>
  <si>
    <t>DI1F23</t>
  </si>
  <si>
    <t>DI1N23</t>
  </si>
  <si>
    <t>DI1F24</t>
  </si>
  <si>
    <t>DI1N24</t>
  </si>
  <si>
    <t>DI1F25</t>
  </si>
  <si>
    <t>DI1F26</t>
  </si>
  <si>
    <t>DI1F27</t>
  </si>
  <si>
    <t>DI1F28</t>
  </si>
  <si>
    <t>DI1F29</t>
  </si>
  <si>
    <t>DI1F30</t>
  </si>
  <si>
    <t>Curva de Juros</t>
  </si>
  <si>
    <t>Curva de USDBRL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</si>
</sst>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\-mm\-dd"/>
    <numFmt numFmtId="165" formatCode="#,##0.0000"/>
    <numFmt numFmtId="166" formatCode="_-\ #.000%_-;\-\ #.000%_-;_-\ &quot;-&quot;_-;_-@_-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3" borderId="0" xfId="0" applyFont="1" applyFill="1"/>
    <xf numFmtId="164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165" fontId="2" fillId="3" borderId="0" xfId="0" applyNumberFormat="1" applyFont="1" applyFill="1" applyAlignment="1">
      <alignment horizontal="center"/>
    </xf>
    <xf numFmtId="166" fontId="2" fillId="3" borderId="0" xfId="0" applyNumberFormat="1" applyFont="1" applyFill="1" applyAlignment="1">
      <alignment horizontal="center"/>
    </xf>
    <xf numFmtId="164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ppsRoot/StructDesk/DataSource/workbooks/StructDesk-DataSource-BBG.v1.2.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ket Data Setup"/>
      <sheetName val="Market Spot Curves"/>
      <sheetName val="Market VolGrids Onshore"/>
      <sheetName val="BBDC Data Feeder"/>
      <sheetName val="Plan1"/>
      <sheetName val="Market VolGrids Offshore"/>
      <sheetName val="Market History"/>
      <sheetName val="Feriad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E2">
            <v>36892</v>
          </cell>
        </row>
        <row r="3">
          <cell r="E3">
            <v>36916</v>
          </cell>
        </row>
        <row r="4">
          <cell r="E4">
            <v>36948</v>
          </cell>
        </row>
        <row r="5">
          <cell r="E5">
            <v>36949</v>
          </cell>
        </row>
        <row r="6">
          <cell r="E6">
            <v>36994</v>
          </cell>
        </row>
        <row r="7">
          <cell r="E7">
            <v>37012</v>
          </cell>
        </row>
        <row r="8">
          <cell r="E8">
            <v>37056</v>
          </cell>
        </row>
        <row r="9">
          <cell r="E9">
            <v>37081</v>
          </cell>
        </row>
        <row r="10">
          <cell r="E10">
            <v>37141</v>
          </cell>
        </row>
        <row r="11">
          <cell r="E11">
            <v>37176</v>
          </cell>
        </row>
        <row r="12">
          <cell r="E12">
            <v>37197</v>
          </cell>
        </row>
        <row r="13">
          <cell r="E13">
            <v>37210</v>
          </cell>
        </row>
        <row r="14">
          <cell r="E14">
            <v>37249</v>
          </cell>
        </row>
        <row r="15">
          <cell r="E15">
            <v>37250</v>
          </cell>
        </row>
        <row r="16">
          <cell r="E16">
            <v>37256</v>
          </cell>
        </row>
        <row r="17">
          <cell r="E17">
            <v>37257</v>
          </cell>
        </row>
        <row r="18">
          <cell r="E18">
            <v>37281</v>
          </cell>
        </row>
        <row r="19">
          <cell r="E19">
            <v>37298</v>
          </cell>
        </row>
        <row r="20">
          <cell r="E20">
            <v>37299</v>
          </cell>
        </row>
        <row r="21">
          <cell r="E21">
            <v>37344</v>
          </cell>
        </row>
        <row r="22">
          <cell r="E22">
            <v>37377</v>
          </cell>
        </row>
        <row r="23">
          <cell r="E23">
            <v>37406</v>
          </cell>
        </row>
        <row r="24">
          <cell r="E24">
            <v>37446</v>
          </cell>
        </row>
        <row r="25">
          <cell r="E25">
            <v>37575</v>
          </cell>
        </row>
        <row r="26">
          <cell r="E26">
            <v>37614</v>
          </cell>
        </row>
        <row r="27">
          <cell r="E27">
            <v>37615</v>
          </cell>
        </row>
        <row r="28">
          <cell r="E28">
            <v>37621</v>
          </cell>
        </row>
        <row r="29">
          <cell r="E29">
            <v>37622</v>
          </cell>
        </row>
        <row r="30">
          <cell r="E30">
            <v>37683</v>
          </cell>
        </row>
        <row r="31">
          <cell r="E31">
            <v>37684</v>
          </cell>
        </row>
        <row r="32">
          <cell r="E32">
            <v>37729</v>
          </cell>
        </row>
        <row r="33">
          <cell r="E33">
            <v>37732</v>
          </cell>
        </row>
        <row r="34">
          <cell r="E34">
            <v>37742</v>
          </cell>
        </row>
        <row r="35">
          <cell r="E35">
            <v>37791</v>
          </cell>
        </row>
        <row r="36">
          <cell r="E36">
            <v>37811</v>
          </cell>
        </row>
        <row r="37">
          <cell r="E37">
            <v>37979</v>
          </cell>
        </row>
        <row r="38">
          <cell r="E38">
            <v>37980</v>
          </cell>
        </row>
        <row r="39">
          <cell r="E39">
            <v>37986</v>
          </cell>
        </row>
        <row r="40">
          <cell r="E40">
            <v>37987</v>
          </cell>
        </row>
        <row r="41">
          <cell r="E41">
            <v>38040</v>
          </cell>
        </row>
        <row r="42">
          <cell r="E42">
            <v>38041</v>
          </cell>
        </row>
        <row r="43">
          <cell r="E43">
            <v>38086</v>
          </cell>
        </row>
        <row r="44">
          <cell r="E44">
            <v>38098</v>
          </cell>
        </row>
        <row r="45">
          <cell r="E45">
            <v>38148</v>
          </cell>
        </row>
        <row r="46">
          <cell r="E46">
            <v>38177</v>
          </cell>
        </row>
        <row r="47">
          <cell r="E47">
            <v>38237</v>
          </cell>
        </row>
        <row r="48">
          <cell r="E48">
            <v>38272</v>
          </cell>
        </row>
        <row r="49">
          <cell r="E49">
            <v>38293</v>
          </cell>
        </row>
        <row r="50">
          <cell r="E50">
            <v>38306</v>
          </cell>
        </row>
        <row r="51">
          <cell r="E51">
            <v>38345</v>
          </cell>
        </row>
        <row r="52">
          <cell r="E52">
            <v>38352</v>
          </cell>
        </row>
        <row r="53">
          <cell r="E53">
            <v>38377</v>
          </cell>
        </row>
        <row r="54">
          <cell r="E54">
            <v>38390</v>
          </cell>
        </row>
        <row r="55">
          <cell r="E55">
            <v>38391</v>
          </cell>
        </row>
        <row r="56">
          <cell r="E56">
            <v>38436</v>
          </cell>
        </row>
        <row r="57">
          <cell r="E57">
            <v>38463</v>
          </cell>
        </row>
        <row r="58">
          <cell r="E58">
            <v>38498</v>
          </cell>
        </row>
        <row r="59">
          <cell r="E59">
            <v>38602</v>
          </cell>
        </row>
        <row r="60">
          <cell r="E60">
            <v>38637</v>
          </cell>
        </row>
        <row r="61">
          <cell r="E61">
            <v>38658</v>
          </cell>
        </row>
        <row r="62">
          <cell r="E62">
            <v>38671</v>
          </cell>
        </row>
        <row r="63">
          <cell r="E63">
            <v>38716</v>
          </cell>
        </row>
        <row r="64">
          <cell r="E64">
            <v>38742</v>
          </cell>
        </row>
        <row r="65">
          <cell r="E65">
            <v>38775</v>
          </cell>
        </row>
        <row r="66">
          <cell r="E66">
            <v>38776</v>
          </cell>
        </row>
        <row r="67">
          <cell r="E67">
            <v>38821</v>
          </cell>
        </row>
        <row r="68">
          <cell r="E68">
            <v>38828</v>
          </cell>
        </row>
        <row r="69">
          <cell r="E69">
            <v>38838</v>
          </cell>
        </row>
        <row r="70">
          <cell r="E70">
            <v>38883</v>
          </cell>
        </row>
        <row r="71">
          <cell r="E71">
            <v>38967</v>
          </cell>
        </row>
        <row r="72">
          <cell r="E72">
            <v>39002</v>
          </cell>
        </row>
        <row r="73">
          <cell r="E73">
            <v>39023</v>
          </cell>
        </row>
        <row r="74">
          <cell r="E74">
            <v>39036</v>
          </cell>
        </row>
        <row r="75">
          <cell r="E75">
            <v>39041</v>
          </cell>
        </row>
        <row r="76">
          <cell r="E76">
            <v>39076</v>
          </cell>
        </row>
        <row r="77">
          <cell r="E77">
            <v>39080</v>
          </cell>
        </row>
        <row r="78">
          <cell r="E78">
            <v>39083</v>
          </cell>
        </row>
        <row r="79">
          <cell r="E79">
            <v>39107</v>
          </cell>
        </row>
        <row r="80">
          <cell r="E80">
            <v>39132</v>
          </cell>
        </row>
        <row r="81">
          <cell r="E81">
            <v>39133</v>
          </cell>
        </row>
        <row r="82">
          <cell r="E82">
            <v>39178</v>
          </cell>
        </row>
        <row r="83">
          <cell r="E83">
            <v>39203</v>
          </cell>
        </row>
        <row r="84">
          <cell r="E84">
            <v>39240</v>
          </cell>
        </row>
        <row r="85">
          <cell r="E85">
            <v>39272</v>
          </cell>
        </row>
        <row r="86">
          <cell r="E86">
            <v>39332</v>
          </cell>
        </row>
        <row r="87">
          <cell r="E87">
            <v>39367</v>
          </cell>
        </row>
        <row r="88">
          <cell r="E88">
            <v>39388</v>
          </cell>
        </row>
        <row r="89">
          <cell r="E89">
            <v>39401</v>
          </cell>
        </row>
        <row r="90">
          <cell r="E90">
            <v>39406</v>
          </cell>
        </row>
        <row r="91">
          <cell r="E91">
            <v>39440</v>
          </cell>
        </row>
        <row r="92">
          <cell r="E92">
            <v>39441</v>
          </cell>
        </row>
        <row r="93">
          <cell r="E93">
            <v>39447</v>
          </cell>
        </row>
        <row r="94">
          <cell r="E94">
            <v>39448</v>
          </cell>
        </row>
        <row r="95">
          <cell r="E95">
            <v>39472</v>
          </cell>
        </row>
        <row r="96">
          <cell r="E96">
            <v>39482</v>
          </cell>
        </row>
        <row r="97">
          <cell r="E97">
            <v>39483</v>
          </cell>
        </row>
        <row r="98">
          <cell r="E98">
            <v>39528</v>
          </cell>
        </row>
        <row r="99">
          <cell r="E99">
            <v>39559</v>
          </cell>
        </row>
        <row r="100">
          <cell r="E100">
            <v>39569</v>
          </cell>
        </row>
        <row r="101">
          <cell r="E101">
            <v>39590</v>
          </cell>
        </row>
        <row r="102">
          <cell r="E102">
            <v>39638</v>
          </cell>
        </row>
        <row r="103">
          <cell r="E103">
            <v>39772</v>
          </cell>
        </row>
        <row r="104">
          <cell r="E104">
            <v>39806</v>
          </cell>
        </row>
        <row r="105">
          <cell r="E105">
            <v>39807</v>
          </cell>
        </row>
        <row r="106">
          <cell r="E106">
            <v>39813</v>
          </cell>
        </row>
        <row r="107">
          <cell r="E107">
            <v>39814</v>
          </cell>
        </row>
        <row r="108">
          <cell r="E108">
            <v>39867</v>
          </cell>
        </row>
        <row r="109">
          <cell r="E109">
            <v>39868</v>
          </cell>
        </row>
        <row r="110">
          <cell r="E110">
            <v>39913</v>
          </cell>
        </row>
        <row r="111">
          <cell r="E111">
            <v>39924</v>
          </cell>
        </row>
        <row r="112">
          <cell r="E112">
            <v>39934</v>
          </cell>
        </row>
        <row r="113">
          <cell r="E113">
            <v>39975</v>
          </cell>
        </row>
        <row r="114">
          <cell r="E114">
            <v>40003</v>
          </cell>
        </row>
        <row r="115">
          <cell r="E115">
            <v>40063</v>
          </cell>
        </row>
        <row r="116">
          <cell r="E116">
            <v>40098</v>
          </cell>
        </row>
        <row r="117">
          <cell r="E117">
            <v>40119</v>
          </cell>
        </row>
        <row r="118">
          <cell r="E118">
            <v>40137</v>
          </cell>
        </row>
        <row r="119">
          <cell r="E119">
            <v>40171</v>
          </cell>
        </row>
        <row r="120">
          <cell r="E120">
            <v>40172</v>
          </cell>
        </row>
        <row r="121">
          <cell r="E121">
            <v>40178</v>
          </cell>
        </row>
        <row r="122">
          <cell r="E122">
            <v>40179</v>
          </cell>
        </row>
        <row r="123">
          <cell r="E123">
            <v>40203</v>
          </cell>
        </row>
        <row r="124">
          <cell r="E124">
            <v>40224</v>
          </cell>
        </row>
        <row r="125">
          <cell r="E125">
            <v>40225</v>
          </cell>
        </row>
        <row r="126">
          <cell r="E126">
            <v>40270</v>
          </cell>
        </row>
        <row r="127">
          <cell r="E127">
            <v>40289</v>
          </cell>
        </row>
        <row r="128">
          <cell r="E128">
            <v>40332</v>
          </cell>
        </row>
        <row r="129">
          <cell r="E129">
            <v>40368</v>
          </cell>
        </row>
        <row r="130">
          <cell r="E130">
            <v>40428</v>
          </cell>
        </row>
        <row r="131">
          <cell r="E131">
            <v>40463</v>
          </cell>
        </row>
        <row r="132">
          <cell r="E132">
            <v>40484</v>
          </cell>
        </row>
        <row r="133">
          <cell r="E133">
            <v>40497</v>
          </cell>
        </row>
        <row r="134">
          <cell r="E134">
            <v>40536</v>
          </cell>
        </row>
        <row r="135">
          <cell r="E135">
            <v>40543</v>
          </cell>
        </row>
        <row r="136">
          <cell r="E136">
            <v>40568</v>
          </cell>
        </row>
        <row r="137">
          <cell r="E137">
            <v>40609</v>
          </cell>
        </row>
        <row r="138">
          <cell r="E138">
            <v>40610</v>
          </cell>
        </row>
        <row r="139">
          <cell r="E139">
            <v>40654</v>
          </cell>
        </row>
        <row r="140">
          <cell r="E140">
            <v>40655</v>
          </cell>
        </row>
        <row r="141">
          <cell r="E141">
            <v>40717</v>
          </cell>
        </row>
        <row r="142">
          <cell r="E142">
            <v>40793</v>
          </cell>
        </row>
        <row r="143">
          <cell r="E143">
            <v>40828</v>
          </cell>
        </row>
        <row r="144">
          <cell r="E144">
            <v>40849</v>
          </cell>
        </row>
        <row r="145">
          <cell r="E145">
            <v>40862</v>
          </cell>
        </row>
        <row r="146">
          <cell r="E146">
            <v>40907</v>
          </cell>
        </row>
        <row r="147">
          <cell r="E147">
            <v>40933</v>
          </cell>
        </row>
        <row r="148">
          <cell r="E148">
            <v>40959</v>
          </cell>
        </row>
        <row r="149">
          <cell r="E149">
            <v>40960</v>
          </cell>
        </row>
        <row r="150">
          <cell r="E150">
            <v>41005</v>
          </cell>
        </row>
        <row r="151">
          <cell r="E151">
            <v>41030</v>
          </cell>
        </row>
        <row r="152">
          <cell r="E152">
            <v>41067</v>
          </cell>
        </row>
        <row r="153">
          <cell r="E153">
            <v>41099</v>
          </cell>
        </row>
        <row r="154">
          <cell r="E154">
            <v>41159</v>
          </cell>
        </row>
        <row r="155">
          <cell r="E155">
            <v>41194</v>
          </cell>
        </row>
        <row r="156">
          <cell r="E156">
            <v>41215</v>
          </cell>
        </row>
        <row r="157">
          <cell r="E157">
            <v>41228</v>
          </cell>
        </row>
        <row r="158">
          <cell r="E158">
            <v>41233</v>
          </cell>
        </row>
        <row r="159">
          <cell r="E159">
            <v>41267</v>
          </cell>
        </row>
        <row r="160">
          <cell r="E160">
            <v>41268</v>
          </cell>
        </row>
        <row r="161">
          <cell r="E161">
            <v>41274</v>
          </cell>
        </row>
        <row r="162">
          <cell r="E162">
            <v>41275</v>
          </cell>
        </row>
        <row r="163">
          <cell r="E163">
            <v>41299</v>
          </cell>
        </row>
        <row r="164">
          <cell r="E164">
            <v>41316</v>
          </cell>
        </row>
        <row r="165">
          <cell r="E165">
            <v>41317</v>
          </cell>
        </row>
        <row r="166">
          <cell r="E166">
            <v>41362</v>
          </cell>
        </row>
        <row r="167">
          <cell r="E167">
            <v>41395</v>
          </cell>
        </row>
        <row r="168">
          <cell r="E168">
            <v>41424</v>
          </cell>
        </row>
        <row r="169">
          <cell r="E169">
            <v>41464</v>
          </cell>
        </row>
        <row r="170">
          <cell r="E170">
            <v>41593</v>
          </cell>
        </row>
        <row r="171">
          <cell r="E171">
            <v>41598</v>
          </cell>
        </row>
        <row r="172">
          <cell r="E172">
            <v>41632</v>
          </cell>
        </row>
        <row r="173">
          <cell r="E173">
            <v>41633</v>
          </cell>
        </row>
        <row r="174">
          <cell r="E174">
            <v>41639</v>
          </cell>
        </row>
        <row r="175">
          <cell r="E175">
            <v>41640</v>
          </cell>
        </row>
        <row r="176">
          <cell r="E176">
            <v>41701</v>
          </cell>
        </row>
        <row r="177">
          <cell r="E177">
            <v>41702</v>
          </cell>
        </row>
        <row r="178">
          <cell r="E178">
            <v>41747</v>
          </cell>
        </row>
        <row r="179">
          <cell r="E179">
            <v>41750</v>
          </cell>
        </row>
        <row r="180">
          <cell r="E180">
            <v>41760</v>
          </cell>
        </row>
        <row r="181">
          <cell r="E181">
            <v>41809</v>
          </cell>
        </row>
        <row r="182">
          <cell r="E182">
            <v>41829</v>
          </cell>
        </row>
        <row r="183">
          <cell r="E183">
            <v>41963</v>
          </cell>
        </row>
        <row r="184">
          <cell r="E184">
            <v>41997</v>
          </cell>
        </row>
        <row r="185">
          <cell r="E185">
            <v>41998</v>
          </cell>
        </row>
        <row r="186">
          <cell r="E186">
            <v>42004</v>
          </cell>
        </row>
        <row r="187">
          <cell r="E187">
            <v>42005</v>
          </cell>
        </row>
        <row r="188">
          <cell r="E188">
            <v>42051</v>
          </cell>
        </row>
        <row r="189">
          <cell r="E189">
            <v>42052</v>
          </cell>
        </row>
        <row r="190">
          <cell r="E190">
            <v>42097</v>
          </cell>
        </row>
        <row r="191">
          <cell r="E191">
            <v>42115</v>
          </cell>
        </row>
        <row r="192">
          <cell r="E192">
            <v>42125</v>
          </cell>
        </row>
        <row r="193">
          <cell r="E193">
            <v>42159</v>
          </cell>
        </row>
        <row r="194">
          <cell r="E194">
            <v>42194</v>
          </cell>
        </row>
        <row r="195">
          <cell r="E195">
            <v>42254</v>
          </cell>
        </row>
        <row r="196">
          <cell r="E196">
            <v>42289</v>
          </cell>
        </row>
        <row r="197">
          <cell r="E197">
            <v>42310</v>
          </cell>
        </row>
        <row r="198">
          <cell r="E198">
            <v>42328</v>
          </cell>
        </row>
        <row r="199">
          <cell r="E199">
            <v>42362</v>
          </cell>
        </row>
        <row r="200">
          <cell r="E200">
            <v>42363</v>
          </cell>
        </row>
        <row r="201">
          <cell r="E201">
            <v>42369</v>
          </cell>
        </row>
        <row r="202">
          <cell r="E202">
            <v>42370</v>
          </cell>
        </row>
        <row r="203">
          <cell r="E203">
            <v>42394</v>
          </cell>
        </row>
        <row r="204">
          <cell r="E204">
            <v>42408</v>
          </cell>
        </row>
        <row r="205">
          <cell r="E205">
            <v>42409</v>
          </cell>
        </row>
        <row r="206">
          <cell r="E206">
            <v>42454</v>
          </cell>
        </row>
        <row r="207">
          <cell r="E207">
            <v>42481</v>
          </cell>
        </row>
        <row r="208">
          <cell r="E208">
            <v>42516</v>
          </cell>
        </row>
        <row r="209">
          <cell r="E209">
            <v>42620</v>
          </cell>
        </row>
        <row r="210">
          <cell r="E210">
            <v>42655</v>
          </cell>
        </row>
        <row r="211">
          <cell r="E211">
            <v>42676</v>
          </cell>
        </row>
        <row r="212">
          <cell r="E212">
            <v>42689</v>
          </cell>
        </row>
        <row r="213">
          <cell r="E213">
            <v>42734</v>
          </cell>
        </row>
        <row r="214">
          <cell r="E214">
            <v>42760</v>
          </cell>
        </row>
        <row r="215">
          <cell r="E215">
            <v>42793</v>
          </cell>
        </row>
        <row r="216">
          <cell r="E216">
            <v>42794</v>
          </cell>
        </row>
        <row r="217">
          <cell r="E217">
            <v>42839</v>
          </cell>
        </row>
        <row r="218">
          <cell r="E218">
            <v>42846</v>
          </cell>
        </row>
        <row r="219">
          <cell r="E219">
            <v>42856</v>
          </cell>
        </row>
        <row r="220">
          <cell r="E220">
            <v>42901</v>
          </cell>
        </row>
        <row r="221">
          <cell r="E221">
            <v>42985</v>
          </cell>
        </row>
        <row r="222">
          <cell r="E222">
            <v>43020</v>
          </cell>
        </row>
        <row r="223">
          <cell r="E223">
            <v>43041</v>
          </cell>
        </row>
        <row r="224">
          <cell r="E224">
            <v>43054</v>
          </cell>
        </row>
        <row r="225">
          <cell r="E225">
            <v>43059</v>
          </cell>
        </row>
        <row r="226">
          <cell r="E226">
            <v>43094</v>
          </cell>
        </row>
        <row r="227">
          <cell r="E227">
            <v>43098</v>
          </cell>
        </row>
        <row r="228">
          <cell r="E228">
            <v>43101</v>
          </cell>
        </row>
        <row r="229">
          <cell r="E229">
            <v>43125</v>
          </cell>
        </row>
        <row r="230">
          <cell r="E230">
            <v>43143</v>
          </cell>
        </row>
        <row r="231">
          <cell r="E231">
            <v>43144</v>
          </cell>
        </row>
        <row r="232">
          <cell r="E232">
            <v>43189</v>
          </cell>
        </row>
        <row r="233">
          <cell r="E233">
            <v>43221</v>
          </cell>
        </row>
        <row r="234">
          <cell r="E234">
            <v>43251</v>
          </cell>
        </row>
        <row r="235">
          <cell r="E235">
            <v>43290</v>
          </cell>
        </row>
        <row r="236">
          <cell r="E236">
            <v>43350</v>
          </cell>
        </row>
        <row r="237">
          <cell r="E237">
            <v>43385</v>
          </cell>
        </row>
        <row r="238">
          <cell r="E238">
            <v>43406</v>
          </cell>
        </row>
        <row r="239">
          <cell r="E239">
            <v>43419</v>
          </cell>
        </row>
        <row r="240">
          <cell r="E240">
            <v>43424</v>
          </cell>
        </row>
        <row r="241">
          <cell r="E241">
            <v>43458</v>
          </cell>
        </row>
        <row r="242">
          <cell r="E242">
            <v>43459</v>
          </cell>
        </row>
        <row r="243">
          <cell r="E243">
            <v>43465</v>
          </cell>
        </row>
        <row r="244">
          <cell r="E244">
            <v>43466</v>
          </cell>
        </row>
        <row r="245">
          <cell r="E245">
            <v>43490</v>
          </cell>
        </row>
        <row r="246">
          <cell r="E246">
            <v>43528</v>
          </cell>
        </row>
        <row r="247">
          <cell r="E247">
            <v>43529</v>
          </cell>
        </row>
        <row r="248">
          <cell r="E248">
            <v>43574</v>
          </cell>
        </row>
        <row r="249">
          <cell r="E249">
            <v>43586</v>
          </cell>
        </row>
        <row r="250">
          <cell r="E250">
            <v>43636</v>
          </cell>
        </row>
        <row r="251">
          <cell r="E251">
            <v>43655</v>
          </cell>
        </row>
        <row r="252">
          <cell r="E252">
            <v>43784</v>
          </cell>
        </row>
        <row r="253">
          <cell r="E253">
            <v>43789</v>
          </cell>
        </row>
        <row r="254">
          <cell r="E254">
            <v>43823</v>
          </cell>
        </row>
        <row r="255">
          <cell r="E255">
            <v>43824</v>
          </cell>
        </row>
        <row r="256">
          <cell r="E256">
            <v>43830</v>
          </cell>
        </row>
        <row r="257">
          <cell r="E257">
            <v>43831</v>
          </cell>
        </row>
        <row r="258">
          <cell r="E258">
            <v>43885</v>
          </cell>
        </row>
        <row r="259">
          <cell r="E259">
            <v>43886</v>
          </cell>
        </row>
        <row r="260">
          <cell r="E260">
            <v>43931</v>
          </cell>
        </row>
        <row r="261">
          <cell r="E261">
            <v>43942</v>
          </cell>
        </row>
        <row r="262">
          <cell r="E262">
            <v>43952</v>
          </cell>
        </row>
        <row r="263">
          <cell r="E263">
            <v>43993</v>
          </cell>
        </row>
        <row r="264">
          <cell r="E264">
            <v>44021</v>
          </cell>
        </row>
        <row r="265">
          <cell r="E265">
            <v>44081</v>
          </cell>
        </row>
        <row r="266">
          <cell r="E266">
            <v>44116</v>
          </cell>
        </row>
        <row r="267">
          <cell r="E267">
            <v>44137</v>
          </cell>
        </row>
        <row r="268">
          <cell r="E268">
            <v>44155</v>
          </cell>
        </row>
        <row r="269">
          <cell r="E269">
            <v>44189</v>
          </cell>
        </row>
        <row r="270">
          <cell r="E270">
            <v>44190</v>
          </cell>
        </row>
        <row r="271">
          <cell r="E271">
            <v>44196</v>
          </cell>
        </row>
        <row r="272">
          <cell r="E272">
            <v>44197</v>
          </cell>
        </row>
        <row r="273">
          <cell r="E273">
            <v>44221</v>
          </cell>
        </row>
        <row r="274">
          <cell r="E274">
            <v>44242</v>
          </cell>
        </row>
        <row r="275">
          <cell r="E275">
            <v>44243</v>
          </cell>
        </row>
        <row r="276">
          <cell r="E276">
            <v>44288</v>
          </cell>
        </row>
        <row r="277">
          <cell r="E277">
            <v>44307</v>
          </cell>
        </row>
        <row r="278">
          <cell r="E278">
            <v>44350</v>
          </cell>
        </row>
        <row r="279">
          <cell r="E279">
            <v>44386</v>
          </cell>
        </row>
        <row r="280">
          <cell r="E280">
            <v>44446</v>
          </cell>
        </row>
        <row r="281">
          <cell r="E281">
            <v>44481</v>
          </cell>
        </row>
        <row r="282">
          <cell r="E282">
            <v>44502</v>
          </cell>
        </row>
        <row r="283">
          <cell r="E283">
            <v>44515</v>
          </cell>
        </row>
        <row r="284">
          <cell r="E284">
            <v>44554</v>
          </cell>
        </row>
        <row r="285">
          <cell r="E285">
            <v>44561</v>
          </cell>
        </row>
        <row r="286">
          <cell r="E286">
            <v>44586</v>
          </cell>
        </row>
        <row r="287">
          <cell r="E287">
            <v>44620</v>
          </cell>
        </row>
        <row r="288">
          <cell r="E288">
            <v>44621</v>
          </cell>
        </row>
        <row r="289">
          <cell r="E289">
            <v>44666</v>
          </cell>
        </row>
        <row r="290">
          <cell r="E290">
            <v>44672</v>
          </cell>
        </row>
        <row r="291">
          <cell r="E291">
            <v>44728</v>
          </cell>
        </row>
        <row r="292">
          <cell r="E292">
            <v>44811</v>
          </cell>
        </row>
        <row r="293">
          <cell r="E293">
            <v>44846</v>
          </cell>
        </row>
        <row r="294">
          <cell r="E294">
            <v>44867</v>
          </cell>
        </row>
        <row r="295">
          <cell r="E295">
            <v>44880</v>
          </cell>
        </row>
        <row r="296">
          <cell r="E296">
            <v>44925</v>
          </cell>
        </row>
        <row r="297">
          <cell r="E297">
            <v>44951</v>
          </cell>
        </row>
        <row r="298">
          <cell r="E298">
            <v>44977</v>
          </cell>
        </row>
        <row r="299">
          <cell r="E299">
            <v>44978</v>
          </cell>
        </row>
        <row r="300">
          <cell r="E300">
            <v>45023</v>
          </cell>
        </row>
        <row r="301">
          <cell r="E301">
            <v>45037</v>
          </cell>
        </row>
        <row r="302">
          <cell r="E302">
            <v>45047</v>
          </cell>
        </row>
        <row r="303">
          <cell r="E303">
            <v>45085</v>
          </cell>
        </row>
        <row r="304">
          <cell r="E304">
            <v>45176</v>
          </cell>
        </row>
        <row r="305">
          <cell r="E305">
            <v>45211</v>
          </cell>
        </row>
        <row r="306">
          <cell r="E306">
            <v>45232</v>
          </cell>
        </row>
        <row r="307">
          <cell r="E307">
            <v>45245</v>
          </cell>
        </row>
        <row r="308">
          <cell r="E308">
            <v>45250</v>
          </cell>
        </row>
        <row r="309">
          <cell r="E309">
            <v>45285</v>
          </cell>
        </row>
        <row r="310">
          <cell r="E310">
            <v>45289</v>
          </cell>
        </row>
        <row r="311">
          <cell r="E311">
            <v>45292</v>
          </cell>
        </row>
        <row r="312">
          <cell r="E312">
            <v>45316</v>
          </cell>
        </row>
        <row r="313">
          <cell r="E313">
            <v>45334</v>
          </cell>
        </row>
        <row r="314">
          <cell r="E314">
            <v>45335</v>
          </cell>
        </row>
        <row r="315">
          <cell r="E315">
            <v>45380</v>
          </cell>
        </row>
        <row r="316">
          <cell r="E316">
            <v>45413</v>
          </cell>
        </row>
        <row r="317">
          <cell r="E317">
            <v>45442</v>
          </cell>
        </row>
        <row r="318">
          <cell r="E318">
            <v>45482</v>
          </cell>
        </row>
        <row r="319">
          <cell r="E319">
            <v>45611</v>
          </cell>
        </row>
        <row r="320">
          <cell r="E320">
            <v>45616</v>
          </cell>
        </row>
        <row r="321">
          <cell r="E321">
            <v>45650</v>
          </cell>
        </row>
        <row r="322">
          <cell r="E322">
            <v>45651</v>
          </cell>
        </row>
        <row r="323">
          <cell r="E323">
            <v>45657</v>
          </cell>
        </row>
        <row r="324">
          <cell r="E324">
            <v>45658</v>
          </cell>
        </row>
        <row r="325">
          <cell r="E325">
            <v>45719</v>
          </cell>
        </row>
        <row r="326">
          <cell r="E326">
            <v>45720</v>
          </cell>
        </row>
        <row r="327">
          <cell r="E327">
            <v>45765</v>
          </cell>
        </row>
        <row r="328">
          <cell r="E328">
            <v>45768</v>
          </cell>
        </row>
        <row r="329">
          <cell r="E329">
            <v>45778</v>
          </cell>
        </row>
        <row r="330">
          <cell r="E330">
            <v>45827</v>
          </cell>
        </row>
        <row r="331">
          <cell r="E331">
            <v>45847</v>
          </cell>
        </row>
        <row r="332">
          <cell r="E332">
            <v>45981</v>
          </cell>
        </row>
        <row r="333">
          <cell r="E333">
            <v>46015</v>
          </cell>
        </row>
        <row r="334">
          <cell r="E334">
            <v>46016</v>
          </cell>
        </row>
        <row r="335">
          <cell r="E335">
            <v>46022</v>
          </cell>
        </row>
        <row r="336">
          <cell r="E336">
            <v>46023</v>
          </cell>
        </row>
        <row r="337">
          <cell r="E337">
            <v>46069</v>
          </cell>
        </row>
        <row r="338">
          <cell r="E338">
            <v>46070</v>
          </cell>
        </row>
        <row r="339">
          <cell r="E339">
            <v>46115</v>
          </cell>
        </row>
        <row r="340">
          <cell r="E340">
            <v>46133</v>
          </cell>
        </row>
        <row r="341">
          <cell r="E341">
            <v>46143</v>
          </cell>
        </row>
        <row r="342">
          <cell r="E342">
            <v>46177</v>
          </cell>
        </row>
        <row r="343">
          <cell r="E343">
            <v>46212</v>
          </cell>
        </row>
        <row r="344">
          <cell r="E344">
            <v>46272</v>
          </cell>
        </row>
        <row r="345">
          <cell r="E345">
            <v>46307</v>
          </cell>
        </row>
        <row r="346">
          <cell r="E346">
            <v>46328</v>
          </cell>
        </row>
        <row r="347">
          <cell r="E347">
            <v>46346</v>
          </cell>
        </row>
        <row r="348">
          <cell r="E348">
            <v>46380</v>
          </cell>
        </row>
        <row r="349">
          <cell r="E349">
            <v>46381</v>
          </cell>
        </row>
        <row r="350">
          <cell r="E350">
            <v>46387</v>
          </cell>
        </row>
        <row r="351">
          <cell r="E351">
            <v>46388</v>
          </cell>
        </row>
        <row r="352">
          <cell r="E352">
            <v>46412</v>
          </cell>
        </row>
        <row r="353">
          <cell r="E353">
            <v>46426</v>
          </cell>
        </row>
        <row r="354">
          <cell r="E354">
            <v>46427</v>
          </cell>
        </row>
        <row r="355">
          <cell r="E355">
            <v>46472</v>
          </cell>
        </row>
        <row r="356">
          <cell r="E356">
            <v>46498</v>
          </cell>
        </row>
        <row r="357">
          <cell r="E357">
            <v>46534</v>
          </cell>
        </row>
        <row r="358">
          <cell r="E358">
            <v>46577</v>
          </cell>
        </row>
        <row r="359">
          <cell r="E359">
            <v>46637</v>
          </cell>
        </row>
        <row r="360">
          <cell r="E360">
            <v>46672</v>
          </cell>
        </row>
        <row r="361">
          <cell r="E361">
            <v>46693</v>
          </cell>
        </row>
        <row r="362">
          <cell r="E362">
            <v>46706</v>
          </cell>
        </row>
        <row r="363">
          <cell r="E363">
            <v>46745</v>
          </cell>
        </row>
        <row r="364">
          <cell r="E364">
            <v>46752</v>
          </cell>
        </row>
        <row r="365">
          <cell r="E365">
            <v>46777</v>
          </cell>
        </row>
        <row r="366">
          <cell r="E366">
            <v>46811</v>
          </cell>
        </row>
        <row r="367">
          <cell r="E367">
            <v>46812</v>
          </cell>
        </row>
        <row r="368">
          <cell r="E368">
            <v>46857</v>
          </cell>
        </row>
        <row r="369">
          <cell r="E369">
            <v>46864</v>
          </cell>
        </row>
        <row r="370">
          <cell r="E370">
            <v>46874</v>
          </cell>
        </row>
        <row r="371">
          <cell r="E371">
            <v>46919</v>
          </cell>
        </row>
        <row r="372">
          <cell r="E372">
            <v>47003</v>
          </cell>
        </row>
        <row r="373">
          <cell r="E373">
            <v>47038</v>
          </cell>
        </row>
        <row r="374">
          <cell r="E374">
            <v>47059</v>
          </cell>
        </row>
        <row r="375">
          <cell r="E375">
            <v>47072</v>
          </cell>
        </row>
        <row r="376">
          <cell r="E376">
            <v>47077</v>
          </cell>
        </row>
        <row r="377">
          <cell r="E377">
            <v>47112</v>
          </cell>
        </row>
        <row r="378">
          <cell r="E378">
            <v>47116</v>
          </cell>
        </row>
        <row r="379">
          <cell r="E379">
            <v>47119</v>
          </cell>
        </row>
        <row r="380">
          <cell r="E380">
            <v>47143</v>
          </cell>
        </row>
        <row r="381">
          <cell r="E381">
            <v>47161</v>
          </cell>
        </row>
        <row r="382">
          <cell r="E382">
            <v>47162</v>
          </cell>
        </row>
        <row r="383">
          <cell r="E383">
            <v>47207</v>
          </cell>
        </row>
        <row r="384">
          <cell r="E384">
            <v>47239</v>
          </cell>
        </row>
        <row r="385">
          <cell r="E385">
            <v>47269</v>
          </cell>
        </row>
        <row r="386">
          <cell r="E386">
            <v>47308</v>
          </cell>
        </row>
        <row r="387">
          <cell r="E387">
            <v>47368</v>
          </cell>
        </row>
        <row r="388">
          <cell r="E388">
            <v>47403</v>
          </cell>
        </row>
        <row r="389">
          <cell r="E389">
            <v>47424</v>
          </cell>
        </row>
        <row r="390">
          <cell r="E390">
            <v>47437</v>
          </cell>
        </row>
        <row r="391">
          <cell r="E391">
            <v>47442</v>
          </cell>
        </row>
        <row r="392">
          <cell r="E392">
            <v>47476</v>
          </cell>
        </row>
        <row r="393">
          <cell r="E393">
            <v>47477</v>
          </cell>
        </row>
        <row r="394">
          <cell r="E394">
            <v>47483</v>
          </cell>
        </row>
        <row r="395">
          <cell r="E395">
            <v>47484</v>
          </cell>
        </row>
        <row r="396">
          <cell r="E396">
            <v>47508</v>
          </cell>
        </row>
        <row r="397">
          <cell r="E397">
            <v>47546</v>
          </cell>
        </row>
        <row r="398">
          <cell r="E398">
            <v>47547</v>
          </cell>
        </row>
        <row r="399">
          <cell r="E399">
            <v>47592</v>
          </cell>
        </row>
        <row r="400">
          <cell r="E400">
            <v>47604</v>
          </cell>
        </row>
        <row r="401">
          <cell r="E401">
            <v>47654</v>
          </cell>
        </row>
        <row r="402">
          <cell r="E402">
            <v>47673</v>
          </cell>
        </row>
        <row r="403">
          <cell r="E403">
            <v>47802</v>
          </cell>
        </row>
        <row r="404">
          <cell r="E404">
            <v>47807</v>
          </cell>
        </row>
        <row r="405">
          <cell r="E405">
            <v>47841</v>
          </cell>
        </row>
        <row r="406">
          <cell r="E406">
            <v>47842</v>
          </cell>
        </row>
        <row r="407">
          <cell r="E407">
            <v>47848</v>
          </cell>
        </row>
        <row r="408">
          <cell r="E408">
            <v>47849</v>
          </cell>
        </row>
        <row r="409">
          <cell r="E409">
            <v>47903</v>
          </cell>
        </row>
        <row r="410">
          <cell r="E410">
            <v>47904</v>
          </cell>
        </row>
        <row r="411">
          <cell r="E411">
            <v>47949</v>
          </cell>
        </row>
        <row r="412">
          <cell r="E412">
            <v>47959</v>
          </cell>
        </row>
        <row r="413">
          <cell r="E413">
            <v>47969</v>
          </cell>
        </row>
        <row r="414">
          <cell r="E414">
            <v>48011</v>
          </cell>
        </row>
        <row r="415">
          <cell r="E415">
            <v>48038</v>
          </cell>
        </row>
        <row r="416">
          <cell r="E416">
            <v>48172</v>
          </cell>
        </row>
        <row r="417">
          <cell r="E417">
            <v>48206</v>
          </cell>
        </row>
        <row r="418">
          <cell r="E418">
            <v>48207</v>
          </cell>
        </row>
        <row r="419">
          <cell r="E419">
            <v>48213</v>
          </cell>
        </row>
        <row r="420">
          <cell r="E420">
            <v>48214</v>
          </cell>
        </row>
        <row r="421">
          <cell r="E421">
            <v>48253</v>
          </cell>
        </row>
        <row r="422">
          <cell r="E422">
            <v>48254</v>
          </cell>
        </row>
        <row r="423">
          <cell r="E423">
            <v>48299</v>
          </cell>
        </row>
        <row r="424">
          <cell r="E424">
            <v>48325</v>
          </cell>
        </row>
        <row r="425">
          <cell r="E425">
            <v>48361</v>
          </cell>
        </row>
        <row r="426">
          <cell r="E426">
            <v>48404</v>
          </cell>
        </row>
        <row r="427">
          <cell r="E427">
            <v>48464</v>
          </cell>
        </row>
        <row r="428">
          <cell r="E428">
            <v>48499</v>
          </cell>
        </row>
        <row r="429">
          <cell r="E429">
            <v>48520</v>
          </cell>
        </row>
        <row r="430">
          <cell r="E430">
            <v>48533</v>
          </cell>
        </row>
        <row r="431">
          <cell r="E431">
            <v>48572</v>
          </cell>
        </row>
        <row r="432">
          <cell r="E432">
            <v>48579</v>
          </cell>
        </row>
        <row r="433">
          <cell r="E433">
            <v>48604</v>
          </cell>
        </row>
        <row r="434">
          <cell r="E434">
            <v>48638</v>
          </cell>
        </row>
        <row r="435">
          <cell r="E435">
            <v>48639</v>
          </cell>
        </row>
        <row r="436">
          <cell r="E436">
            <v>48684</v>
          </cell>
        </row>
        <row r="437">
          <cell r="E437">
            <v>48690</v>
          </cell>
        </row>
        <row r="438">
          <cell r="E438">
            <v>48746</v>
          </cell>
        </row>
        <row r="439">
          <cell r="E439">
            <v>48829</v>
          </cell>
        </row>
        <row r="440">
          <cell r="E440">
            <v>48864</v>
          </cell>
        </row>
        <row r="441">
          <cell r="E441">
            <v>48885</v>
          </cell>
        </row>
        <row r="442">
          <cell r="E442">
            <v>48898</v>
          </cell>
        </row>
        <row r="443">
          <cell r="E443">
            <v>48943</v>
          </cell>
        </row>
        <row r="444">
          <cell r="E444">
            <v>48969</v>
          </cell>
        </row>
        <row r="445">
          <cell r="E445">
            <v>48995</v>
          </cell>
        </row>
        <row r="446">
          <cell r="E446">
            <v>48996</v>
          </cell>
        </row>
        <row r="447">
          <cell r="E447">
            <v>49041</v>
          </cell>
        </row>
        <row r="448">
          <cell r="E448">
            <v>49055</v>
          </cell>
        </row>
        <row r="449">
          <cell r="E449">
            <v>49065</v>
          </cell>
        </row>
        <row r="450">
          <cell r="E450">
            <v>49103</v>
          </cell>
        </row>
        <row r="451">
          <cell r="E451">
            <v>49194</v>
          </cell>
        </row>
        <row r="452">
          <cell r="E452">
            <v>49229</v>
          </cell>
        </row>
        <row r="453">
          <cell r="E453">
            <v>49250</v>
          </cell>
        </row>
        <row r="454">
          <cell r="E454">
            <v>49263</v>
          </cell>
        </row>
        <row r="455">
          <cell r="E455">
            <v>49268</v>
          </cell>
        </row>
        <row r="456">
          <cell r="E456">
            <v>49303</v>
          </cell>
        </row>
        <row r="457">
          <cell r="E457">
            <v>49307</v>
          </cell>
        </row>
        <row r="458">
          <cell r="E458">
            <v>49310</v>
          </cell>
        </row>
        <row r="459">
          <cell r="E459">
            <v>49334</v>
          </cell>
        </row>
        <row r="460">
          <cell r="E460">
            <v>49345</v>
          </cell>
        </row>
        <row r="461">
          <cell r="E461">
            <v>49346</v>
          </cell>
        </row>
        <row r="462">
          <cell r="E462">
            <v>49391</v>
          </cell>
        </row>
        <row r="463">
          <cell r="E463">
            <v>49430</v>
          </cell>
        </row>
        <row r="464">
          <cell r="E464">
            <v>49453</v>
          </cell>
        </row>
        <row r="465">
          <cell r="E465">
            <v>49499</v>
          </cell>
        </row>
        <row r="466">
          <cell r="E466">
            <v>49559</v>
          </cell>
        </row>
        <row r="467">
          <cell r="E467">
            <v>49594</v>
          </cell>
        </row>
        <row r="468">
          <cell r="E468">
            <v>49615</v>
          </cell>
        </row>
        <row r="469">
          <cell r="E469">
            <v>49628</v>
          </cell>
        </row>
        <row r="470">
          <cell r="E470">
            <v>49633</v>
          </cell>
        </row>
        <row r="471">
          <cell r="E471">
            <v>49667</v>
          </cell>
        </row>
        <row r="472">
          <cell r="E472">
            <v>49668</v>
          </cell>
        </row>
        <row r="473">
          <cell r="E473">
            <v>49674</v>
          </cell>
        </row>
        <row r="474">
          <cell r="E474">
            <v>49675</v>
          </cell>
        </row>
        <row r="475">
          <cell r="E475">
            <v>49699</v>
          </cell>
        </row>
        <row r="476">
          <cell r="E476">
            <v>49730</v>
          </cell>
        </row>
        <row r="477">
          <cell r="E477">
            <v>49731</v>
          </cell>
        </row>
        <row r="478">
          <cell r="E478">
            <v>49776</v>
          </cell>
        </row>
        <row r="479">
          <cell r="E479">
            <v>49786</v>
          </cell>
        </row>
        <row r="480">
          <cell r="E480">
            <v>49796</v>
          </cell>
        </row>
        <row r="481">
          <cell r="E481">
            <v>49838</v>
          </cell>
        </row>
        <row r="482">
          <cell r="E482">
            <v>49865</v>
          </cell>
        </row>
        <row r="483">
          <cell r="E483">
            <v>49999</v>
          </cell>
        </row>
        <row r="484">
          <cell r="E484">
            <v>50033</v>
          </cell>
        </row>
        <row r="485">
          <cell r="E485">
            <v>50034</v>
          </cell>
        </row>
        <row r="486">
          <cell r="E486">
            <v>50040</v>
          </cell>
        </row>
        <row r="487">
          <cell r="E487">
            <v>50041</v>
          </cell>
        </row>
        <row r="488">
          <cell r="E488">
            <v>50087</v>
          </cell>
        </row>
        <row r="489">
          <cell r="E489">
            <v>50088</v>
          </cell>
        </row>
        <row r="490">
          <cell r="E490">
            <v>50133</v>
          </cell>
        </row>
        <row r="491">
          <cell r="E491">
            <v>50151</v>
          </cell>
        </row>
        <row r="492">
          <cell r="E492">
            <v>50161</v>
          </cell>
        </row>
        <row r="493">
          <cell r="E493">
            <v>50195</v>
          </cell>
        </row>
        <row r="494">
          <cell r="E494">
            <v>50230</v>
          </cell>
        </row>
        <row r="495">
          <cell r="E495">
            <v>50290</v>
          </cell>
        </row>
        <row r="496">
          <cell r="E496">
            <v>50325</v>
          </cell>
        </row>
        <row r="497">
          <cell r="E497">
            <v>50346</v>
          </cell>
        </row>
        <row r="498">
          <cell r="E498">
            <v>50364</v>
          </cell>
        </row>
        <row r="499">
          <cell r="E499">
            <v>50398</v>
          </cell>
        </row>
        <row r="500">
          <cell r="E500">
            <v>50399</v>
          </cell>
        </row>
        <row r="501">
          <cell r="E501">
            <v>50405</v>
          </cell>
        </row>
        <row r="502">
          <cell r="E502">
            <v>50406</v>
          </cell>
        </row>
        <row r="503">
          <cell r="E503">
            <v>50430</v>
          </cell>
        </row>
        <row r="504">
          <cell r="E504">
            <v>50472</v>
          </cell>
        </row>
        <row r="505">
          <cell r="E505">
            <v>50473</v>
          </cell>
        </row>
        <row r="506">
          <cell r="E506">
            <v>50516</v>
          </cell>
        </row>
        <row r="507">
          <cell r="E507">
            <v>50518</v>
          </cell>
        </row>
        <row r="508">
          <cell r="E508">
            <v>50580</v>
          </cell>
        </row>
        <row r="509">
          <cell r="E509">
            <v>50595</v>
          </cell>
        </row>
        <row r="510">
          <cell r="E510">
            <v>50655</v>
          </cell>
        </row>
        <row r="511">
          <cell r="E511">
            <v>50690</v>
          </cell>
        </row>
        <row r="512">
          <cell r="E512">
            <v>50711</v>
          </cell>
        </row>
        <row r="513">
          <cell r="E513">
            <v>50724</v>
          </cell>
        </row>
        <row r="514">
          <cell r="E514">
            <v>50763</v>
          </cell>
        </row>
        <row r="515">
          <cell r="E515">
            <v>50770</v>
          </cell>
        </row>
        <row r="516">
          <cell r="E516">
            <v>50795</v>
          </cell>
        </row>
        <row r="517">
          <cell r="E517">
            <v>50822</v>
          </cell>
        </row>
        <row r="518">
          <cell r="E518">
            <v>50823</v>
          </cell>
        </row>
        <row r="519">
          <cell r="E519">
            <v>50868</v>
          </cell>
        </row>
        <row r="520">
          <cell r="E520">
            <v>50881</v>
          </cell>
        </row>
        <row r="521">
          <cell r="E521">
            <v>50930</v>
          </cell>
        </row>
        <row r="522">
          <cell r="E522">
            <v>51020</v>
          </cell>
        </row>
        <row r="523">
          <cell r="E523">
            <v>51055</v>
          </cell>
        </row>
        <row r="524">
          <cell r="E524">
            <v>51076</v>
          </cell>
        </row>
        <row r="525">
          <cell r="E525">
            <v>51089</v>
          </cell>
        </row>
        <row r="526">
          <cell r="E526">
            <v>51134</v>
          </cell>
        </row>
        <row r="527">
          <cell r="E527">
            <v>51160</v>
          </cell>
        </row>
        <row r="528">
          <cell r="E528">
            <v>51179</v>
          </cell>
        </row>
        <row r="529">
          <cell r="E529">
            <v>51180</v>
          </cell>
        </row>
        <row r="530">
          <cell r="E530">
            <v>51225</v>
          </cell>
        </row>
        <row r="531">
          <cell r="E531">
            <v>51257</v>
          </cell>
        </row>
        <row r="532">
          <cell r="E532">
            <v>51287</v>
          </cell>
        </row>
        <row r="533">
          <cell r="E533">
            <v>51326</v>
          </cell>
        </row>
        <row r="534">
          <cell r="E534">
            <v>51386</v>
          </cell>
        </row>
        <row r="535">
          <cell r="E535">
            <v>51421</v>
          </cell>
        </row>
        <row r="536">
          <cell r="E536">
            <v>51442</v>
          </cell>
        </row>
        <row r="537">
          <cell r="E537">
            <v>51455</v>
          </cell>
        </row>
        <row r="538">
          <cell r="E538">
            <v>51460</v>
          </cell>
        </row>
        <row r="539">
          <cell r="E539">
            <v>51494</v>
          </cell>
        </row>
        <row r="540">
          <cell r="E540">
            <v>51495</v>
          </cell>
        </row>
        <row r="541">
          <cell r="E541">
            <v>51501</v>
          </cell>
        </row>
        <row r="542">
          <cell r="E542">
            <v>51502</v>
          </cell>
        </row>
        <row r="543">
          <cell r="E543">
            <v>51526</v>
          </cell>
        </row>
        <row r="544">
          <cell r="E544">
            <v>51564</v>
          </cell>
        </row>
        <row r="545">
          <cell r="E545">
            <v>51565</v>
          </cell>
        </row>
        <row r="546">
          <cell r="E546">
            <v>51610</v>
          </cell>
        </row>
        <row r="547">
          <cell r="E547">
            <v>51622</v>
          </cell>
        </row>
        <row r="548">
          <cell r="E548">
            <v>51672</v>
          </cell>
        </row>
        <row r="549">
          <cell r="E549">
            <v>51691</v>
          </cell>
        </row>
        <row r="550">
          <cell r="E550">
            <v>51820</v>
          </cell>
        </row>
        <row r="551">
          <cell r="E551">
            <v>51825</v>
          </cell>
        </row>
        <row r="552">
          <cell r="E552">
            <v>51859</v>
          </cell>
        </row>
        <row r="553">
          <cell r="E553">
            <v>51860</v>
          </cell>
        </row>
        <row r="554">
          <cell r="E554">
            <v>51866</v>
          </cell>
        </row>
        <row r="555">
          <cell r="E555">
            <v>51867</v>
          </cell>
        </row>
        <row r="556">
          <cell r="E556">
            <v>51914</v>
          </cell>
        </row>
        <row r="557">
          <cell r="E557">
            <v>51915</v>
          </cell>
        </row>
        <row r="558">
          <cell r="E558">
            <v>51960</v>
          </cell>
        </row>
        <row r="559">
          <cell r="E559">
            <v>51977</v>
          </cell>
        </row>
        <row r="560">
          <cell r="E560">
            <v>51987</v>
          </cell>
        </row>
        <row r="561">
          <cell r="E561">
            <v>52022</v>
          </cell>
        </row>
        <row r="562">
          <cell r="E562">
            <v>52056</v>
          </cell>
        </row>
        <row r="563">
          <cell r="E563">
            <v>52190</v>
          </cell>
        </row>
        <row r="564">
          <cell r="E564">
            <v>52224</v>
          </cell>
        </row>
        <row r="565">
          <cell r="E565">
            <v>52225</v>
          </cell>
        </row>
        <row r="566">
          <cell r="E566">
            <v>52231</v>
          </cell>
        </row>
        <row r="567">
          <cell r="E567">
            <v>52232</v>
          </cell>
        </row>
        <row r="568">
          <cell r="E568">
            <v>52271</v>
          </cell>
        </row>
        <row r="569">
          <cell r="E569">
            <v>52272</v>
          </cell>
        </row>
        <row r="570">
          <cell r="E570">
            <v>52317</v>
          </cell>
        </row>
        <row r="571">
          <cell r="E571">
            <v>52342</v>
          </cell>
        </row>
        <row r="572">
          <cell r="E572">
            <v>52352</v>
          </cell>
        </row>
        <row r="573">
          <cell r="E573">
            <v>52379</v>
          </cell>
        </row>
        <row r="574">
          <cell r="E574">
            <v>52421</v>
          </cell>
        </row>
        <row r="575">
          <cell r="E575">
            <v>52481</v>
          </cell>
        </row>
        <row r="576">
          <cell r="E576">
            <v>52516</v>
          </cell>
        </row>
        <row r="577">
          <cell r="E577">
            <v>52537</v>
          </cell>
        </row>
        <row r="578">
          <cell r="E578">
            <v>52555</v>
          </cell>
        </row>
        <row r="579">
          <cell r="E579">
            <v>52589</v>
          </cell>
        </row>
        <row r="580">
          <cell r="E580">
            <v>52590</v>
          </cell>
        </row>
        <row r="581">
          <cell r="E581">
            <v>52596</v>
          </cell>
        </row>
        <row r="582">
          <cell r="E582">
            <v>52597</v>
          </cell>
        </row>
        <row r="583">
          <cell r="E583">
            <v>52621</v>
          </cell>
        </row>
        <row r="584">
          <cell r="E584">
            <v>52656</v>
          </cell>
        </row>
        <row r="585">
          <cell r="E585">
            <v>52657</v>
          </cell>
        </row>
        <row r="586">
          <cell r="E586">
            <v>52702</v>
          </cell>
        </row>
        <row r="587">
          <cell r="E587">
            <v>52708</v>
          </cell>
        </row>
        <row r="588">
          <cell r="E588">
            <v>52764</v>
          </cell>
        </row>
        <row r="589">
          <cell r="E589">
            <v>52847</v>
          </cell>
        </row>
        <row r="590">
          <cell r="E590">
            <v>52882</v>
          </cell>
        </row>
        <row r="591">
          <cell r="E591">
            <v>52903</v>
          </cell>
        </row>
        <row r="592">
          <cell r="E592">
            <v>52916</v>
          </cell>
        </row>
        <row r="593">
          <cell r="E593">
            <v>52961</v>
          </cell>
        </row>
        <row r="594">
          <cell r="E594">
            <v>52987</v>
          </cell>
        </row>
        <row r="595">
          <cell r="E595">
            <v>53013</v>
          </cell>
        </row>
        <row r="596">
          <cell r="E596">
            <v>53014</v>
          </cell>
        </row>
        <row r="597">
          <cell r="E597">
            <v>53059</v>
          </cell>
        </row>
        <row r="598">
          <cell r="E598">
            <v>53073</v>
          </cell>
        </row>
        <row r="599">
          <cell r="E599">
            <v>53083</v>
          </cell>
        </row>
        <row r="600">
          <cell r="E600">
            <v>53121</v>
          </cell>
        </row>
        <row r="601">
          <cell r="E601">
            <v>53212</v>
          </cell>
        </row>
        <row r="602">
          <cell r="E602">
            <v>53247</v>
          </cell>
        </row>
        <row r="603">
          <cell r="E603">
            <v>53268</v>
          </cell>
        </row>
        <row r="604">
          <cell r="E604">
            <v>53281</v>
          </cell>
        </row>
        <row r="605">
          <cell r="E605">
            <v>53286</v>
          </cell>
        </row>
        <row r="606">
          <cell r="E606">
            <v>53321</v>
          </cell>
        </row>
        <row r="607">
          <cell r="E607">
            <v>53325</v>
          </cell>
        </row>
        <row r="608">
          <cell r="E608">
            <v>53328</v>
          </cell>
        </row>
        <row r="609">
          <cell r="E609">
            <v>53352</v>
          </cell>
        </row>
        <row r="610">
          <cell r="E610">
            <v>53363</v>
          </cell>
        </row>
        <row r="611">
          <cell r="E611">
            <v>53364</v>
          </cell>
        </row>
        <row r="612">
          <cell r="E612">
            <v>53409</v>
          </cell>
        </row>
        <row r="613">
          <cell r="E613">
            <v>53448</v>
          </cell>
        </row>
        <row r="614">
          <cell r="E614">
            <v>53471</v>
          </cell>
        </row>
        <row r="615">
          <cell r="E615">
            <v>53517</v>
          </cell>
        </row>
        <row r="616">
          <cell r="E616">
            <v>53577</v>
          </cell>
        </row>
        <row r="617">
          <cell r="E617">
            <v>53612</v>
          </cell>
        </row>
        <row r="618">
          <cell r="E618">
            <v>53633</v>
          </cell>
        </row>
        <row r="619">
          <cell r="E619">
            <v>53646</v>
          </cell>
        </row>
        <row r="620">
          <cell r="E620">
            <v>53651</v>
          </cell>
        </row>
        <row r="621">
          <cell r="E621">
            <v>53685</v>
          </cell>
        </row>
        <row r="622">
          <cell r="E622">
            <v>53686</v>
          </cell>
        </row>
        <row r="623">
          <cell r="E623">
            <v>53692</v>
          </cell>
        </row>
        <row r="624">
          <cell r="E624">
            <v>53693</v>
          </cell>
        </row>
        <row r="625">
          <cell r="E625">
            <v>53717</v>
          </cell>
        </row>
        <row r="626">
          <cell r="E626">
            <v>53748</v>
          </cell>
        </row>
        <row r="627">
          <cell r="E627">
            <v>53749</v>
          </cell>
        </row>
        <row r="628">
          <cell r="E628">
            <v>53794</v>
          </cell>
        </row>
        <row r="629">
          <cell r="E629">
            <v>53813</v>
          </cell>
        </row>
        <row r="630">
          <cell r="E630">
            <v>53856</v>
          </cell>
        </row>
        <row r="631">
          <cell r="E631">
            <v>53882</v>
          </cell>
        </row>
        <row r="632">
          <cell r="E632">
            <v>54011</v>
          </cell>
        </row>
        <row r="633">
          <cell r="E633">
            <v>54016</v>
          </cell>
        </row>
        <row r="634">
          <cell r="E634">
            <v>54050</v>
          </cell>
        </row>
        <row r="635">
          <cell r="E635">
            <v>54051</v>
          </cell>
        </row>
        <row r="636">
          <cell r="E636">
            <v>54057</v>
          </cell>
        </row>
        <row r="637">
          <cell r="E637">
            <v>54058</v>
          </cell>
        </row>
        <row r="638">
          <cell r="E638">
            <v>54105</v>
          </cell>
        </row>
        <row r="639">
          <cell r="E639">
            <v>54106</v>
          </cell>
        </row>
        <row r="640">
          <cell r="E640">
            <v>54151</v>
          </cell>
        </row>
        <row r="641">
          <cell r="E641">
            <v>54169</v>
          </cell>
        </row>
        <row r="642">
          <cell r="E642">
            <v>54179</v>
          </cell>
        </row>
        <row r="643">
          <cell r="E643">
            <v>54213</v>
          </cell>
        </row>
        <row r="644">
          <cell r="E644">
            <v>54248</v>
          </cell>
        </row>
        <row r="645">
          <cell r="E645">
            <v>54308</v>
          </cell>
        </row>
        <row r="646">
          <cell r="E646">
            <v>54343</v>
          </cell>
        </row>
        <row r="647">
          <cell r="E647">
            <v>54364</v>
          </cell>
        </row>
        <row r="648">
          <cell r="E648">
            <v>54382</v>
          </cell>
        </row>
        <row r="649">
          <cell r="E649">
            <v>54416</v>
          </cell>
        </row>
        <row r="650">
          <cell r="E650">
            <v>54417</v>
          </cell>
        </row>
        <row r="651">
          <cell r="E651">
            <v>54423</v>
          </cell>
        </row>
        <row r="652">
          <cell r="E652">
            <v>54424</v>
          </cell>
        </row>
        <row r="653">
          <cell r="E653">
            <v>54448</v>
          </cell>
        </row>
        <row r="654">
          <cell r="E654">
            <v>54483</v>
          </cell>
        </row>
        <row r="655">
          <cell r="E655">
            <v>54484</v>
          </cell>
        </row>
        <row r="656">
          <cell r="E656">
            <v>54529</v>
          </cell>
        </row>
        <row r="657">
          <cell r="E657">
            <v>54534</v>
          </cell>
        </row>
        <row r="658">
          <cell r="E658">
            <v>54591</v>
          </cell>
        </row>
        <row r="659">
          <cell r="E659">
            <v>54613</v>
          </cell>
        </row>
        <row r="660">
          <cell r="E660">
            <v>54673</v>
          </cell>
        </row>
        <row r="661">
          <cell r="E661">
            <v>54708</v>
          </cell>
        </row>
        <row r="662">
          <cell r="E662">
            <v>54729</v>
          </cell>
        </row>
        <row r="663">
          <cell r="E663">
            <v>54742</v>
          </cell>
        </row>
        <row r="664">
          <cell r="E664">
            <v>54781</v>
          </cell>
        </row>
        <row r="665">
          <cell r="E665">
            <v>54788</v>
          </cell>
        </row>
        <row r="666">
          <cell r="E666">
            <v>54813</v>
          </cell>
        </row>
        <row r="667">
          <cell r="E667">
            <v>54840</v>
          </cell>
        </row>
        <row r="668">
          <cell r="E668">
            <v>54841</v>
          </cell>
        </row>
        <row r="669">
          <cell r="E669">
            <v>54886</v>
          </cell>
        </row>
        <row r="670">
          <cell r="E670">
            <v>54899</v>
          </cell>
        </row>
        <row r="671">
          <cell r="E671">
            <v>54948</v>
          </cell>
        </row>
        <row r="672">
          <cell r="E672">
            <v>55038</v>
          </cell>
        </row>
        <row r="673">
          <cell r="E673">
            <v>55073</v>
          </cell>
        </row>
        <row r="674">
          <cell r="E674">
            <v>55094</v>
          </cell>
        </row>
        <row r="675">
          <cell r="E675">
            <v>55107</v>
          </cell>
        </row>
        <row r="676">
          <cell r="E676">
            <v>55152</v>
          </cell>
        </row>
        <row r="677">
          <cell r="E677">
            <v>55178</v>
          </cell>
        </row>
        <row r="678">
          <cell r="E678">
            <v>55197</v>
          </cell>
        </row>
        <row r="679">
          <cell r="E679">
            <v>55198</v>
          </cell>
        </row>
        <row r="680">
          <cell r="E680">
            <v>55243</v>
          </cell>
        </row>
        <row r="681">
          <cell r="E681">
            <v>55264</v>
          </cell>
        </row>
        <row r="682">
          <cell r="E682">
            <v>55274</v>
          </cell>
        </row>
        <row r="683">
          <cell r="E683">
            <v>55305</v>
          </cell>
        </row>
        <row r="684">
          <cell r="E684">
            <v>55403</v>
          </cell>
        </row>
        <row r="685">
          <cell r="E685">
            <v>55438</v>
          </cell>
        </row>
        <row r="686">
          <cell r="E686">
            <v>55459</v>
          </cell>
        </row>
        <row r="687">
          <cell r="E687">
            <v>55472</v>
          </cell>
        </row>
        <row r="688">
          <cell r="E688">
            <v>55477</v>
          </cell>
        </row>
        <row r="689">
          <cell r="E689">
            <v>55512</v>
          </cell>
        </row>
        <row r="690">
          <cell r="E690">
            <v>55516</v>
          </cell>
        </row>
        <row r="691">
          <cell r="E691">
            <v>55519</v>
          </cell>
        </row>
        <row r="692">
          <cell r="E692">
            <v>55543</v>
          </cell>
        </row>
        <row r="693">
          <cell r="E693">
            <v>55582</v>
          </cell>
        </row>
        <row r="694">
          <cell r="E694">
            <v>55583</v>
          </cell>
        </row>
        <row r="695">
          <cell r="E695">
            <v>55628</v>
          </cell>
        </row>
        <row r="696">
          <cell r="E696">
            <v>55640</v>
          </cell>
        </row>
        <row r="697">
          <cell r="E697">
            <v>55690</v>
          </cell>
        </row>
        <row r="698">
          <cell r="E698">
            <v>55709</v>
          </cell>
        </row>
        <row r="699">
          <cell r="E699">
            <v>55838</v>
          </cell>
        </row>
        <row r="700">
          <cell r="E700">
            <v>55843</v>
          </cell>
        </row>
        <row r="701">
          <cell r="E701">
            <v>55877</v>
          </cell>
        </row>
        <row r="702">
          <cell r="E702">
            <v>55878</v>
          </cell>
        </row>
        <row r="703">
          <cell r="E703">
            <v>55884</v>
          </cell>
        </row>
        <row r="704">
          <cell r="E704">
            <v>55885</v>
          </cell>
        </row>
        <row r="705">
          <cell r="E705">
            <v>55932</v>
          </cell>
        </row>
        <row r="706">
          <cell r="E706">
            <v>55933</v>
          </cell>
        </row>
        <row r="707">
          <cell r="E707">
            <v>55978</v>
          </cell>
        </row>
        <row r="708">
          <cell r="E708">
            <v>55995</v>
          </cell>
        </row>
        <row r="709">
          <cell r="E709">
            <v>56005</v>
          </cell>
        </row>
        <row r="710">
          <cell r="E710">
            <v>56040</v>
          </cell>
        </row>
        <row r="711">
          <cell r="E711">
            <v>56074</v>
          </cell>
        </row>
        <row r="712">
          <cell r="E712">
            <v>56208</v>
          </cell>
        </row>
        <row r="713">
          <cell r="E713">
            <v>56242</v>
          </cell>
        </row>
        <row r="714">
          <cell r="E714">
            <v>56243</v>
          </cell>
        </row>
        <row r="715">
          <cell r="E715">
            <v>56249</v>
          </cell>
        </row>
        <row r="716">
          <cell r="E716">
            <v>56250</v>
          </cell>
        </row>
        <row r="717">
          <cell r="E717">
            <v>56289</v>
          </cell>
        </row>
        <row r="718">
          <cell r="E718">
            <v>56290</v>
          </cell>
        </row>
        <row r="719">
          <cell r="E719">
            <v>56335</v>
          </cell>
        </row>
        <row r="720">
          <cell r="E720">
            <v>56360</v>
          </cell>
        </row>
        <row r="721">
          <cell r="E721">
            <v>56370</v>
          </cell>
        </row>
        <row r="722">
          <cell r="E722">
            <v>56397</v>
          </cell>
        </row>
        <row r="723">
          <cell r="E723">
            <v>56439</v>
          </cell>
        </row>
        <row r="724">
          <cell r="E724">
            <v>56499</v>
          </cell>
        </row>
        <row r="725">
          <cell r="E725">
            <v>56534</v>
          </cell>
        </row>
        <row r="726">
          <cell r="E726">
            <v>56555</v>
          </cell>
        </row>
        <row r="727">
          <cell r="E727">
            <v>56573</v>
          </cell>
        </row>
        <row r="728">
          <cell r="E728">
            <v>56607</v>
          </cell>
        </row>
        <row r="729">
          <cell r="E729">
            <v>56608</v>
          </cell>
        </row>
        <row r="730">
          <cell r="E730">
            <v>56614</v>
          </cell>
        </row>
        <row r="731">
          <cell r="E731">
            <v>56615</v>
          </cell>
        </row>
        <row r="732">
          <cell r="E732">
            <v>56639</v>
          </cell>
        </row>
        <row r="733">
          <cell r="E733">
            <v>56674</v>
          </cell>
        </row>
        <row r="734">
          <cell r="E734">
            <v>56675</v>
          </cell>
        </row>
        <row r="735">
          <cell r="E735">
            <v>56720</v>
          </cell>
        </row>
        <row r="736">
          <cell r="E736">
            <v>56725</v>
          </cell>
        </row>
        <row r="737">
          <cell r="E737">
            <v>56782</v>
          </cell>
        </row>
        <row r="738">
          <cell r="E738">
            <v>56804</v>
          </cell>
        </row>
        <row r="739">
          <cell r="E739">
            <v>56864</v>
          </cell>
        </row>
        <row r="740">
          <cell r="E740">
            <v>56899</v>
          </cell>
        </row>
        <row r="741">
          <cell r="E741">
            <v>56920</v>
          </cell>
        </row>
        <row r="742">
          <cell r="E742">
            <v>56933</v>
          </cell>
        </row>
        <row r="743">
          <cell r="E743">
            <v>56972</v>
          </cell>
        </row>
        <row r="744">
          <cell r="E744">
            <v>56979</v>
          </cell>
        </row>
        <row r="745">
          <cell r="E745">
            <v>57004</v>
          </cell>
        </row>
        <row r="746">
          <cell r="E746">
            <v>57024</v>
          </cell>
        </row>
        <row r="747">
          <cell r="E747">
            <v>57025</v>
          </cell>
        </row>
        <row r="748">
          <cell r="E748">
            <v>57070</v>
          </cell>
        </row>
        <row r="749">
          <cell r="E749">
            <v>57091</v>
          </cell>
        </row>
        <row r="750">
          <cell r="E750">
            <v>57101</v>
          </cell>
        </row>
        <row r="751">
          <cell r="E751">
            <v>57132</v>
          </cell>
        </row>
        <row r="752">
          <cell r="E752">
            <v>57230</v>
          </cell>
        </row>
        <row r="753">
          <cell r="E753">
            <v>57265</v>
          </cell>
        </row>
        <row r="754">
          <cell r="E754">
            <v>57286</v>
          </cell>
        </row>
        <row r="755">
          <cell r="E755">
            <v>57299</v>
          </cell>
        </row>
        <row r="756">
          <cell r="E756">
            <v>57304</v>
          </cell>
        </row>
        <row r="757">
          <cell r="E757">
            <v>57339</v>
          </cell>
        </row>
        <row r="758">
          <cell r="E758">
            <v>57343</v>
          </cell>
        </row>
        <row r="759">
          <cell r="E759">
            <v>57346</v>
          </cell>
        </row>
        <row r="760">
          <cell r="E760">
            <v>57370</v>
          </cell>
        </row>
        <row r="761">
          <cell r="E761">
            <v>57409</v>
          </cell>
        </row>
        <row r="762">
          <cell r="E762">
            <v>57410</v>
          </cell>
        </row>
        <row r="763">
          <cell r="E763">
            <v>57455</v>
          </cell>
        </row>
        <row r="764">
          <cell r="E764">
            <v>57466</v>
          </cell>
        </row>
        <row r="765">
          <cell r="E765">
            <v>57517</v>
          </cell>
        </row>
        <row r="766">
          <cell r="E766">
            <v>57535</v>
          </cell>
        </row>
        <row r="767">
          <cell r="E767">
            <v>57595</v>
          </cell>
        </row>
        <row r="768">
          <cell r="E768">
            <v>57630</v>
          </cell>
        </row>
        <row r="769">
          <cell r="E769">
            <v>57651</v>
          </cell>
        </row>
        <row r="770">
          <cell r="E770">
            <v>57664</v>
          </cell>
        </row>
        <row r="771">
          <cell r="E771">
            <v>57669</v>
          </cell>
        </row>
        <row r="772">
          <cell r="E772">
            <v>57703</v>
          </cell>
        </row>
        <row r="773">
          <cell r="E773">
            <v>57704</v>
          </cell>
        </row>
        <row r="774">
          <cell r="E774">
            <v>57710</v>
          </cell>
        </row>
        <row r="775">
          <cell r="E775">
            <v>57711</v>
          </cell>
        </row>
        <row r="776">
          <cell r="E776">
            <v>57735</v>
          </cell>
        </row>
        <row r="777">
          <cell r="E777">
            <v>57766</v>
          </cell>
        </row>
        <row r="778">
          <cell r="E778">
            <v>57767</v>
          </cell>
        </row>
        <row r="779">
          <cell r="E779">
            <v>57812</v>
          </cell>
        </row>
        <row r="780">
          <cell r="E780">
            <v>57831</v>
          </cell>
        </row>
        <row r="781">
          <cell r="E781">
            <v>57874</v>
          </cell>
        </row>
        <row r="782">
          <cell r="E782">
            <v>57900</v>
          </cell>
        </row>
        <row r="783">
          <cell r="E783">
            <v>58029</v>
          </cell>
        </row>
        <row r="784">
          <cell r="E784">
            <v>58034</v>
          </cell>
        </row>
        <row r="785">
          <cell r="E785">
            <v>58068</v>
          </cell>
        </row>
        <row r="786">
          <cell r="E786">
            <v>58069</v>
          </cell>
        </row>
        <row r="787">
          <cell r="E787">
            <v>58075</v>
          </cell>
        </row>
        <row r="788">
          <cell r="E788">
            <v>58076</v>
          </cell>
        </row>
        <row r="789">
          <cell r="E789">
            <v>58116</v>
          </cell>
        </row>
        <row r="790">
          <cell r="E790">
            <v>58117</v>
          </cell>
        </row>
        <row r="791">
          <cell r="E791">
            <v>58162</v>
          </cell>
        </row>
        <row r="792">
          <cell r="E792">
            <v>58186</v>
          </cell>
        </row>
        <row r="793">
          <cell r="E793">
            <v>58196</v>
          </cell>
        </row>
        <row r="794">
          <cell r="E794">
            <v>58224</v>
          </cell>
        </row>
        <row r="795">
          <cell r="E795">
            <v>58265</v>
          </cell>
        </row>
        <row r="796">
          <cell r="E796">
            <v>58399</v>
          </cell>
        </row>
        <row r="797">
          <cell r="E797">
            <v>58433</v>
          </cell>
        </row>
        <row r="798">
          <cell r="E798">
            <v>58434</v>
          </cell>
        </row>
        <row r="799">
          <cell r="E799">
            <v>58440</v>
          </cell>
        </row>
        <row r="800">
          <cell r="E800">
            <v>58441</v>
          </cell>
        </row>
        <row r="801">
          <cell r="E801">
            <v>58501</v>
          </cell>
        </row>
        <row r="802">
          <cell r="E802">
            <v>58502</v>
          </cell>
        </row>
        <row r="803">
          <cell r="E803">
            <v>58547</v>
          </cell>
        </row>
        <row r="804">
          <cell r="E804">
            <v>58552</v>
          </cell>
        </row>
        <row r="805">
          <cell r="E805">
            <v>58609</v>
          </cell>
        </row>
        <row r="806">
          <cell r="E806">
            <v>58631</v>
          </cell>
        </row>
        <row r="807">
          <cell r="E807">
            <v>58691</v>
          </cell>
        </row>
        <row r="808">
          <cell r="E808">
            <v>58726</v>
          </cell>
        </row>
        <row r="809">
          <cell r="E809">
            <v>58747</v>
          </cell>
        </row>
        <row r="810">
          <cell r="E810">
            <v>58760</v>
          </cell>
        </row>
        <row r="811">
          <cell r="E811">
            <v>58799</v>
          </cell>
        </row>
        <row r="812">
          <cell r="E812">
            <v>58806</v>
          </cell>
        </row>
        <row r="813">
          <cell r="E813">
            <v>58831</v>
          </cell>
        </row>
        <row r="814">
          <cell r="E814">
            <v>58858</v>
          </cell>
        </row>
        <row r="815">
          <cell r="E815">
            <v>58859</v>
          </cell>
        </row>
        <row r="816">
          <cell r="E816">
            <v>58904</v>
          </cell>
        </row>
        <row r="817">
          <cell r="E817">
            <v>58917</v>
          </cell>
        </row>
        <row r="818">
          <cell r="E818">
            <v>58966</v>
          </cell>
        </row>
        <row r="819">
          <cell r="E819">
            <v>59056</v>
          </cell>
        </row>
        <row r="820">
          <cell r="E820">
            <v>59091</v>
          </cell>
        </row>
        <row r="821">
          <cell r="E821">
            <v>59112</v>
          </cell>
        </row>
        <row r="822">
          <cell r="E822">
            <v>59125</v>
          </cell>
        </row>
        <row r="823">
          <cell r="E823">
            <v>59170</v>
          </cell>
        </row>
        <row r="824">
          <cell r="E824">
            <v>59196</v>
          </cell>
        </row>
        <row r="825">
          <cell r="E825">
            <v>59208</v>
          </cell>
        </row>
        <row r="826">
          <cell r="E826">
            <v>59209</v>
          </cell>
        </row>
        <row r="827">
          <cell r="E827">
            <v>59254</v>
          </cell>
        </row>
        <row r="828">
          <cell r="E828">
            <v>59282</v>
          </cell>
        </row>
        <row r="829">
          <cell r="E829">
            <v>59292</v>
          </cell>
        </row>
        <row r="830">
          <cell r="E830">
            <v>59316</v>
          </cell>
        </row>
        <row r="831">
          <cell r="E831">
            <v>59421</v>
          </cell>
        </row>
        <row r="832">
          <cell r="E832">
            <v>59456</v>
          </cell>
        </row>
        <row r="833">
          <cell r="E833">
            <v>59477</v>
          </cell>
        </row>
        <row r="834">
          <cell r="E834">
            <v>59490</v>
          </cell>
        </row>
        <row r="835">
          <cell r="E835">
            <v>59495</v>
          </cell>
        </row>
        <row r="836">
          <cell r="E836">
            <v>59530</v>
          </cell>
        </row>
        <row r="837">
          <cell r="E837">
            <v>59534</v>
          </cell>
        </row>
        <row r="838">
          <cell r="E838">
            <v>59537</v>
          </cell>
        </row>
        <row r="839">
          <cell r="E839">
            <v>59561</v>
          </cell>
        </row>
        <row r="840">
          <cell r="E840">
            <v>59593</v>
          </cell>
        </row>
        <row r="841">
          <cell r="E841">
            <v>59594</v>
          </cell>
        </row>
        <row r="842">
          <cell r="E842">
            <v>59639</v>
          </cell>
        </row>
        <row r="843">
          <cell r="E843">
            <v>59657</v>
          </cell>
        </row>
        <row r="844">
          <cell r="E844">
            <v>59701</v>
          </cell>
        </row>
        <row r="845">
          <cell r="E845">
            <v>59726</v>
          </cell>
        </row>
        <row r="846">
          <cell r="E846">
            <v>59786</v>
          </cell>
        </row>
        <row r="847">
          <cell r="E847">
            <v>59821</v>
          </cell>
        </row>
        <row r="848">
          <cell r="E848">
            <v>59842</v>
          </cell>
        </row>
        <row r="849">
          <cell r="E849">
            <v>59855</v>
          </cell>
        </row>
        <row r="850">
          <cell r="E850">
            <v>59860</v>
          </cell>
        </row>
        <row r="851">
          <cell r="E851">
            <v>59894</v>
          </cell>
        </row>
        <row r="852">
          <cell r="E852">
            <v>59895</v>
          </cell>
        </row>
        <row r="853">
          <cell r="E853">
            <v>59901</v>
          </cell>
        </row>
        <row r="854">
          <cell r="E854">
            <v>59902</v>
          </cell>
        </row>
        <row r="855">
          <cell r="E855">
            <v>59926</v>
          </cell>
        </row>
        <row r="856">
          <cell r="E856">
            <v>59950</v>
          </cell>
        </row>
        <row r="857">
          <cell r="E857">
            <v>59951</v>
          </cell>
        </row>
        <row r="858">
          <cell r="E858">
            <v>59996</v>
          </cell>
        </row>
        <row r="859">
          <cell r="E859">
            <v>60013</v>
          </cell>
        </row>
        <row r="860">
          <cell r="E860">
            <v>60023</v>
          </cell>
        </row>
        <row r="861">
          <cell r="E861">
            <v>60058</v>
          </cell>
        </row>
        <row r="862">
          <cell r="E862">
            <v>60092</v>
          </cell>
        </row>
        <row r="863">
          <cell r="E863">
            <v>60226</v>
          </cell>
        </row>
        <row r="864">
          <cell r="E864">
            <v>60260</v>
          </cell>
        </row>
        <row r="865">
          <cell r="E865">
            <v>60261</v>
          </cell>
        </row>
        <row r="866">
          <cell r="E866">
            <v>60267</v>
          </cell>
        </row>
        <row r="867">
          <cell r="E867">
            <v>60268</v>
          </cell>
        </row>
        <row r="868">
          <cell r="E868">
            <v>60307</v>
          </cell>
        </row>
        <row r="869">
          <cell r="E869">
            <v>60308</v>
          </cell>
        </row>
        <row r="870">
          <cell r="E870">
            <v>60353</v>
          </cell>
        </row>
        <row r="871">
          <cell r="E871">
            <v>60378</v>
          </cell>
        </row>
        <row r="872">
          <cell r="E872">
            <v>60388</v>
          </cell>
        </row>
        <row r="873">
          <cell r="E873">
            <v>60415</v>
          </cell>
        </row>
        <row r="874">
          <cell r="E874">
            <v>60457</v>
          </cell>
        </row>
        <row r="875">
          <cell r="E875">
            <v>60517</v>
          </cell>
        </row>
        <row r="876">
          <cell r="E876">
            <v>60552</v>
          </cell>
        </row>
        <row r="877">
          <cell r="E877">
            <v>60573</v>
          </cell>
        </row>
        <row r="878">
          <cell r="E878">
            <v>60591</v>
          </cell>
        </row>
        <row r="879">
          <cell r="E879">
            <v>60625</v>
          </cell>
        </row>
        <row r="880">
          <cell r="E880">
            <v>60626</v>
          </cell>
        </row>
        <row r="881">
          <cell r="E881">
            <v>60632</v>
          </cell>
        </row>
        <row r="882">
          <cell r="E882">
            <v>60633</v>
          </cell>
        </row>
        <row r="883">
          <cell r="E883">
            <v>60657</v>
          </cell>
        </row>
        <row r="884">
          <cell r="E884">
            <v>60685</v>
          </cell>
        </row>
        <row r="885">
          <cell r="E885">
            <v>60686</v>
          </cell>
        </row>
        <row r="886">
          <cell r="E886">
            <v>60731</v>
          </cell>
        </row>
        <row r="887">
          <cell r="E887">
            <v>60743</v>
          </cell>
        </row>
        <row r="888">
          <cell r="E888">
            <v>60793</v>
          </cell>
        </row>
        <row r="889">
          <cell r="E889">
            <v>60822</v>
          </cell>
        </row>
        <row r="890">
          <cell r="E890">
            <v>60882</v>
          </cell>
        </row>
        <row r="891">
          <cell r="E891">
            <v>60917</v>
          </cell>
        </row>
        <row r="892">
          <cell r="E892">
            <v>60938</v>
          </cell>
        </row>
        <row r="893">
          <cell r="E893">
            <v>60951</v>
          </cell>
        </row>
        <row r="894">
          <cell r="E894">
            <v>60990</v>
          </cell>
        </row>
        <row r="895">
          <cell r="E895">
            <v>60997</v>
          </cell>
        </row>
        <row r="896">
          <cell r="E896">
            <v>61022</v>
          </cell>
        </row>
        <row r="897">
          <cell r="E897">
            <v>61042</v>
          </cell>
        </row>
        <row r="898">
          <cell r="E898">
            <v>61043</v>
          </cell>
        </row>
        <row r="899">
          <cell r="E899">
            <v>61088</v>
          </cell>
        </row>
        <row r="900">
          <cell r="E900">
            <v>61108</v>
          </cell>
        </row>
        <row r="901">
          <cell r="E901">
            <v>61150</v>
          </cell>
        </row>
        <row r="902">
          <cell r="E902">
            <v>61247</v>
          </cell>
        </row>
        <row r="903">
          <cell r="E903">
            <v>61282</v>
          </cell>
        </row>
        <row r="904">
          <cell r="E904">
            <v>61303</v>
          </cell>
        </row>
        <row r="905">
          <cell r="E905">
            <v>61316</v>
          </cell>
        </row>
        <row r="906">
          <cell r="E906">
            <v>61361</v>
          </cell>
        </row>
        <row r="907">
          <cell r="E907">
            <v>61387</v>
          </cell>
        </row>
        <row r="908">
          <cell r="E908">
            <v>61427</v>
          </cell>
        </row>
        <row r="909">
          <cell r="E909">
            <v>61428</v>
          </cell>
        </row>
        <row r="910">
          <cell r="E910">
            <v>61473</v>
          </cell>
        </row>
        <row r="911">
          <cell r="E911">
            <v>61484</v>
          </cell>
        </row>
        <row r="912">
          <cell r="E912">
            <v>61535</v>
          </cell>
        </row>
        <row r="913">
          <cell r="E913">
            <v>61553</v>
          </cell>
        </row>
        <row r="914">
          <cell r="E914">
            <v>61613</v>
          </cell>
        </row>
        <row r="915">
          <cell r="E915">
            <v>61648</v>
          </cell>
        </row>
        <row r="916">
          <cell r="E916">
            <v>61669</v>
          </cell>
        </row>
        <row r="917">
          <cell r="E917">
            <v>61682</v>
          </cell>
        </row>
        <row r="918">
          <cell r="E918">
            <v>61687</v>
          </cell>
        </row>
        <row r="919">
          <cell r="E919">
            <v>61721</v>
          </cell>
        </row>
        <row r="920">
          <cell r="E920">
            <v>61722</v>
          </cell>
        </row>
        <row r="921">
          <cell r="E921">
            <v>61728</v>
          </cell>
        </row>
        <row r="922">
          <cell r="E922">
            <v>61729</v>
          </cell>
        </row>
        <row r="923">
          <cell r="E923">
            <v>61753</v>
          </cell>
        </row>
        <row r="924">
          <cell r="E924">
            <v>61784</v>
          </cell>
        </row>
        <row r="925">
          <cell r="E925">
            <v>61785</v>
          </cell>
        </row>
        <row r="926">
          <cell r="E926">
            <v>61830</v>
          </cell>
        </row>
        <row r="927">
          <cell r="E927">
            <v>61849</v>
          </cell>
        </row>
        <row r="928">
          <cell r="E928">
            <v>61892</v>
          </cell>
        </row>
        <row r="929">
          <cell r="E929">
            <v>61918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6"/>
  <sheetViews>
    <sheetView tabSelected="1" topLeftCell="A14" workbookViewId="0">
      <selection activeCell="B36" sqref="B36"/>
    </sheetView>
  </sheetViews>
  <sheetFormatPr defaultRowHeight="15" x14ac:dyDescent="0.25"/>
  <cols>
    <col min="1" max="1" width="14" bestFit="1" customWidth="1"/>
    <col min="2" max="3" width="10.140625" bestFit="1" customWidth="1"/>
    <col min="4" max="4" width="11.42578125" bestFit="1" customWidth="1"/>
    <col min="5" max="5" width="11.7109375" bestFit="1" customWidth="1"/>
    <col min="6" max="6" width="8.85546875" bestFit="1" customWidth="1"/>
    <col min="7" max="7" width="6.42578125" bestFit="1" customWidth="1"/>
    <col min="8" max="8" width="7.42578125" bestFit="1" customWidth="1"/>
    <col min="12" max="12" width="7.28515625" bestFit="1" customWidth="1"/>
    <col min="13" max="13" width="20.7109375" bestFit="1" customWidth="1"/>
    <col min="14" max="15" width="10.140625" bestFit="1" customWidth="1"/>
    <col min="16" max="16" width="11.42578125" bestFit="1" customWidth="1"/>
    <col min="17" max="17" width="11.7109375" bestFit="1" customWidth="1"/>
    <col min="18" max="18" width="8.85546875" bestFit="1" customWidth="1"/>
    <col min="19" max="20" width="9.28515625" bestFit="1" customWidth="1"/>
  </cols>
  <sheetData>
    <row r="1" spans="1:20" x14ac:dyDescent="0.25">
      <c r="A1" t="str">
        <f ca="1">_xll.RAutoConnect()</f>
        <v>31/01/2017 14:43:33 IsConnected=True;host=localhost;port=6311;workdir=C:/Public/FGV-MPFE/Materias/MPFE-Metodos Quantitativos/Modulos/Linear Models e Spline FX e Juros/workbooks;sourcedirs=.;mode=1;</v>
      </c>
    </row>
    <row r="5" spans="1:20" x14ac:dyDescent="0.25">
      <c r="A5" t="s">
        <v>75</v>
      </c>
      <c r="L5" t="s">
        <v>74</v>
      </c>
    </row>
    <row r="6" spans="1:20" x14ac:dyDescent="0.25">
      <c r="A6" s="1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L6" s="1" t="s">
        <v>32</v>
      </c>
      <c r="M6" s="1" t="s">
        <v>0</v>
      </c>
      <c r="N6" s="2" t="s">
        <v>1</v>
      </c>
      <c r="O6" s="2" t="s">
        <v>2</v>
      </c>
      <c r="P6" s="2" t="s">
        <v>3</v>
      </c>
      <c r="Q6" s="2" t="s">
        <v>4</v>
      </c>
      <c r="R6" s="2" t="s">
        <v>5</v>
      </c>
      <c r="S6" s="2" t="s">
        <v>6</v>
      </c>
      <c r="T6" s="2" t="s">
        <v>7</v>
      </c>
    </row>
    <row r="7" spans="1:20" x14ac:dyDescent="0.25">
      <c r="A7" s="3" t="s">
        <v>31</v>
      </c>
      <c r="B7" s="4">
        <v>42766</v>
      </c>
      <c r="C7" s="4">
        <v>42766</v>
      </c>
      <c r="D7" s="5">
        <v>0</v>
      </c>
      <c r="E7" s="5">
        <v>0</v>
      </c>
      <c r="F7" s="5">
        <v>0</v>
      </c>
      <c r="G7" s="6">
        <v>3.1314000000000002</v>
      </c>
      <c r="H7" s="6">
        <v>3.1278000000000001</v>
      </c>
      <c r="L7" s="3" t="s">
        <v>33</v>
      </c>
      <c r="M7" s="3" t="s">
        <v>34</v>
      </c>
      <c r="N7" s="8">
        <v>42766</v>
      </c>
      <c r="O7" s="8">
        <v>42766</v>
      </c>
      <c r="P7" s="5">
        <v>0</v>
      </c>
      <c r="Q7" s="5">
        <v>0</v>
      </c>
      <c r="R7" s="5">
        <v>0</v>
      </c>
      <c r="S7" s="7">
        <v>0.1288</v>
      </c>
      <c r="T7" s="7">
        <v>0.1288</v>
      </c>
    </row>
    <row r="8" spans="1:20" x14ac:dyDescent="0.25">
      <c r="A8" s="3" t="s">
        <v>8</v>
      </c>
      <c r="B8" s="4">
        <v>42767</v>
      </c>
      <c r="C8" s="4">
        <v>42766</v>
      </c>
      <c r="D8" s="5">
        <v>1</v>
      </c>
      <c r="E8" s="5">
        <v>1</v>
      </c>
      <c r="F8" s="5">
        <v>1</v>
      </c>
      <c r="G8" s="6">
        <v>3.1269999999999998</v>
      </c>
      <c r="H8" s="6">
        <v>3.1171309999999997</v>
      </c>
      <c r="L8" s="3" t="s">
        <v>35</v>
      </c>
      <c r="M8" s="3" t="s">
        <v>35</v>
      </c>
      <c r="N8" s="8">
        <v>42767</v>
      </c>
      <c r="O8" s="8">
        <v>42767</v>
      </c>
      <c r="P8" s="5">
        <v>1</v>
      </c>
      <c r="Q8" s="5">
        <v>1</v>
      </c>
      <c r="R8" s="5">
        <v>1</v>
      </c>
      <c r="S8" s="7">
        <v>0.12878999999999999</v>
      </c>
      <c r="T8" s="7">
        <v>0.12878999999999999</v>
      </c>
    </row>
    <row r="9" spans="1:20" x14ac:dyDescent="0.25">
      <c r="A9" s="3" t="s">
        <v>9</v>
      </c>
      <c r="B9" s="4">
        <v>42795</v>
      </c>
      <c r="C9" s="4">
        <v>42790</v>
      </c>
      <c r="D9" s="5">
        <v>29</v>
      </c>
      <c r="E9" s="5">
        <v>19</v>
      </c>
      <c r="F9" s="5">
        <v>19</v>
      </c>
      <c r="G9" s="6">
        <v>3.1589999999999998</v>
      </c>
      <c r="H9" s="6">
        <v>3.1401219999999999</v>
      </c>
      <c r="L9" s="3" t="s">
        <v>36</v>
      </c>
      <c r="M9" s="3" t="s">
        <v>36</v>
      </c>
      <c r="N9" s="8">
        <v>42795</v>
      </c>
      <c r="O9" s="8">
        <v>42795</v>
      </c>
      <c r="P9" s="5">
        <v>29</v>
      </c>
      <c r="Q9" s="5">
        <v>19</v>
      </c>
      <c r="R9" s="5">
        <v>19</v>
      </c>
      <c r="S9" s="7">
        <v>0.128</v>
      </c>
      <c r="T9" s="7">
        <v>0.128</v>
      </c>
    </row>
    <row r="10" spans="1:20" x14ac:dyDescent="0.25">
      <c r="A10" s="3" t="s">
        <v>10</v>
      </c>
      <c r="B10" s="4">
        <v>42828</v>
      </c>
      <c r="C10" s="4">
        <v>42825</v>
      </c>
      <c r="D10" s="5">
        <v>62</v>
      </c>
      <c r="E10" s="5">
        <v>42</v>
      </c>
      <c r="F10" s="5">
        <v>42</v>
      </c>
      <c r="G10" s="6">
        <v>3.1850000000000001</v>
      </c>
      <c r="H10" s="6">
        <v>3.1681940000000002</v>
      </c>
      <c r="L10" s="3" t="s">
        <v>37</v>
      </c>
      <c r="M10" s="3" t="s">
        <v>37</v>
      </c>
      <c r="N10" s="8">
        <v>42828</v>
      </c>
      <c r="O10" s="8">
        <v>42828</v>
      </c>
      <c r="P10" s="5">
        <v>62</v>
      </c>
      <c r="Q10" s="5">
        <v>42</v>
      </c>
      <c r="R10" s="5">
        <v>42</v>
      </c>
      <c r="S10" s="7">
        <v>0.12452000000000001</v>
      </c>
      <c r="T10" s="7">
        <v>0.12452000000000001</v>
      </c>
    </row>
    <row r="11" spans="1:20" x14ac:dyDescent="0.25">
      <c r="A11" s="3" t="s">
        <v>11</v>
      </c>
      <c r="B11" s="4">
        <v>42857</v>
      </c>
      <c r="C11" s="4">
        <v>42853</v>
      </c>
      <c r="D11" s="5">
        <v>91</v>
      </c>
      <c r="E11" s="5">
        <v>60</v>
      </c>
      <c r="F11" s="5">
        <v>60</v>
      </c>
      <c r="G11" s="6">
        <v>3.2090000000000001</v>
      </c>
      <c r="H11" s="6">
        <v>3.1885810000000001</v>
      </c>
      <c r="L11" s="3" t="s">
        <v>38</v>
      </c>
      <c r="M11" s="3" t="s">
        <v>38</v>
      </c>
      <c r="N11" s="8">
        <v>42857</v>
      </c>
      <c r="O11" s="8">
        <v>42857</v>
      </c>
      <c r="P11" s="5">
        <v>91</v>
      </c>
      <c r="Q11" s="5">
        <v>60</v>
      </c>
      <c r="R11" s="5">
        <v>60</v>
      </c>
      <c r="S11" s="7">
        <v>0.12269999999999999</v>
      </c>
      <c r="T11" s="7">
        <v>0.12269999999999999</v>
      </c>
    </row>
    <row r="12" spans="1:20" x14ac:dyDescent="0.25">
      <c r="A12" s="3" t="s">
        <v>12</v>
      </c>
      <c r="B12" s="4">
        <v>42887</v>
      </c>
      <c r="C12" s="4">
        <v>42886</v>
      </c>
      <c r="D12" s="5">
        <v>121</v>
      </c>
      <c r="E12" s="5">
        <v>82</v>
      </c>
      <c r="F12" s="5">
        <v>82</v>
      </c>
      <c r="G12" s="6">
        <v>3.2128389999999998</v>
      </c>
      <c r="H12" s="6">
        <v>3.2128389999999998</v>
      </c>
      <c r="L12" s="3" t="s">
        <v>39</v>
      </c>
      <c r="M12" s="3" t="s">
        <v>39</v>
      </c>
      <c r="N12" s="8">
        <v>42887</v>
      </c>
      <c r="O12" s="8">
        <v>42887</v>
      </c>
      <c r="P12" s="5">
        <v>121</v>
      </c>
      <c r="Q12" s="5">
        <v>82</v>
      </c>
      <c r="R12" s="5">
        <v>82</v>
      </c>
      <c r="S12" s="7">
        <v>0.11981</v>
      </c>
      <c r="T12" s="7">
        <v>0.11981</v>
      </c>
    </row>
    <row r="13" spans="1:20" x14ac:dyDescent="0.25">
      <c r="A13" s="3" t="s">
        <v>13</v>
      </c>
      <c r="B13" s="4">
        <v>42919</v>
      </c>
      <c r="C13" s="4">
        <v>42916</v>
      </c>
      <c r="D13" s="5">
        <v>153</v>
      </c>
      <c r="E13" s="5">
        <v>103</v>
      </c>
      <c r="F13" s="5">
        <v>103</v>
      </c>
      <c r="G13" s="6">
        <v>3.2360139999999999</v>
      </c>
      <c r="H13" s="6">
        <v>3.2360139999999999</v>
      </c>
      <c r="L13" s="3" t="s">
        <v>40</v>
      </c>
      <c r="M13" s="3" t="s">
        <v>40</v>
      </c>
      <c r="N13" s="8">
        <v>42919</v>
      </c>
      <c r="O13" s="8">
        <v>42919</v>
      </c>
      <c r="P13" s="5">
        <v>153</v>
      </c>
      <c r="Q13" s="5">
        <v>103</v>
      </c>
      <c r="R13" s="5">
        <v>103</v>
      </c>
      <c r="S13" s="7">
        <v>0.11785</v>
      </c>
      <c r="T13" s="7">
        <v>0.11785</v>
      </c>
    </row>
    <row r="14" spans="1:20" x14ac:dyDescent="0.25">
      <c r="A14" s="3" t="s">
        <v>14</v>
      </c>
      <c r="B14" s="4">
        <v>42948</v>
      </c>
      <c r="C14" s="4">
        <v>42947</v>
      </c>
      <c r="D14" s="5">
        <v>182</v>
      </c>
      <c r="E14" s="5">
        <v>124</v>
      </c>
      <c r="F14" s="5">
        <v>124</v>
      </c>
      <c r="G14" s="6">
        <v>3.2567220000000003</v>
      </c>
      <c r="H14" s="6">
        <v>3.2567220000000003</v>
      </c>
      <c r="L14" s="3" t="s">
        <v>41</v>
      </c>
      <c r="M14" s="3" t="s">
        <v>41</v>
      </c>
      <c r="N14" s="8">
        <v>42948</v>
      </c>
      <c r="O14" s="8">
        <v>42948</v>
      </c>
      <c r="P14" s="5">
        <v>182</v>
      </c>
      <c r="Q14" s="5">
        <v>124</v>
      </c>
      <c r="R14" s="5">
        <v>124</v>
      </c>
      <c r="S14" s="7">
        <v>0.1164</v>
      </c>
      <c r="T14" s="7">
        <v>0.1164</v>
      </c>
    </row>
    <row r="15" spans="1:20" x14ac:dyDescent="0.25">
      <c r="A15" s="3" t="s">
        <v>15</v>
      </c>
      <c r="B15" s="4">
        <v>42979</v>
      </c>
      <c r="C15" s="4">
        <v>42978</v>
      </c>
      <c r="D15" s="5">
        <v>213</v>
      </c>
      <c r="E15" s="5">
        <v>147</v>
      </c>
      <c r="F15" s="5">
        <v>147</v>
      </c>
      <c r="G15" s="6">
        <v>3.2802829999999998</v>
      </c>
      <c r="H15" s="6">
        <v>3.2802829999999998</v>
      </c>
      <c r="L15" s="3" t="s">
        <v>42</v>
      </c>
      <c r="M15" s="3" t="s">
        <v>42</v>
      </c>
      <c r="N15" s="8">
        <v>42979</v>
      </c>
      <c r="O15" s="8">
        <v>42979</v>
      </c>
      <c r="P15" s="5">
        <v>213</v>
      </c>
      <c r="Q15" s="5">
        <v>147</v>
      </c>
      <c r="R15" s="5">
        <v>147</v>
      </c>
      <c r="S15" s="7">
        <v>0.11445</v>
      </c>
      <c r="T15" s="7">
        <v>0.11445</v>
      </c>
    </row>
    <row r="16" spans="1:20" x14ac:dyDescent="0.25">
      <c r="A16" s="3" t="s">
        <v>16</v>
      </c>
      <c r="B16" s="4">
        <v>43010</v>
      </c>
      <c r="C16" s="4">
        <v>43007</v>
      </c>
      <c r="D16" s="5">
        <v>244</v>
      </c>
      <c r="E16" s="5">
        <v>167</v>
      </c>
      <c r="F16" s="5">
        <v>167</v>
      </c>
      <c r="G16" s="6">
        <v>3.2981400000000001</v>
      </c>
      <c r="H16" s="6">
        <v>3.2981400000000001</v>
      </c>
      <c r="L16" s="3" t="s">
        <v>43</v>
      </c>
      <c r="M16" s="3" t="s">
        <v>43</v>
      </c>
      <c r="N16" s="8">
        <v>43010</v>
      </c>
      <c r="O16" s="8">
        <v>43010</v>
      </c>
      <c r="P16" s="5">
        <v>244</v>
      </c>
      <c r="Q16" s="5">
        <v>167</v>
      </c>
      <c r="R16" s="5">
        <v>167</v>
      </c>
      <c r="S16" s="7">
        <v>0.11285000000000001</v>
      </c>
      <c r="T16" s="7">
        <v>0.11285000000000001</v>
      </c>
    </row>
    <row r="17" spans="1:20" x14ac:dyDescent="0.25">
      <c r="A17" s="3" t="s">
        <v>17</v>
      </c>
      <c r="B17" s="4">
        <v>43040</v>
      </c>
      <c r="C17" s="4">
        <v>43039</v>
      </c>
      <c r="D17" s="5">
        <v>274</v>
      </c>
      <c r="E17" s="5">
        <v>188</v>
      </c>
      <c r="F17" s="5">
        <v>188</v>
      </c>
      <c r="G17" s="6">
        <v>3.3171689999999998</v>
      </c>
      <c r="H17" s="6">
        <v>3.3171689999999998</v>
      </c>
      <c r="L17" s="3" t="s">
        <v>44</v>
      </c>
      <c r="M17" s="3" t="s">
        <v>44</v>
      </c>
      <c r="N17" s="8">
        <v>43040</v>
      </c>
      <c r="O17" s="8">
        <v>43040</v>
      </c>
      <c r="P17" s="5">
        <v>274</v>
      </c>
      <c r="Q17" s="5">
        <v>188</v>
      </c>
      <c r="R17" s="5">
        <v>188</v>
      </c>
      <c r="S17" s="7">
        <v>0.11161</v>
      </c>
      <c r="T17" s="7">
        <v>0.11161</v>
      </c>
    </row>
    <row r="18" spans="1:20" x14ac:dyDescent="0.25">
      <c r="A18" s="3" t="s">
        <v>18</v>
      </c>
      <c r="B18" s="4">
        <v>43070</v>
      </c>
      <c r="C18" s="4">
        <v>43069</v>
      </c>
      <c r="D18" s="5">
        <v>304</v>
      </c>
      <c r="E18" s="5">
        <v>207</v>
      </c>
      <c r="F18" s="5">
        <v>207</v>
      </c>
      <c r="G18" s="6">
        <v>3.334962</v>
      </c>
      <c r="H18" s="6">
        <v>3.334962</v>
      </c>
      <c r="L18" s="3" t="s">
        <v>45</v>
      </c>
      <c r="M18" s="3" t="s">
        <v>45</v>
      </c>
      <c r="N18" s="8">
        <v>43070</v>
      </c>
      <c r="O18" s="8">
        <v>43070</v>
      </c>
      <c r="P18" s="5">
        <v>304</v>
      </c>
      <c r="Q18" s="5">
        <v>208</v>
      </c>
      <c r="R18" s="5">
        <v>207</v>
      </c>
      <c r="S18" s="7">
        <v>0.1104</v>
      </c>
      <c r="T18" s="7">
        <v>0.1104</v>
      </c>
    </row>
    <row r="19" spans="1:20" x14ac:dyDescent="0.25">
      <c r="A19" s="3" t="s">
        <v>19</v>
      </c>
      <c r="B19" s="4">
        <v>43102</v>
      </c>
      <c r="C19" s="4">
        <v>43097</v>
      </c>
      <c r="D19" s="5">
        <v>336</v>
      </c>
      <c r="E19" s="5">
        <v>226</v>
      </c>
      <c r="F19" s="5">
        <v>226</v>
      </c>
      <c r="G19" s="6">
        <v>3.3514170000000001</v>
      </c>
      <c r="H19" s="6">
        <v>3.3514170000000001</v>
      </c>
      <c r="L19" s="3" t="s">
        <v>46</v>
      </c>
      <c r="M19" s="3" t="s">
        <v>46</v>
      </c>
      <c r="N19" s="8">
        <v>43102</v>
      </c>
      <c r="O19" s="8">
        <v>43102</v>
      </c>
      <c r="P19" s="5">
        <v>336</v>
      </c>
      <c r="Q19" s="5">
        <v>228</v>
      </c>
      <c r="R19" s="5">
        <v>226</v>
      </c>
      <c r="S19" s="7">
        <v>0.10904999999999999</v>
      </c>
      <c r="T19" s="7">
        <v>0.10904999999999999</v>
      </c>
    </row>
    <row r="20" spans="1:20" x14ac:dyDescent="0.25">
      <c r="A20" s="3" t="s">
        <v>20</v>
      </c>
      <c r="B20" s="4">
        <v>43192</v>
      </c>
      <c r="C20" s="4">
        <v>43188</v>
      </c>
      <c r="D20" s="5">
        <v>426</v>
      </c>
      <c r="E20" s="5">
        <v>286</v>
      </c>
      <c r="F20" s="5">
        <v>286</v>
      </c>
      <c r="G20" s="6">
        <v>3.4065790000000002</v>
      </c>
      <c r="H20" s="6">
        <v>3.4065790000000002</v>
      </c>
      <c r="L20" s="3" t="s">
        <v>47</v>
      </c>
      <c r="M20" s="3" t="s">
        <v>47</v>
      </c>
      <c r="N20" s="8">
        <v>43192</v>
      </c>
      <c r="O20" s="8">
        <v>43192</v>
      </c>
      <c r="P20" s="5">
        <v>426</v>
      </c>
      <c r="Q20" s="5">
        <v>289</v>
      </c>
      <c r="R20" s="5">
        <v>286</v>
      </c>
      <c r="S20" s="7">
        <v>0.1067</v>
      </c>
      <c r="T20" s="7">
        <v>0.1067</v>
      </c>
    </row>
    <row r="21" spans="1:20" x14ac:dyDescent="0.25">
      <c r="A21" s="3" t="s">
        <v>21</v>
      </c>
      <c r="B21" s="4">
        <v>43283</v>
      </c>
      <c r="C21" s="4">
        <v>43280</v>
      </c>
      <c r="D21" s="5">
        <v>517</v>
      </c>
      <c r="E21" s="5">
        <v>349</v>
      </c>
      <c r="F21" s="5">
        <v>349</v>
      </c>
      <c r="G21" s="6">
        <v>3.4622689999999996</v>
      </c>
      <c r="H21" s="6">
        <v>3.4622689999999996</v>
      </c>
      <c r="L21" s="3" t="s">
        <v>48</v>
      </c>
      <c r="M21" s="3" t="s">
        <v>48</v>
      </c>
      <c r="N21" s="8">
        <v>43283</v>
      </c>
      <c r="O21" s="8">
        <v>43283</v>
      </c>
      <c r="P21" s="5">
        <v>517</v>
      </c>
      <c r="Q21" s="5">
        <v>352</v>
      </c>
      <c r="R21" s="5">
        <v>349</v>
      </c>
      <c r="S21" s="7">
        <v>0.1052</v>
      </c>
      <c r="T21" s="7">
        <v>0.1052</v>
      </c>
    </row>
    <row r="22" spans="1:20" x14ac:dyDescent="0.25">
      <c r="A22" s="3" t="s">
        <v>22</v>
      </c>
      <c r="B22" s="4">
        <v>43374</v>
      </c>
      <c r="C22" s="4">
        <v>43371</v>
      </c>
      <c r="D22" s="5">
        <v>608</v>
      </c>
      <c r="E22" s="5">
        <v>412</v>
      </c>
      <c r="F22" s="5">
        <v>412</v>
      </c>
      <c r="G22" s="6">
        <v>3.5189889999999999</v>
      </c>
      <c r="H22" s="6">
        <v>3.5189889999999999</v>
      </c>
      <c r="L22" s="3" t="s">
        <v>49</v>
      </c>
      <c r="M22" s="3" t="s">
        <v>49</v>
      </c>
      <c r="N22" s="8">
        <v>43374</v>
      </c>
      <c r="O22" s="8">
        <v>43374</v>
      </c>
      <c r="P22" s="5">
        <v>608</v>
      </c>
      <c r="Q22" s="5">
        <v>416</v>
      </c>
      <c r="R22" s="5">
        <v>412</v>
      </c>
      <c r="S22" s="7">
        <v>0.1043</v>
      </c>
      <c r="T22" s="7">
        <v>0.1043</v>
      </c>
    </row>
    <row r="23" spans="1:20" x14ac:dyDescent="0.25">
      <c r="A23" s="3" t="s">
        <v>23</v>
      </c>
      <c r="B23" s="4">
        <v>43467</v>
      </c>
      <c r="C23" s="4">
        <v>43462</v>
      </c>
      <c r="D23" s="5">
        <v>701</v>
      </c>
      <c r="E23" s="5">
        <v>471</v>
      </c>
      <c r="F23" s="5">
        <v>471</v>
      </c>
      <c r="G23" s="6">
        <v>3.5703009999999997</v>
      </c>
      <c r="H23" s="6">
        <v>3.5703009999999997</v>
      </c>
      <c r="L23" s="3" t="s">
        <v>50</v>
      </c>
      <c r="M23" s="3" t="s">
        <v>50</v>
      </c>
      <c r="N23" s="8">
        <v>43467</v>
      </c>
      <c r="O23" s="8">
        <v>43467</v>
      </c>
      <c r="P23" s="5">
        <v>701</v>
      </c>
      <c r="Q23" s="5">
        <v>478</v>
      </c>
      <c r="R23" s="5">
        <v>471</v>
      </c>
      <c r="S23" s="7">
        <v>0.10390000000000001</v>
      </c>
      <c r="T23" s="7">
        <v>0.10390000000000001</v>
      </c>
    </row>
    <row r="24" spans="1:20" x14ac:dyDescent="0.25">
      <c r="A24" s="3" t="s">
        <v>24</v>
      </c>
      <c r="B24" s="4">
        <v>43556</v>
      </c>
      <c r="C24" s="4">
        <v>43553</v>
      </c>
      <c r="D24" s="5">
        <v>790</v>
      </c>
      <c r="E24" s="5">
        <v>531</v>
      </c>
      <c r="F24" s="5">
        <v>531</v>
      </c>
      <c r="G24" s="6">
        <v>3.6281720000000002</v>
      </c>
      <c r="H24" s="6">
        <v>3.6281720000000002</v>
      </c>
      <c r="L24" s="3" t="s">
        <v>51</v>
      </c>
      <c r="M24" s="3" t="s">
        <v>51</v>
      </c>
      <c r="N24" s="8">
        <v>43556</v>
      </c>
      <c r="O24" s="8">
        <v>43556</v>
      </c>
      <c r="P24" s="5">
        <v>790</v>
      </c>
      <c r="Q24" s="5">
        <v>539</v>
      </c>
      <c r="R24" s="5">
        <v>531</v>
      </c>
      <c r="S24" s="7">
        <v>0.1042</v>
      </c>
      <c r="T24" s="7">
        <v>0.1042</v>
      </c>
    </row>
    <row r="25" spans="1:20" x14ac:dyDescent="0.25">
      <c r="A25" s="3" t="s">
        <v>25</v>
      </c>
      <c r="B25" s="4">
        <v>43647</v>
      </c>
      <c r="C25" s="4">
        <v>43644</v>
      </c>
      <c r="D25" s="5">
        <v>881</v>
      </c>
      <c r="E25" s="5">
        <v>593</v>
      </c>
      <c r="F25" s="5">
        <v>593</v>
      </c>
      <c r="G25" s="6">
        <v>3.6840639999999998</v>
      </c>
      <c r="H25" s="6">
        <v>3.6840639999999998</v>
      </c>
      <c r="L25" s="3" t="s">
        <v>52</v>
      </c>
      <c r="M25" s="3" t="s">
        <v>52</v>
      </c>
      <c r="N25" s="8">
        <v>43647</v>
      </c>
      <c r="O25" s="8">
        <v>43647</v>
      </c>
      <c r="P25" s="5">
        <v>881</v>
      </c>
      <c r="Q25" s="5">
        <v>601</v>
      </c>
      <c r="R25" s="5">
        <v>593</v>
      </c>
      <c r="S25" s="7">
        <v>0.1043</v>
      </c>
      <c r="T25" s="7">
        <v>0.1043</v>
      </c>
    </row>
    <row r="26" spans="1:20" x14ac:dyDescent="0.25">
      <c r="A26" s="3" t="s">
        <v>26</v>
      </c>
      <c r="B26" s="4">
        <v>43739</v>
      </c>
      <c r="C26" s="4">
        <v>43738</v>
      </c>
      <c r="D26" s="5">
        <v>973</v>
      </c>
      <c r="E26" s="5">
        <v>658</v>
      </c>
      <c r="F26" s="5">
        <v>658</v>
      </c>
      <c r="G26" s="6">
        <v>3.7446449999999998</v>
      </c>
      <c r="H26" s="6">
        <v>3.7446449999999998</v>
      </c>
      <c r="L26" s="3" t="s">
        <v>53</v>
      </c>
      <c r="M26" s="3" t="s">
        <v>53</v>
      </c>
      <c r="N26" s="8">
        <v>43739</v>
      </c>
      <c r="O26" s="8">
        <v>43739</v>
      </c>
      <c r="P26" s="5">
        <v>973</v>
      </c>
      <c r="Q26" s="5">
        <v>667</v>
      </c>
      <c r="R26" s="5">
        <v>658</v>
      </c>
      <c r="S26" s="7">
        <v>0.10460000000000001</v>
      </c>
      <c r="T26" s="7">
        <v>0.10460000000000001</v>
      </c>
    </row>
    <row r="27" spans="1:20" x14ac:dyDescent="0.25">
      <c r="A27" s="3" t="s">
        <v>27</v>
      </c>
      <c r="B27" s="4">
        <v>43832</v>
      </c>
      <c r="C27" s="4">
        <v>43829</v>
      </c>
      <c r="D27" s="5">
        <v>1066</v>
      </c>
      <c r="E27" s="5">
        <v>719</v>
      </c>
      <c r="F27" s="5">
        <v>719</v>
      </c>
      <c r="G27" s="6">
        <v>3.8083470000000004</v>
      </c>
      <c r="H27" s="6">
        <v>3.8083470000000004</v>
      </c>
      <c r="L27" s="3" t="s">
        <v>54</v>
      </c>
      <c r="M27" s="3" t="s">
        <v>54</v>
      </c>
      <c r="N27" s="8">
        <v>43832</v>
      </c>
      <c r="O27" s="8">
        <v>43832</v>
      </c>
      <c r="P27" s="5">
        <v>1066</v>
      </c>
      <c r="Q27" s="5">
        <v>731</v>
      </c>
      <c r="R27" s="5">
        <v>719</v>
      </c>
      <c r="S27" s="7">
        <v>0.1051</v>
      </c>
      <c r="T27" s="7">
        <v>0.1051</v>
      </c>
    </row>
    <row r="28" spans="1:20" x14ac:dyDescent="0.25">
      <c r="A28" s="3" t="s">
        <v>28</v>
      </c>
      <c r="B28" s="4">
        <v>44200</v>
      </c>
      <c r="C28" s="4">
        <v>44195</v>
      </c>
      <c r="D28" s="5">
        <v>1434</v>
      </c>
      <c r="E28" s="5">
        <v>966</v>
      </c>
      <c r="F28" s="5">
        <v>966</v>
      </c>
      <c r="G28" s="6">
        <v>4.0360230000000001</v>
      </c>
      <c r="H28" s="6">
        <v>4.0360230000000001</v>
      </c>
      <c r="L28" s="3" t="s">
        <v>55</v>
      </c>
      <c r="M28" s="3" t="s">
        <v>55</v>
      </c>
      <c r="N28" s="8">
        <v>43922</v>
      </c>
      <c r="O28" s="8">
        <v>43922</v>
      </c>
      <c r="P28" s="5">
        <v>1156</v>
      </c>
      <c r="Q28" s="5">
        <v>793</v>
      </c>
      <c r="R28" s="5">
        <v>781</v>
      </c>
      <c r="S28" s="7">
        <v>0.10589999999999999</v>
      </c>
      <c r="T28" s="7">
        <v>0.10589999999999999</v>
      </c>
    </row>
    <row r="29" spans="1:20" x14ac:dyDescent="0.25">
      <c r="A29" s="3" t="s">
        <v>29</v>
      </c>
      <c r="B29" s="4">
        <v>44378</v>
      </c>
      <c r="C29" s="4">
        <v>44377</v>
      </c>
      <c r="D29" s="5">
        <v>1612</v>
      </c>
      <c r="E29" s="5">
        <v>1088</v>
      </c>
      <c r="F29" s="5">
        <v>1088</v>
      </c>
      <c r="G29" s="6">
        <v>4.1442230000000002</v>
      </c>
      <c r="H29" s="6">
        <v>4.1442230000000002</v>
      </c>
      <c r="L29" s="3" t="s">
        <v>56</v>
      </c>
      <c r="M29" s="3" t="s">
        <v>56</v>
      </c>
      <c r="N29" s="8">
        <v>44013</v>
      </c>
      <c r="O29" s="8">
        <v>44013</v>
      </c>
      <c r="P29" s="5">
        <v>1247</v>
      </c>
      <c r="Q29" s="5">
        <v>854</v>
      </c>
      <c r="R29" s="5">
        <v>842</v>
      </c>
      <c r="S29" s="7">
        <v>0.10630000000000001</v>
      </c>
      <c r="T29" s="7">
        <v>0.10630000000000001</v>
      </c>
    </row>
    <row r="30" spans="1:20" x14ac:dyDescent="0.25">
      <c r="A30" s="3" t="s">
        <v>30</v>
      </c>
      <c r="B30" s="4">
        <v>45659</v>
      </c>
      <c r="C30" s="4">
        <v>45656</v>
      </c>
      <c r="D30" s="5">
        <v>2893</v>
      </c>
      <c r="E30" s="5">
        <v>1957</v>
      </c>
      <c r="F30" s="5">
        <v>1957</v>
      </c>
      <c r="G30" s="6">
        <v>4.9903549999999992</v>
      </c>
      <c r="H30" s="6">
        <v>4.9903549999999992</v>
      </c>
      <c r="L30" s="3" t="s">
        <v>57</v>
      </c>
      <c r="M30" s="3" t="s">
        <v>57</v>
      </c>
      <c r="N30" s="8">
        <v>44105</v>
      </c>
      <c r="O30" s="8">
        <v>44105</v>
      </c>
      <c r="P30" s="5">
        <v>1339</v>
      </c>
      <c r="Q30" s="5">
        <v>919</v>
      </c>
      <c r="R30" s="5">
        <v>906</v>
      </c>
      <c r="S30" s="7">
        <v>0.1069</v>
      </c>
      <c r="T30" s="7">
        <v>0.1069</v>
      </c>
    </row>
    <row r="31" spans="1:20" x14ac:dyDescent="0.25">
      <c r="L31" s="3" t="s">
        <v>58</v>
      </c>
      <c r="M31" s="3" t="s">
        <v>58</v>
      </c>
      <c r="N31" s="8">
        <v>44200</v>
      </c>
      <c r="O31" s="8">
        <v>44200</v>
      </c>
      <c r="P31" s="5">
        <v>1434</v>
      </c>
      <c r="Q31" s="5">
        <v>982</v>
      </c>
      <c r="R31" s="5">
        <v>966</v>
      </c>
      <c r="S31" s="7">
        <v>0.10679999999999999</v>
      </c>
      <c r="T31" s="7">
        <v>0.10679999999999999</v>
      </c>
    </row>
    <row r="32" spans="1:20" x14ac:dyDescent="0.25">
      <c r="B32">
        <v>50</v>
      </c>
      <c r="C32">
        <f>_xll.RCall("SplineInterp",B32,$F$7:$F$30,$G$7:$G$30)</f>
        <v>3.195646970731103</v>
      </c>
      <c r="L32" s="3" t="s">
        <v>59</v>
      </c>
      <c r="M32" s="3" t="s">
        <v>59</v>
      </c>
      <c r="N32" s="8">
        <v>44287</v>
      </c>
      <c r="O32" s="8">
        <v>44287</v>
      </c>
      <c r="P32" s="5">
        <v>1521</v>
      </c>
      <c r="Q32" s="5">
        <v>1043</v>
      </c>
      <c r="R32" s="5">
        <v>1026</v>
      </c>
      <c r="S32" s="7">
        <v>0.10737000000000001</v>
      </c>
      <c r="T32" s="7">
        <v>0.10737000000000001</v>
      </c>
    </row>
    <row r="33" spans="2:20" x14ac:dyDescent="0.25">
      <c r="B33">
        <v>70</v>
      </c>
      <c r="C33">
        <f t="array" ref="C33:C35">_xll.RCall("SplineInterp",B33:B35,$F$7:$F$30,$G$7:$G$30)</f>
        <v>3.2120767858079344</v>
      </c>
      <c r="L33" s="3" t="s">
        <v>60</v>
      </c>
      <c r="M33" s="3" t="s">
        <v>60</v>
      </c>
      <c r="N33" s="8">
        <v>44378</v>
      </c>
      <c r="O33" s="8">
        <v>44378</v>
      </c>
      <c r="P33" s="5">
        <v>1612</v>
      </c>
      <c r="Q33" s="5">
        <v>1105</v>
      </c>
      <c r="R33" s="5">
        <v>1088</v>
      </c>
      <c r="S33" s="7">
        <v>0.10769999999999999</v>
      </c>
      <c r="T33" s="7">
        <v>0.10769999999999999</v>
      </c>
    </row>
    <row r="34" spans="2:20" x14ac:dyDescent="0.25">
      <c r="B34">
        <v>150</v>
      </c>
      <c r="C34">
        <v>3.2831507935802016</v>
      </c>
      <c r="L34" s="3" t="s">
        <v>61</v>
      </c>
      <c r="M34" s="3" t="s">
        <v>61</v>
      </c>
      <c r="N34" s="8">
        <v>44470</v>
      </c>
      <c r="O34" s="8">
        <v>44470</v>
      </c>
      <c r="P34" s="5">
        <v>1704</v>
      </c>
      <c r="Q34" s="5">
        <v>1170</v>
      </c>
      <c r="R34" s="5">
        <v>1152</v>
      </c>
      <c r="S34" s="7">
        <v>0.10803000000000001</v>
      </c>
      <c r="T34" s="7">
        <v>0.10803000000000001</v>
      </c>
    </row>
    <row r="35" spans="2:20" x14ac:dyDescent="0.25">
      <c r="B35">
        <v>200</v>
      </c>
      <c r="C35">
        <v>3.3285141447380999</v>
      </c>
      <c r="L35" s="3" t="s">
        <v>62</v>
      </c>
      <c r="M35" s="3" t="s">
        <v>62</v>
      </c>
      <c r="N35" s="8">
        <v>44564</v>
      </c>
      <c r="O35" s="8">
        <v>44564</v>
      </c>
      <c r="P35" s="5">
        <v>1798</v>
      </c>
      <c r="Q35" s="5">
        <v>1233</v>
      </c>
      <c r="R35" s="5">
        <v>1213</v>
      </c>
      <c r="S35" s="7">
        <v>0.10830000000000001</v>
      </c>
      <c r="T35" s="7">
        <v>0.10830000000000001</v>
      </c>
    </row>
    <row r="36" spans="2:20" x14ac:dyDescent="0.25">
      <c r="L36" s="3" t="s">
        <v>63</v>
      </c>
      <c r="M36" s="3" t="s">
        <v>63</v>
      </c>
      <c r="N36" s="8">
        <v>44743</v>
      </c>
      <c r="O36" s="8">
        <v>44743</v>
      </c>
      <c r="P36" s="5">
        <v>1977</v>
      </c>
      <c r="Q36" s="5">
        <v>1357</v>
      </c>
      <c r="R36" s="5">
        <v>1336</v>
      </c>
      <c r="S36" s="7">
        <v>0.10888999999999999</v>
      </c>
      <c r="T36" s="7">
        <v>0.10888999999999999</v>
      </c>
    </row>
    <row r="37" spans="2:20" x14ac:dyDescent="0.25">
      <c r="L37" s="3" t="s">
        <v>64</v>
      </c>
      <c r="M37" s="3" t="s">
        <v>64</v>
      </c>
      <c r="N37" s="8">
        <v>44928</v>
      </c>
      <c r="O37" s="8">
        <v>44928</v>
      </c>
      <c r="P37" s="5">
        <v>2162</v>
      </c>
      <c r="Q37" s="5">
        <v>1484</v>
      </c>
      <c r="R37" s="5">
        <v>1462</v>
      </c>
      <c r="S37" s="7">
        <v>0.1094</v>
      </c>
      <c r="T37" s="7">
        <v>0.1094</v>
      </c>
    </row>
    <row r="38" spans="2:20" x14ac:dyDescent="0.25">
      <c r="L38" s="3" t="s">
        <v>65</v>
      </c>
      <c r="M38" s="3" t="s">
        <v>65</v>
      </c>
      <c r="N38" s="8">
        <v>45110</v>
      </c>
      <c r="O38" s="8">
        <v>45110</v>
      </c>
      <c r="P38" s="5">
        <v>2344</v>
      </c>
      <c r="Q38" s="5">
        <v>1608</v>
      </c>
      <c r="R38" s="5">
        <v>1585</v>
      </c>
      <c r="S38" s="7">
        <v>0.10970000000000001</v>
      </c>
      <c r="T38" s="7">
        <v>0.10970000000000001</v>
      </c>
    </row>
    <row r="39" spans="2:20" x14ac:dyDescent="0.25">
      <c r="L39" s="3" t="s">
        <v>66</v>
      </c>
      <c r="M39" s="3" t="s">
        <v>66</v>
      </c>
      <c r="N39" s="8">
        <v>45293</v>
      </c>
      <c r="O39" s="8">
        <v>45293</v>
      </c>
      <c r="P39" s="5">
        <v>2527</v>
      </c>
      <c r="Q39" s="5">
        <v>1733</v>
      </c>
      <c r="R39" s="5">
        <v>1708</v>
      </c>
      <c r="S39" s="7">
        <v>0.10994999999999999</v>
      </c>
      <c r="T39" s="7">
        <v>0.10994999999999999</v>
      </c>
    </row>
    <row r="40" spans="2:20" x14ac:dyDescent="0.25">
      <c r="L40" s="3" t="s">
        <v>67</v>
      </c>
      <c r="M40" s="3" t="s">
        <v>67</v>
      </c>
      <c r="N40" s="8">
        <v>45474</v>
      </c>
      <c r="O40" s="8">
        <v>45474</v>
      </c>
      <c r="P40" s="5">
        <v>2708</v>
      </c>
      <c r="Q40" s="5">
        <v>1857</v>
      </c>
      <c r="R40" s="5">
        <v>1831</v>
      </c>
      <c r="S40" s="7">
        <v>0.11013000000000001</v>
      </c>
      <c r="T40" s="7">
        <v>0.11013000000000001</v>
      </c>
    </row>
    <row r="41" spans="2:20" x14ac:dyDescent="0.25">
      <c r="L41" s="3" t="s">
        <v>68</v>
      </c>
      <c r="M41" s="3" t="s">
        <v>68</v>
      </c>
      <c r="N41" s="8">
        <v>45659</v>
      </c>
      <c r="O41" s="8">
        <v>45659</v>
      </c>
      <c r="P41" s="5">
        <v>2893</v>
      </c>
      <c r="Q41" s="5">
        <v>1987</v>
      </c>
      <c r="R41" s="5">
        <v>1957</v>
      </c>
      <c r="S41" s="7">
        <v>0.1103</v>
      </c>
      <c r="T41" s="7">
        <v>0.1103</v>
      </c>
    </row>
    <row r="42" spans="2:20" x14ac:dyDescent="0.25">
      <c r="L42" s="3" t="s">
        <v>69</v>
      </c>
      <c r="M42" s="3" t="s">
        <v>69</v>
      </c>
      <c r="N42" s="8">
        <v>46024</v>
      </c>
      <c r="O42" s="8">
        <v>46024</v>
      </c>
      <c r="P42" s="5">
        <v>3258</v>
      </c>
      <c r="Q42" s="5">
        <v>2240</v>
      </c>
      <c r="R42" s="5">
        <v>2206</v>
      </c>
      <c r="S42" s="7">
        <v>0.1103</v>
      </c>
      <c r="T42" s="7">
        <v>0.1103</v>
      </c>
    </row>
    <row r="43" spans="2:20" x14ac:dyDescent="0.25">
      <c r="L43" s="3" t="s">
        <v>70</v>
      </c>
      <c r="M43" s="3" t="s">
        <v>70</v>
      </c>
      <c r="N43" s="8">
        <v>46391</v>
      </c>
      <c r="O43" s="8">
        <v>46391</v>
      </c>
      <c r="P43" s="5">
        <v>3625</v>
      </c>
      <c r="Q43" s="5">
        <v>2490</v>
      </c>
      <c r="R43" s="5">
        <v>2452</v>
      </c>
      <c r="S43" s="7">
        <v>0.11070000000000001</v>
      </c>
      <c r="T43" s="7">
        <v>0.11070000000000001</v>
      </c>
    </row>
    <row r="44" spans="2:20" x14ac:dyDescent="0.25">
      <c r="L44" s="3" t="s">
        <v>71</v>
      </c>
      <c r="M44" s="3" t="s">
        <v>71</v>
      </c>
      <c r="N44" s="8">
        <v>46755</v>
      </c>
      <c r="O44" s="8">
        <v>46755</v>
      </c>
      <c r="P44" s="5">
        <v>3989</v>
      </c>
      <c r="Q44" s="5">
        <v>2741</v>
      </c>
      <c r="R44" s="5">
        <v>2699</v>
      </c>
      <c r="S44" s="7">
        <v>0.11076000000000001</v>
      </c>
      <c r="T44" s="7">
        <v>0.11076000000000001</v>
      </c>
    </row>
    <row r="45" spans="2:20" x14ac:dyDescent="0.25">
      <c r="L45" s="3" t="s">
        <v>72</v>
      </c>
      <c r="M45" s="3" t="s">
        <v>72</v>
      </c>
      <c r="N45" s="8">
        <v>47120</v>
      </c>
      <c r="O45" s="8">
        <v>47120</v>
      </c>
      <c r="P45" s="5">
        <v>4354</v>
      </c>
      <c r="Q45" s="5">
        <v>2990</v>
      </c>
      <c r="R45" s="5">
        <v>2945</v>
      </c>
      <c r="S45" s="7">
        <v>0.11089</v>
      </c>
      <c r="T45" s="7">
        <v>0.11089</v>
      </c>
    </row>
    <row r="46" spans="2:20" x14ac:dyDescent="0.25">
      <c r="L46" s="3" t="s">
        <v>73</v>
      </c>
      <c r="M46" s="3" t="s">
        <v>73</v>
      </c>
      <c r="N46" s="8">
        <v>47485</v>
      </c>
      <c r="O46" s="8">
        <v>47485</v>
      </c>
      <c r="P46" s="5">
        <v>4719</v>
      </c>
      <c r="Q46" s="5">
        <v>3240</v>
      </c>
      <c r="R46" s="5">
        <v>3190</v>
      </c>
      <c r="S46" s="7">
        <v>0.111</v>
      </c>
      <c r="T46" s="7">
        <v>0.111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Banco Bradesco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 Bradesco S.A.</dc:creator>
  <cp:lastModifiedBy>Ernesto Colla</cp:lastModifiedBy>
  <dcterms:created xsi:type="dcterms:W3CDTF">2017-01-31T15:51:25Z</dcterms:created>
  <dcterms:modified xsi:type="dcterms:W3CDTF">2017-01-31T16:43:43Z</dcterms:modified>
</cp:coreProperties>
</file>