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858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K8" i="1"/>
  <c r="K7" i="1"/>
  <c r="K12" i="1"/>
  <c r="K11" i="1"/>
  <c r="K10" i="1"/>
  <c r="K9" i="1"/>
  <c r="K13" i="1"/>
  <c r="J13" i="1"/>
  <c r="F12" i="1"/>
  <c r="F11" i="1"/>
  <c r="F10" i="1"/>
  <c r="F9" i="1"/>
  <c r="F8" i="1"/>
  <c r="F7" i="1"/>
  <c r="F13" i="1" s="1"/>
  <c r="E12" i="1"/>
  <c r="E11" i="1"/>
  <c r="E10" i="1"/>
  <c r="E9" i="1"/>
  <c r="E8" i="1"/>
  <c r="E7" i="1"/>
  <c r="E13" i="1" s="1"/>
</calcChain>
</file>

<file path=xl/sharedStrings.xml><?xml version="1.0" encoding="utf-8"?>
<sst xmlns="http://schemas.openxmlformats.org/spreadsheetml/2006/main" count="14" uniqueCount="7">
  <si>
    <t>i</t>
  </si>
  <si>
    <t>VP</t>
  </si>
  <si>
    <t>VLP</t>
  </si>
  <si>
    <t>VF</t>
  </si>
  <si>
    <t>VP TIR</t>
  </si>
  <si>
    <t>TIR(%):</t>
  </si>
  <si>
    <t>r(%):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</si>
</sst>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showGridLines="0" tabSelected="1" workbookViewId="0">
      <selection activeCell="C4" sqref="C4:K13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.140625" style="2" customWidth="1"/>
    <col min="4" max="4" width="11.140625" style="1" customWidth="1"/>
    <col min="5" max="6" width="10.42578125" style="1" customWidth="1"/>
    <col min="7" max="7" width="3" style="1" customWidth="1"/>
    <col min="8" max="8" width="9.140625" style="1"/>
    <col min="9" max="11" width="10.7109375" style="1" bestFit="1" customWidth="1"/>
    <col min="12" max="16384" width="9.140625" style="1"/>
  </cols>
  <sheetData>
    <row r="4" spans="3:11" s="3" customFormat="1" ht="24" customHeight="1" x14ac:dyDescent="0.25">
      <c r="E4" s="15" t="s">
        <v>6</v>
      </c>
      <c r="F4" s="15" t="s">
        <v>5</v>
      </c>
      <c r="J4" s="15" t="s">
        <v>6</v>
      </c>
      <c r="K4" s="15" t="s">
        <v>5</v>
      </c>
    </row>
    <row r="5" spans="3:11" s="3" customFormat="1" ht="24" customHeight="1" x14ac:dyDescent="0.25">
      <c r="C5" s="4"/>
      <c r="E5" s="17">
        <v>0.1</v>
      </c>
      <c r="F5" s="16">
        <v>0.1523823711370868</v>
      </c>
      <c r="H5" s="4"/>
      <c r="J5" s="17">
        <v>0.1</v>
      </c>
      <c r="K5" s="16">
        <v>0.12858463526000269</v>
      </c>
    </row>
    <row r="6" spans="3:11" s="3" customFormat="1" ht="24" customHeight="1" x14ac:dyDescent="0.25">
      <c r="C6" s="5" t="s">
        <v>0</v>
      </c>
      <c r="D6" s="6" t="s">
        <v>3</v>
      </c>
      <c r="E6" s="6" t="s">
        <v>1</v>
      </c>
      <c r="F6" s="6" t="s">
        <v>4</v>
      </c>
      <c r="H6" s="5" t="s">
        <v>0</v>
      </c>
      <c r="I6" s="6" t="s">
        <v>3</v>
      </c>
      <c r="J6" s="6" t="s">
        <v>1</v>
      </c>
      <c r="K6" s="6" t="s">
        <v>4</v>
      </c>
    </row>
    <row r="7" spans="3:11" s="3" customFormat="1" ht="24" customHeight="1" x14ac:dyDescent="0.25">
      <c r="C7" s="7">
        <v>0</v>
      </c>
      <c r="D7" s="8">
        <v>-75000</v>
      </c>
      <c r="E7" s="8">
        <f>D7/(1+$E$5)^C7</f>
        <v>-75000</v>
      </c>
      <c r="F7" s="8">
        <f>D7/(1+$F$5)^C7</f>
        <v>-75000</v>
      </c>
      <c r="H7" s="7">
        <v>0</v>
      </c>
      <c r="I7" s="8">
        <v>-120000</v>
      </c>
      <c r="J7" s="8">
        <f>I7/(1+$J$5)^H7</f>
        <v>-120000</v>
      </c>
      <c r="K7" s="8">
        <f>I7/(1+$K$5)^H7</f>
        <v>-120000</v>
      </c>
    </row>
    <row r="8" spans="3:11" s="3" customFormat="1" ht="24" customHeight="1" x14ac:dyDescent="0.25">
      <c r="C8" s="9">
        <v>1</v>
      </c>
      <c r="D8" s="10">
        <v>22500</v>
      </c>
      <c r="E8" s="10">
        <f>D8/(1+$E$5)^C8</f>
        <v>20454.545454545452</v>
      </c>
      <c r="F8" s="10">
        <f>D8/(1+$F$5)^C8</f>
        <v>19524.769350470575</v>
      </c>
      <c r="H8" s="9">
        <v>1</v>
      </c>
      <c r="I8" s="10">
        <v>34000</v>
      </c>
      <c r="J8" s="10">
        <f>I8/(1+$J$5)^H8</f>
        <v>30909.090909090908</v>
      </c>
      <c r="K8" s="10">
        <f>I8/(1+$K$5)^H8</f>
        <v>30126.229737450838</v>
      </c>
    </row>
    <row r="9" spans="3:11" s="3" customFormat="1" ht="24" customHeight="1" x14ac:dyDescent="0.25">
      <c r="C9" s="9">
        <v>2</v>
      </c>
      <c r="D9" s="10">
        <v>22500</v>
      </c>
      <c r="E9" s="10">
        <f>D9/(1+$E$5)^C9</f>
        <v>18595.041322314046</v>
      </c>
      <c r="F9" s="10">
        <f>D9/(1+$F$5)^C9</f>
        <v>16942.960808403339</v>
      </c>
      <c r="H9" s="9">
        <v>2</v>
      </c>
      <c r="I9" s="10">
        <v>34000</v>
      </c>
      <c r="J9" s="10">
        <f>I9/(1+$J$5)^H9</f>
        <v>28099.173553719003</v>
      </c>
      <c r="K9" s="10">
        <f>I9/(1+$K$5)^H9</f>
        <v>26693.815240990214</v>
      </c>
    </row>
    <row r="10" spans="3:11" s="3" customFormat="1" ht="24" customHeight="1" x14ac:dyDescent="0.25">
      <c r="C10" s="9">
        <v>3</v>
      </c>
      <c r="D10" s="10">
        <v>22500</v>
      </c>
      <c r="E10" s="10">
        <f>D10/(1+$E$5)^C10</f>
        <v>16904.583020285496</v>
      </c>
      <c r="F10" s="10">
        <f>D10/(1+$F$5)^C10</f>
        <v>14702.551195472784</v>
      </c>
      <c r="H10" s="9">
        <v>3</v>
      </c>
      <c r="I10" s="10">
        <v>34000</v>
      </c>
      <c r="J10" s="10">
        <f>I10/(1+$J$5)^H10</f>
        <v>25544.703230653635</v>
      </c>
      <c r="K10" s="10">
        <f>I10/(1+$K$5)^H10</f>
        <v>23652.470897621701</v>
      </c>
    </row>
    <row r="11" spans="3:11" s="3" customFormat="1" ht="24" customHeight="1" x14ac:dyDescent="0.25">
      <c r="C11" s="9">
        <v>4</v>
      </c>
      <c r="D11" s="10">
        <v>22500</v>
      </c>
      <c r="E11" s="10">
        <f>D11/(1+$E$5)^C11</f>
        <v>15367.802745714087</v>
      </c>
      <c r="F11" s="10">
        <f>D11/(1+$F$5)^C11</f>
        <v>12758.396486892958</v>
      </c>
      <c r="H11" s="9">
        <v>4</v>
      </c>
      <c r="I11" s="10">
        <v>34000</v>
      </c>
      <c r="J11" s="10">
        <f>I11/(1+$J$5)^H11</f>
        <v>23222.457482412396</v>
      </c>
      <c r="K11" s="10">
        <f>I11/(1+$K$5)^H11</f>
        <v>20957.640356474159</v>
      </c>
    </row>
    <row r="12" spans="3:11" s="3" customFormat="1" ht="24" customHeight="1" x14ac:dyDescent="0.25">
      <c r="C12" s="11">
        <v>5</v>
      </c>
      <c r="D12" s="12">
        <v>22500</v>
      </c>
      <c r="E12" s="12">
        <f>D12/(1+$E$5)^C12</f>
        <v>13970.729768830986</v>
      </c>
      <c r="F12" s="12">
        <f>D12/(1+$F$5)^C12</f>
        <v>11071.322163930625</v>
      </c>
      <c r="H12" s="11">
        <v>5</v>
      </c>
      <c r="I12" s="12">
        <v>34000</v>
      </c>
      <c r="J12" s="12">
        <f>I12/(1+$J$5)^H12</f>
        <v>21111.324984011269</v>
      </c>
      <c r="K12" s="12">
        <f>I12/(1+$K$5)^H12</f>
        <v>18569.843768647403</v>
      </c>
    </row>
    <row r="13" spans="3:11" s="3" customFormat="1" ht="24" customHeight="1" x14ac:dyDescent="0.25">
      <c r="C13" s="4"/>
      <c r="D13" s="13" t="s">
        <v>2</v>
      </c>
      <c r="E13" s="14">
        <f>SUM(E7:E12)</f>
        <v>10292.702311690075</v>
      </c>
      <c r="F13" s="14">
        <f>SUM(F7:F12)</f>
        <v>5.1702809287235141E-6</v>
      </c>
      <c r="H13" s="4"/>
      <c r="I13" s="13" t="s">
        <v>2</v>
      </c>
      <c r="J13" s="14">
        <f>SUM(J7:J12)</f>
        <v>8886.750159887215</v>
      </c>
      <c r="K13" s="14">
        <f>SUM(K7:K12)</f>
        <v>1.1843076208606362E-6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Colla</dc:creator>
  <cp:lastModifiedBy>Ernesto Colla</cp:lastModifiedBy>
  <dcterms:created xsi:type="dcterms:W3CDTF">2015-05-16T02:10:32Z</dcterms:created>
  <dcterms:modified xsi:type="dcterms:W3CDTF">2015-05-16T02:23:55Z</dcterms:modified>
</cp:coreProperties>
</file>