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rcicio\R\database\"/>
    </mc:Choice>
  </mc:AlternateContent>
  <bookViews>
    <workbookView xWindow="0" yWindow="0" windowWidth="20490" windowHeight="8295"/>
  </bookViews>
  <sheets>
    <sheet name="CopyOfBBG-FX-Daily" sheetId="1" r:id="rId1"/>
  </sheets>
  <calcPr calcId="0"/>
</workbook>
</file>

<file path=xl/calcChain.xml><?xml version="1.0" encoding="utf-8"?>
<calcChain xmlns="http://schemas.openxmlformats.org/spreadsheetml/2006/main">
  <c r="AM2569" i="1" l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2383" i="1"/>
  <c r="AM2382" i="1"/>
  <c r="AM2381" i="1"/>
  <c r="AM2380" i="1"/>
  <c r="AM2379" i="1"/>
  <c r="AM2378" i="1"/>
  <c r="AM2377" i="1"/>
  <c r="AM2376" i="1"/>
  <c r="AM2375" i="1"/>
  <c r="AM2374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357" i="1"/>
  <c r="AM2356" i="1"/>
  <c r="AM2355" i="1"/>
  <c r="AM2354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2321" i="1"/>
  <c r="AM2320" i="1"/>
  <c r="AM2319" i="1"/>
  <c r="AM2318" i="1"/>
  <c r="AM2317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2257" i="1"/>
  <c r="AM2256" i="1"/>
  <c r="AM2255" i="1"/>
  <c r="AM2254" i="1"/>
  <c r="AM2253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2135" i="1"/>
  <c r="AM2134" i="1"/>
  <c r="AM2133" i="1"/>
  <c r="AM2132" i="1"/>
  <c r="AM2131" i="1"/>
  <c r="AM2130" i="1"/>
  <c r="AM2129" i="1"/>
  <c r="AM2128" i="1"/>
  <c r="AM2127" i="1"/>
  <c r="AM2126" i="1"/>
  <c r="AM2125" i="1"/>
  <c r="AM212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1944" i="1"/>
  <c r="AM1943" i="1"/>
  <c r="AM1942" i="1"/>
  <c r="AM1941" i="1"/>
  <c r="AM1940" i="1"/>
  <c r="AM1939" i="1"/>
  <c r="AM1938" i="1"/>
  <c r="AM1937" i="1"/>
  <c r="AM1936" i="1"/>
  <c r="AM1935" i="1"/>
  <c r="AM1934" i="1"/>
  <c r="AM1933" i="1"/>
  <c r="AM1932" i="1"/>
  <c r="AM1931" i="1"/>
  <c r="AM1930" i="1"/>
  <c r="AM1929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570" i="1"/>
  <c r="X4" i="1"/>
  <c r="X5" i="1"/>
  <c r="X6" i="1"/>
  <c r="X7" i="1"/>
  <c r="AE7" i="1" s="1"/>
  <c r="X8" i="1"/>
  <c r="X9" i="1"/>
  <c r="X10" i="1"/>
  <c r="X11" i="1"/>
  <c r="AE12" i="1" s="1"/>
  <c r="X12" i="1"/>
  <c r="X13" i="1"/>
  <c r="X14" i="1"/>
  <c r="X15" i="1"/>
  <c r="X16" i="1"/>
  <c r="X17" i="1"/>
  <c r="X18" i="1"/>
  <c r="X19" i="1"/>
  <c r="AE16" i="1" s="1"/>
  <c r="X20" i="1"/>
  <c r="X21" i="1"/>
  <c r="X22" i="1"/>
  <c r="X23" i="1"/>
  <c r="AE24" i="1" s="1"/>
  <c r="X24" i="1"/>
  <c r="X25" i="1"/>
  <c r="X26" i="1"/>
  <c r="X27" i="1"/>
  <c r="AE28" i="1" s="1"/>
  <c r="X28" i="1"/>
  <c r="X29" i="1"/>
  <c r="X30" i="1"/>
  <c r="X31" i="1"/>
  <c r="AE32" i="1" s="1"/>
  <c r="X32" i="1"/>
  <c r="X33" i="1"/>
  <c r="X34" i="1"/>
  <c r="X35" i="1"/>
  <c r="X36" i="1"/>
  <c r="X37" i="1"/>
  <c r="X38" i="1"/>
  <c r="X39" i="1"/>
  <c r="AE40" i="1" s="1"/>
  <c r="X40" i="1"/>
  <c r="X41" i="1"/>
  <c r="X42" i="1"/>
  <c r="X43" i="1"/>
  <c r="X44" i="1"/>
  <c r="X45" i="1"/>
  <c r="X46" i="1"/>
  <c r="X47" i="1"/>
  <c r="AE44" i="1" s="1"/>
  <c r="X48" i="1"/>
  <c r="X49" i="1"/>
  <c r="X50" i="1"/>
  <c r="X51" i="1"/>
  <c r="AE52" i="1" s="1"/>
  <c r="X52" i="1"/>
  <c r="X53" i="1"/>
  <c r="X54" i="1"/>
  <c r="X55" i="1"/>
  <c r="X56" i="1"/>
  <c r="X57" i="1"/>
  <c r="X58" i="1"/>
  <c r="X59" i="1"/>
  <c r="AE60" i="1" s="1"/>
  <c r="X60" i="1"/>
  <c r="X61" i="1"/>
  <c r="X62" i="1"/>
  <c r="X63" i="1"/>
  <c r="X64" i="1"/>
  <c r="X65" i="1"/>
  <c r="X66" i="1"/>
  <c r="X67" i="1"/>
  <c r="AE68" i="1" s="1"/>
  <c r="X68" i="1"/>
  <c r="X69" i="1"/>
  <c r="X70" i="1"/>
  <c r="X71" i="1"/>
  <c r="X72" i="1"/>
  <c r="X73" i="1"/>
  <c r="X74" i="1"/>
  <c r="X75" i="1"/>
  <c r="AE72" i="1" s="1"/>
  <c r="X76" i="1"/>
  <c r="X77" i="1"/>
  <c r="X78" i="1"/>
  <c r="X79" i="1"/>
  <c r="AE80" i="1" s="1"/>
  <c r="X80" i="1"/>
  <c r="X81" i="1"/>
  <c r="X82" i="1"/>
  <c r="X83" i="1"/>
  <c r="X84" i="1"/>
  <c r="X85" i="1"/>
  <c r="X86" i="1"/>
  <c r="X87" i="1"/>
  <c r="AE88" i="1" s="1"/>
  <c r="X88" i="1"/>
  <c r="X89" i="1"/>
  <c r="X90" i="1"/>
  <c r="X91" i="1"/>
  <c r="X92" i="1"/>
  <c r="X93" i="1"/>
  <c r="X94" i="1"/>
  <c r="X95" i="1"/>
  <c r="AE96" i="1" s="1"/>
  <c r="X96" i="1"/>
  <c r="X97" i="1"/>
  <c r="X98" i="1"/>
  <c r="X99" i="1"/>
  <c r="X100" i="1"/>
  <c r="X101" i="1"/>
  <c r="X102" i="1"/>
  <c r="X103" i="1"/>
  <c r="AE100" i="1" s="1"/>
  <c r="X104" i="1"/>
  <c r="X105" i="1"/>
  <c r="X106" i="1"/>
  <c r="X107" i="1"/>
  <c r="AE108" i="1" s="1"/>
  <c r="X108" i="1"/>
  <c r="X109" i="1"/>
  <c r="X110" i="1"/>
  <c r="X111" i="1"/>
  <c r="X112" i="1"/>
  <c r="X113" i="1"/>
  <c r="X114" i="1"/>
  <c r="X115" i="1"/>
  <c r="AE116" i="1" s="1"/>
  <c r="X116" i="1"/>
  <c r="X117" i="1"/>
  <c r="X118" i="1"/>
  <c r="X119" i="1"/>
  <c r="X120" i="1"/>
  <c r="X121" i="1"/>
  <c r="X122" i="1"/>
  <c r="X123" i="1"/>
  <c r="AE124" i="1" s="1"/>
  <c r="X124" i="1"/>
  <c r="X125" i="1"/>
  <c r="X126" i="1"/>
  <c r="X127" i="1"/>
  <c r="X128" i="1"/>
  <c r="X129" i="1"/>
  <c r="X130" i="1"/>
  <c r="X131" i="1"/>
  <c r="AE128" i="1" s="1"/>
  <c r="X132" i="1"/>
  <c r="X133" i="1"/>
  <c r="X134" i="1"/>
  <c r="X135" i="1"/>
  <c r="AE136" i="1" s="1"/>
  <c r="X136" i="1"/>
  <c r="X137" i="1"/>
  <c r="X138" i="1"/>
  <c r="X139" i="1"/>
  <c r="X140" i="1"/>
  <c r="X141" i="1"/>
  <c r="X142" i="1"/>
  <c r="X143" i="1"/>
  <c r="AE144" i="1" s="1"/>
  <c r="X144" i="1"/>
  <c r="X145" i="1"/>
  <c r="X146" i="1"/>
  <c r="X147" i="1"/>
  <c r="X148" i="1"/>
  <c r="X149" i="1"/>
  <c r="X150" i="1"/>
  <c r="X151" i="1"/>
  <c r="AE152" i="1" s="1"/>
  <c r="X152" i="1"/>
  <c r="X153" i="1"/>
  <c r="X154" i="1"/>
  <c r="X155" i="1"/>
  <c r="X156" i="1"/>
  <c r="X157" i="1"/>
  <c r="X158" i="1"/>
  <c r="X159" i="1"/>
  <c r="AE156" i="1" s="1"/>
  <c r="X160" i="1"/>
  <c r="X161" i="1"/>
  <c r="X162" i="1"/>
  <c r="X163" i="1"/>
  <c r="AE164" i="1" s="1"/>
  <c r="X164" i="1"/>
  <c r="X165" i="1"/>
  <c r="X166" i="1"/>
  <c r="X167" i="1"/>
  <c r="X168" i="1"/>
  <c r="X169" i="1"/>
  <c r="X170" i="1"/>
  <c r="X171" i="1"/>
  <c r="AE172" i="1" s="1"/>
  <c r="X172" i="1"/>
  <c r="X173" i="1"/>
  <c r="X174" i="1"/>
  <c r="X175" i="1"/>
  <c r="X176" i="1"/>
  <c r="X177" i="1"/>
  <c r="X178" i="1"/>
  <c r="X179" i="1"/>
  <c r="AE180" i="1" s="1"/>
  <c r="X180" i="1"/>
  <c r="X181" i="1"/>
  <c r="X182" i="1"/>
  <c r="X183" i="1"/>
  <c r="X184" i="1"/>
  <c r="X185" i="1"/>
  <c r="X186" i="1"/>
  <c r="X187" i="1"/>
  <c r="AE184" i="1" s="1"/>
  <c r="X188" i="1"/>
  <c r="X189" i="1"/>
  <c r="X190" i="1"/>
  <c r="X191" i="1"/>
  <c r="AE192" i="1" s="1"/>
  <c r="X192" i="1"/>
  <c r="X193" i="1"/>
  <c r="X194" i="1"/>
  <c r="X195" i="1"/>
  <c r="X196" i="1"/>
  <c r="X197" i="1"/>
  <c r="X198" i="1"/>
  <c r="X199" i="1"/>
  <c r="AE200" i="1" s="1"/>
  <c r="X200" i="1"/>
  <c r="X201" i="1"/>
  <c r="X202" i="1"/>
  <c r="X203" i="1"/>
  <c r="X204" i="1"/>
  <c r="X205" i="1"/>
  <c r="X206" i="1"/>
  <c r="X207" i="1"/>
  <c r="AE208" i="1" s="1"/>
  <c r="X208" i="1"/>
  <c r="X209" i="1"/>
  <c r="X210" i="1"/>
  <c r="X211" i="1"/>
  <c r="X212" i="1"/>
  <c r="X213" i="1"/>
  <c r="X214" i="1"/>
  <c r="X215" i="1"/>
  <c r="AE212" i="1" s="1"/>
  <c r="X216" i="1"/>
  <c r="X217" i="1"/>
  <c r="X218" i="1"/>
  <c r="X219" i="1"/>
  <c r="AE220" i="1" s="1"/>
  <c r="X220" i="1"/>
  <c r="X221" i="1"/>
  <c r="X222" i="1"/>
  <c r="X223" i="1"/>
  <c r="X224" i="1"/>
  <c r="X225" i="1"/>
  <c r="X226" i="1"/>
  <c r="X227" i="1"/>
  <c r="AE228" i="1" s="1"/>
  <c r="X228" i="1"/>
  <c r="X229" i="1"/>
  <c r="X230" i="1"/>
  <c r="X231" i="1"/>
  <c r="X232" i="1"/>
  <c r="X233" i="1"/>
  <c r="X234" i="1"/>
  <c r="X235" i="1"/>
  <c r="AE236" i="1" s="1"/>
  <c r="X236" i="1"/>
  <c r="X237" i="1"/>
  <c r="X238" i="1"/>
  <c r="X239" i="1"/>
  <c r="X240" i="1"/>
  <c r="X241" i="1"/>
  <c r="X242" i="1"/>
  <c r="X243" i="1"/>
  <c r="AE240" i="1" s="1"/>
  <c r="X244" i="1"/>
  <c r="X245" i="1"/>
  <c r="X246" i="1"/>
  <c r="X247" i="1"/>
  <c r="AE248" i="1" s="1"/>
  <c r="X248" i="1"/>
  <c r="X249" i="1"/>
  <c r="X250" i="1"/>
  <c r="X251" i="1"/>
  <c r="X252" i="1"/>
  <c r="X253" i="1"/>
  <c r="X254" i="1"/>
  <c r="X255" i="1"/>
  <c r="AE256" i="1" s="1"/>
  <c r="X256" i="1"/>
  <c r="X257" i="1"/>
  <c r="X258" i="1"/>
  <c r="X259" i="1"/>
  <c r="X260" i="1"/>
  <c r="X261" i="1"/>
  <c r="X262" i="1"/>
  <c r="X263" i="1"/>
  <c r="AE264" i="1" s="1"/>
  <c r="X264" i="1"/>
  <c r="X265" i="1"/>
  <c r="X266" i="1"/>
  <c r="X267" i="1"/>
  <c r="X268" i="1"/>
  <c r="X269" i="1"/>
  <c r="X270" i="1"/>
  <c r="X271" i="1"/>
  <c r="AE268" i="1" s="1"/>
  <c r="X272" i="1"/>
  <c r="X273" i="1"/>
  <c r="X274" i="1"/>
  <c r="X275" i="1"/>
  <c r="AE276" i="1" s="1"/>
  <c r="X276" i="1"/>
  <c r="X277" i="1"/>
  <c r="X278" i="1"/>
  <c r="X279" i="1"/>
  <c r="X280" i="1"/>
  <c r="X281" i="1"/>
  <c r="X282" i="1"/>
  <c r="X283" i="1"/>
  <c r="AE284" i="1" s="1"/>
  <c r="X284" i="1"/>
  <c r="X285" i="1"/>
  <c r="X286" i="1"/>
  <c r="X287" i="1"/>
  <c r="X288" i="1"/>
  <c r="X289" i="1"/>
  <c r="X290" i="1"/>
  <c r="X291" i="1"/>
  <c r="AE292" i="1" s="1"/>
  <c r="X292" i="1"/>
  <c r="X293" i="1"/>
  <c r="X294" i="1"/>
  <c r="X295" i="1"/>
  <c r="X296" i="1"/>
  <c r="X297" i="1"/>
  <c r="X298" i="1"/>
  <c r="X299" i="1"/>
  <c r="AE296" i="1" s="1"/>
  <c r="X300" i="1"/>
  <c r="X301" i="1"/>
  <c r="X302" i="1"/>
  <c r="X303" i="1"/>
  <c r="AE304" i="1" s="1"/>
  <c r="X304" i="1"/>
  <c r="X305" i="1"/>
  <c r="X306" i="1"/>
  <c r="X307" i="1"/>
  <c r="X308" i="1"/>
  <c r="X309" i="1"/>
  <c r="X310" i="1"/>
  <c r="X311" i="1"/>
  <c r="AE312" i="1" s="1"/>
  <c r="X312" i="1"/>
  <c r="X313" i="1"/>
  <c r="X314" i="1"/>
  <c r="X315" i="1"/>
  <c r="X316" i="1"/>
  <c r="X317" i="1"/>
  <c r="X318" i="1"/>
  <c r="X319" i="1"/>
  <c r="AE320" i="1" s="1"/>
  <c r="X320" i="1"/>
  <c r="X321" i="1"/>
  <c r="X322" i="1"/>
  <c r="X323" i="1"/>
  <c r="X324" i="1"/>
  <c r="X325" i="1"/>
  <c r="X326" i="1"/>
  <c r="X327" i="1"/>
  <c r="AE324" i="1" s="1"/>
  <c r="X328" i="1"/>
  <c r="X329" i="1"/>
  <c r="X330" i="1"/>
  <c r="X331" i="1"/>
  <c r="AE332" i="1" s="1"/>
  <c r="X332" i="1"/>
  <c r="X333" i="1"/>
  <c r="X334" i="1"/>
  <c r="X335" i="1"/>
  <c r="X336" i="1"/>
  <c r="X337" i="1"/>
  <c r="X338" i="1"/>
  <c r="X339" i="1"/>
  <c r="AE340" i="1" s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3" i="1"/>
  <c r="AE11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E91" i="1"/>
  <c r="AE95" i="1"/>
  <c r="AE99" i="1"/>
  <c r="AE103" i="1"/>
  <c r="AE107" i="1"/>
  <c r="AE111" i="1"/>
  <c r="AE115" i="1"/>
  <c r="AE119" i="1"/>
  <c r="AE123" i="1"/>
  <c r="AE1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E231" i="1"/>
  <c r="AE235" i="1"/>
  <c r="AE239" i="1"/>
  <c r="AE243" i="1"/>
  <c r="AE247" i="1"/>
  <c r="AE251" i="1"/>
  <c r="AE255" i="1"/>
  <c r="AE258" i="1"/>
  <c r="AE259" i="1"/>
  <c r="AE262" i="1"/>
  <c r="AE263" i="1"/>
  <c r="AE266" i="1"/>
  <c r="AE267" i="1"/>
  <c r="AE270" i="1"/>
  <c r="AE271" i="1"/>
  <c r="AE274" i="1"/>
  <c r="AE275" i="1"/>
  <c r="AE278" i="1"/>
  <c r="AE279" i="1"/>
  <c r="AE282" i="1"/>
  <c r="AE283" i="1"/>
  <c r="AE286" i="1"/>
  <c r="AE287" i="1"/>
  <c r="AE290" i="1"/>
  <c r="AE291" i="1"/>
  <c r="AE294" i="1"/>
  <c r="AE295" i="1"/>
  <c r="AE298" i="1"/>
  <c r="AE299" i="1"/>
  <c r="AE302" i="1"/>
  <c r="AE303" i="1"/>
  <c r="AE306" i="1"/>
  <c r="AE307" i="1"/>
  <c r="AE310" i="1"/>
  <c r="AE311" i="1"/>
  <c r="AE314" i="1"/>
  <c r="AE315" i="1"/>
  <c r="AE318" i="1"/>
  <c r="AE319" i="1"/>
  <c r="AE322" i="1"/>
  <c r="AE323" i="1"/>
  <c r="AE326" i="1"/>
  <c r="AE327" i="1"/>
  <c r="AE330" i="1"/>
  <c r="AE331" i="1"/>
  <c r="AE334" i="1"/>
  <c r="AE335" i="1"/>
  <c r="AE338" i="1"/>
  <c r="AE339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3" i="1"/>
  <c r="AM2" i="1"/>
  <c r="AL2582" i="1"/>
  <c r="AL2581" i="1"/>
  <c r="AL2580" i="1"/>
  <c r="AL2579" i="1"/>
  <c r="AL2578" i="1"/>
  <c r="AL2577" i="1"/>
  <c r="AL2576" i="1"/>
  <c r="AL2575" i="1"/>
  <c r="AL2574" i="1"/>
  <c r="AL2573" i="1"/>
  <c r="AL2572" i="1"/>
  <c r="AL2571" i="1"/>
  <c r="AL2570" i="1"/>
  <c r="AL2568" i="1"/>
  <c r="AL2567" i="1"/>
  <c r="AL2566" i="1"/>
  <c r="AL2565" i="1"/>
  <c r="AL2564" i="1"/>
  <c r="AL2563" i="1"/>
  <c r="AL2562" i="1"/>
  <c r="AL2561" i="1"/>
  <c r="AL2560" i="1"/>
  <c r="AL2559" i="1"/>
  <c r="AL2558" i="1"/>
  <c r="AL2557" i="1"/>
  <c r="AL2556" i="1"/>
  <c r="AL2555" i="1"/>
  <c r="AL2554" i="1"/>
  <c r="AL2553" i="1"/>
  <c r="AL2552" i="1"/>
  <c r="AL2551" i="1"/>
  <c r="AL2550" i="1"/>
  <c r="AL2549" i="1"/>
  <c r="AL2548" i="1"/>
  <c r="AL2547" i="1"/>
  <c r="AL2546" i="1"/>
  <c r="AL2545" i="1"/>
  <c r="AL2544" i="1"/>
  <c r="AL2543" i="1"/>
  <c r="AL2542" i="1"/>
  <c r="AL2541" i="1"/>
  <c r="AL2540" i="1"/>
  <c r="AL2539" i="1"/>
  <c r="AL2538" i="1"/>
  <c r="AL2537" i="1"/>
  <c r="AL2536" i="1"/>
  <c r="AL2535" i="1"/>
  <c r="AL2534" i="1"/>
  <c r="AL2533" i="1"/>
  <c r="AL2532" i="1"/>
  <c r="AL2531" i="1"/>
  <c r="AL2530" i="1"/>
  <c r="AL2529" i="1"/>
  <c r="AL2528" i="1"/>
  <c r="AL2527" i="1"/>
  <c r="AL2526" i="1"/>
  <c r="AL2525" i="1"/>
  <c r="AL2524" i="1"/>
  <c r="AL2523" i="1"/>
  <c r="AL2522" i="1"/>
  <c r="AL2521" i="1"/>
  <c r="AL2520" i="1"/>
  <c r="AL2519" i="1"/>
  <c r="AL2518" i="1"/>
  <c r="AL2517" i="1"/>
  <c r="AL2516" i="1"/>
  <c r="AL2515" i="1"/>
  <c r="AL2514" i="1"/>
  <c r="AL2513" i="1"/>
  <c r="AL2512" i="1"/>
  <c r="AL2511" i="1"/>
  <c r="AL2510" i="1"/>
  <c r="AL2509" i="1"/>
  <c r="AL2508" i="1"/>
  <c r="AL2507" i="1"/>
  <c r="AL2506" i="1"/>
  <c r="AL2505" i="1"/>
  <c r="AL2504" i="1"/>
  <c r="AL2503" i="1"/>
  <c r="AL2502" i="1"/>
  <c r="AL2501" i="1"/>
  <c r="AL2500" i="1"/>
  <c r="AL2499" i="1"/>
  <c r="AL2498" i="1"/>
  <c r="AL2497" i="1"/>
  <c r="AL2496" i="1"/>
  <c r="AL2495" i="1"/>
  <c r="AL2494" i="1"/>
  <c r="AL2493" i="1"/>
  <c r="AL2492" i="1"/>
  <c r="AL2491" i="1"/>
  <c r="AL2490" i="1"/>
  <c r="AL2489" i="1"/>
  <c r="AL2488" i="1"/>
  <c r="AL2487" i="1"/>
  <c r="AL2486" i="1"/>
  <c r="AL2485" i="1"/>
  <c r="AL2484" i="1"/>
  <c r="AL2483" i="1"/>
  <c r="AL2482" i="1"/>
  <c r="AL2481" i="1"/>
  <c r="AL2480" i="1"/>
  <c r="AL2479" i="1"/>
  <c r="AL2478" i="1"/>
  <c r="AL2477" i="1"/>
  <c r="AL2476" i="1"/>
  <c r="AL2475" i="1"/>
  <c r="AL2474" i="1"/>
  <c r="AL2473" i="1"/>
  <c r="AL2472" i="1"/>
  <c r="AL2471" i="1"/>
  <c r="AL2470" i="1"/>
  <c r="AL2469" i="1"/>
  <c r="AL2468" i="1"/>
  <c r="AL2467" i="1"/>
  <c r="AL2466" i="1"/>
  <c r="AL2465" i="1"/>
  <c r="AL2464" i="1"/>
  <c r="AL2463" i="1"/>
  <c r="AL2462" i="1"/>
  <c r="AL2461" i="1"/>
  <c r="AL2460" i="1"/>
  <c r="AL2459" i="1"/>
  <c r="AL2458" i="1"/>
  <c r="AL2457" i="1"/>
  <c r="AL2456" i="1"/>
  <c r="AL2455" i="1"/>
  <c r="AL2454" i="1"/>
  <c r="AL2453" i="1"/>
  <c r="AL2452" i="1"/>
  <c r="AL2451" i="1"/>
  <c r="AL2450" i="1"/>
  <c r="AL2449" i="1"/>
  <c r="AL2448" i="1"/>
  <c r="AL2447" i="1"/>
  <c r="AL2446" i="1"/>
  <c r="AL2445" i="1"/>
  <c r="AL2444" i="1"/>
  <c r="AL2443" i="1"/>
  <c r="AL2442" i="1"/>
  <c r="AL2441" i="1"/>
  <c r="AL2440" i="1"/>
  <c r="AL2439" i="1"/>
  <c r="AL2438" i="1"/>
  <c r="AL2437" i="1"/>
  <c r="AL2436" i="1"/>
  <c r="AL2435" i="1"/>
  <c r="AL2434" i="1"/>
  <c r="AL2433" i="1"/>
  <c r="AL2432" i="1"/>
  <c r="AL2431" i="1"/>
  <c r="AL2430" i="1"/>
  <c r="AL2429" i="1"/>
  <c r="AL2428" i="1"/>
  <c r="AL2427" i="1"/>
  <c r="AL2426" i="1"/>
  <c r="AL2425" i="1"/>
  <c r="AL2424" i="1"/>
  <c r="AL2423" i="1"/>
  <c r="AL2422" i="1"/>
  <c r="AL2421" i="1"/>
  <c r="AL2420" i="1"/>
  <c r="AL2419" i="1"/>
  <c r="AL2418" i="1"/>
  <c r="AL2417" i="1"/>
  <c r="AL2416" i="1"/>
  <c r="AL2415" i="1"/>
  <c r="AL2414" i="1"/>
  <c r="AL2413" i="1"/>
  <c r="AL2412" i="1"/>
  <c r="AL2411" i="1"/>
  <c r="AL2410" i="1"/>
  <c r="AL2409" i="1"/>
  <c r="AL2408" i="1"/>
  <c r="AL2407" i="1"/>
  <c r="AL2406" i="1"/>
  <c r="AL2405" i="1"/>
  <c r="AL2404" i="1"/>
  <c r="AL2403" i="1"/>
  <c r="AL2402" i="1"/>
  <c r="AL2401" i="1"/>
  <c r="AL2400" i="1"/>
  <c r="AL2399" i="1"/>
  <c r="AL2398" i="1"/>
  <c r="AL2397" i="1"/>
  <c r="AL2396" i="1"/>
  <c r="AL2395" i="1"/>
  <c r="AL2394" i="1"/>
  <c r="AL2393" i="1"/>
  <c r="AL2392" i="1"/>
  <c r="AL2391" i="1"/>
  <c r="AL2390" i="1"/>
  <c r="AL2389" i="1"/>
  <c r="AL2388" i="1"/>
  <c r="AL2387" i="1"/>
  <c r="AL2386" i="1"/>
  <c r="AL2385" i="1"/>
  <c r="AL2384" i="1"/>
  <c r="AL2383" i="1"/>
  <c r="AL2382" i="1"/>
  <c r="AL2381" i="1"/>
  <c r="AL2380" i="1"/>
  <c r="AL2379" i="1"/>
  <c r="AL2378" i="1"/>
  <c r="AL2377" i="1"/>
  <c r="AL2376" i="1"/>
  <c r="AL2375" i="1"/>
  <c r="AL2374" i="1"/>
  <c r="AL2373" i="1"/>
  <c r="AL2372" i="1"/>
  <c r="AL2371" i="1"/>
  <c r="AL2370" i="1"/>
  <c r="AL2369" i="1"/>
  <c r="AL2368" i="1"/>
  <c r="AL2367" i="1"/>
  <c r="AL2366" i="1"/>
  <c r="AL2365" i="1"/>
  <c r="AL2364" i="1"/>
  <c r="AL2363" i="1"/>
  <c r="AL2362" i="1"/>
  <c r="AL2361" i="1"/>
  <c r="AL2360" i="1"/>
  <c r="AL2359" i="1"/>
  <c r="AL2358" i="1"/>
  <c r="AL2357" i="1"/>
  <c r="AL2356" i="1"/>
  <c r="AL2355" i="1"/>
  <c r="AL2354" i="1"/>
  <c r="AL2353" i="1"/>
  <c r="AL2352" i="1"/>
  <c r="AL2351" i="1"/>
  <c r="AL2350" i="1"/>
  <c r="AL2349" i="1"/>
  <c r="AL2348" i="1"/>
  <c r="AL2347" i="1"/>
  <c r="AL2346" i="1"/>
  <c r="AL2345" i="1"/>
  <c r="AL2344" i="1"/>
  <c r="AL2343" i="1"/>
  <c r="AL2342" i="1"/>
  <c r="AL2341" i="1"/>
  <c r="AL2340" i="1"/>
  <c r="AL2339" i="1"/>
  <c r="AL2338" i="1"/>
  <c r="AL2337" i="1"/>
  <c r="AL2336" i="1"/>
  <c r="AL2335" i="1"/>
  <c r="AL2334" i="1"/>
  <c r="AL2333" i="1"/>
  <c r="AL2332" i="1"/>
  <c r="AL2331" i="1"/>
  <c r="AL2330" i="1"/>
  <c r="AL2329" i="1"/>
  <c r="AL2328" i="1"/>
  <c r="AL2327" i="1"/>
  <c r="AL2326" i="1"/>
  <c r="AL2325" i="1"/>
  <c r="AL2324" i="1"/>
  <c r="AL2323" i="1"/>
  <c r="AL2322" i="1"/>
  <c r="AL2321" i="1"/>
  <c r="AL2320" i="1"/>
  <c r="AL2319" i="1"/>
  <c r="AL2318" i="1"/>
  <c r="AL2317" i="1"/>
  <c r="AL2316" i="1"/>
  <c r="AL2315" i="1"/>
  <c r="AL2314" i="1"/>
  <c r="AL2313" i="1"/>
  <c r="AL2312" i="1"/>
  <c r="AL2311" i="1"/>
  <c r="AL2310" i="1"/>
  <c r="AL2309" i="1"/>
  <c r="AL2308" i="1"/>
  <c r="AL2307" i="1"/>
  <c r="AL2306" i="1"/>
  <c r="AL2305" i="1"/>
  <c r="AL2304" i="1"/>
  <c r="AL2303" i="1"/>
  <c r="AL2302" i="1"/>
  <c r="AL2301" i="1"/>
  <c r="AL2300" i="1"/>
  <c r="AL2299" i="1"/>
  <c r="AL2298" i="1"/>
  <c r="AL2297" i="1"/>
  <c r="AL2296" i="1"/>
  <c r="AL2295" i="1"/>
  <c r="AL2294" i="1"/>
  <c r="AL2293" i="1"/>
  <c r="AL2292" i="1"/>
  <c r="AL2291" i="1"/>
  <c r="AL2290" i="1"/>
  <c r="AL2289" i="1"/>
  <c r="AL2288" i="1"/>
  <c r="AL2287" i="1"/>
  <c r="AL2286" i="1"/>
  <c r="AL2285" i="1"/>
  <c r="AL2284" i="1"/>
  <c r="AL2283" i="1"/>
  <c r="AL2282" i="1"/>
  <c r="AL2281" i="1"/>
  <c r="AL2280" i="1"/>
  <c r="AL2279" i="1"/>
  <c r="AL2278" i="1"/>
  <c r="AL2277" i="1"/>
  <c r="AL2276" i="1"/>
  <c r="AL2275" i="1"/>
  <c r="AL2274" i="1"/>
  <c r="AL2273" i="1"/>
  <c r="AL2272" i="1"/>
  <c r="AL2271" i="1"/>
  <c r="AL2270" i="1"/>
  <c r="AL2269" i="1"/>
  <c r="AL2268" i="1"/>
  <c r="AL2267" i="1"/>
  <c r="AL2266" i="1"/>
  <c r="AL2265" i="1"/>
  <c r="AL2264" i="1"/>
  <c r="AL2263" i="1"/>
  <c r="AL2262" i="1"/>
  <c r="AL2261" i="1"/>
  <c r="AL2260" i="1"/>
  <c r="AL2259" i="1"/>
  <c r="AL2258" i="1"/>
  <c r="AL2257" i="1"/>
  <c r="AL2256" i="1"/>
  <c r="AL2255" i="1"/>
  <c r="AL2254" i="1"/>
  <c r="AL2253" i="1"/>
  <c r="AL2252" i="1"/>
  <c r="AL2251" i="1"/>
  <c r="AL2250" i="1"/>
  <c r="AL2249" i="1"/>
  <c r="AL2248" i="1"/>
  <c r="AL2247" i="1"/>
  <c r="AL2246" i="1"/>
  <c r="AL2245" i="1"/>
  <c r="AL2244" i="1"/>
  <c r="AL2243" i="1"/>
  <c r="AL2242" i="1"/>
  <c r="AL2241" i="1"/>
  <c r="AL2240" i="1"/>
  <c r="AL2239" i="1"/>
  <c r="AL2238" i="1"/>
  <c r="AL2237" i="1"/>
  <c r="AL2236" i="1"/>
  <c r="AL2235" i="1"/>
  <c r="AL2234" i="1"/>
  <c r="AL2233" i="1"/>
  <c r="AL2232" i="1"/>
  <c r="AL2231" i="1"/>
  <c r="AL2230" i="1"/>
  <c r="AL2229" i="1"/>
  <c r="AL2228" i="1"/>
  <c r="AL2227" i="1"/>
  <c r="AL2226" i="1"/>
  <c r="AL2225" i="1"/>
  <c r="AL2224" i="1"/>
  <c r="AL2223" i="1"/>
  <c r="AL2222" i="1"/>
  <c r="AL2221" i="1"/>
  <c r="AL2220" i="1"/>
  <c r="AL2219" i="1"/>
  <c r="AL2218" i="1"/>
  <c r="AL2217" i="1"/>
  <c r="AL2216" i="1"/>
  <c r="AL2215" i="1"/>
  <c r="AL2214" i="1"/>
  <c r="AL2213" i="1"/>
  <c r="AL2212" i="1"/>
  <c r="AL2211" i="1"/>
  <c r="AL2210" i="1"/>
  <c r="AL2209" i="1"/>
  <c r="AL2208" i="1"/>
  <c r="AL2207" i="1"/>
  <c r="AL2206" i="1"/>
  <c r="AL2205" i="1"/>
  <c r="AL2204" i="1"/>
  <c r="AL2203" i="1"/>
  <c r="AL2202" i="1"/>
  <c r="AL2201" i="1"/>
  <c r="AL2200" i="1"/>
  <c r="AL2199" i="1"/>
  <c r="AL2198" i="1"/>
  <c r="AL2197" i="1"/>
  <c r="AL2196" i="1"/>
  <c r="AL2195" i="1"/>
  <c r="AL2194" i="1"/>
  <c r="AL2193" i="1"/>
  <c r="AL2192" i="1"/>
  <c r="AL2191" i="1"/>
  <c r="AL2190" i="1"/>
  <c r="AL2189" i="1"/>
  <c r="AL2188" i="1"/>
  <c r="AL2187" i="1"/>
  <c r="AL2186" i="1"/>
  <c r="AL2185" i="1"/>
  <c r="AL2184" i="1"/>
  <c r="AL2183" i="1"/>
  <c r="AL2182" i="1"/>
  <c r="AL2181" i="1"/>
  <c r="AL2180" i="1"/>
  <c r="AL2179" i="1"/>
  <c r="AL2178" i="1"/>
  <c r="AL2177" i="1"/>
  <c r="AL2176" i="1"/>
  <c r="AL2175" i="1"/>
  <c r="AL2174" i="1"/>
  <c r="AL2173" i="1"/>
  <c r="AL2172" i="1"/>
  <c r="AL2171" i="1"/>
  <c r="AL2170" i="1"/>
  <c r="AL2169" i="1"/>
  <c r="AL2168" i="1"/>
  <c r="AL2167" i="1"/>
  <c r="AL2166" i="1"/>
  <c r="AL2165" i="1"/>
  <c r="AL2164" i="1"/>
  <c r="AL2163" i="1"/>
  <c r="AL2162" i="1"/>
  <c r="AL2161" i="1"/>
  <c r="AL2160" i="1"/>
  <c r="AL2159" i="1"/>
  <c r="AL2158" i="1"/>
  <c r="AL2157" i="1"/>
  <c r="AL2156" i="1"/>
  <c r="AL2155" i="1"/>
  <c r="AL2154" i="1"/>
  <c r="AL2153" i="1"/>
  <c r="AL2152" i="1"/>
  <c r="AL2151" i="1"/>
  <c r="AL2150" i="1"/>
  <c r="AL2149" i="1"/>
  <c r="AL2148" i="1"/>
  <c r="AL2147" i="1"/>
  <c r="AL2146" i="1"/>
  <c r="AL2145" i="1"/>
  <c r="AL2144" i="1"/>
  <c r="AL2143" i="1"/>
  <c r="AL2142" i="1"/>
  <c r="AL2141" i="1"/>
  <c r="AL2140" i="1"/>
  <c r="AL2139" i="1"/>
  <c r="AL2138" i="1"/>
  <c r="AL2137" i="1"/>
  <c r="AL2136" i="1"/>
  <c r="AL2135" i="1"/>
  <c r="AL2134" i="1"/>
  <c r="AL2133" i="1"/>
  <c r="AL2132" i="1"/>
  <c r="AL2131" i="1"/>
  <c r="AL2130" i="1"/>
  <c r="AL2129" i="1"/>
  <c r="AL2128" i="1"/>
  <c r="AL2127" i="1"/>
  <c r="AL2126" i="1"/>
  <c r="AL2125" i="1"/>
  <c r="AL2124" i="1"/>
  <c r="AL2123" i="1"/>
  <c r="AL2122" i="1"/>
  <c r="AL2121" i="1"/>
  <c r="AL2120" i="1"/>
  <c r="AL2119" i="1"/>
  <c r="AL2118" i="1"/>
  <c r="AL2117" i="1"/>
  <c r="AL2116" i="1"/>
  <c r="AL2115" i="1"/>
  <c r="AL2114" i="1"/>
  <c r="AL2113" i="1"/>
  <c r="AL2112" i="1"/>
  <c r="AL2111" i="1"/>
  <c r="AL2110" i="1"/>
  <c r="AL2109" i="1"/>
  <c r="AL2108" i="1"/>
  <c r="AL2107" i="1"/>
  <c r="AL2106" i="1"/>
  <c r="AL2105" i="1"/>
  <c r="AL2104" i="1"/>
  <c r="AL2103" i="1"/>
  <c r="AL2102" i="1"/>
  <c r="AL2101" i="1"/>
  <c r="AL2100" i="1"/>
  <c r="AL2099" i="1"/>
  <c r="AL2098" i="1"/>
  <c r="AL2097" i="1"/>
  <c r="AL2096" i="1"/>
  <c r="AL2095" i="1"/>
  <c r="AL2094" i="1"/>
  <c r="AL2093" i="1"/>
  <c r="AL2092" i="1"/>
  <c r="AL2091" i="1"/>
  <c r="AL2090" i="1"/>
  <c r="AL2089" i="1"/>
  <c r="AL2088" i="1"/>
  <c r="AL2087" i="1"/>
  <c r="AL2086" i="1"/>
  <c r="AL2085" i="1"/>
  <c r="AL2084" i="1"/>
  <c r="AL2083" i="1"/>
  <c r="AL2082" i="1"/>
  <c r="AL2081" i="1"/>
  <c r="AL2080" i="1"/>
  <c r="AL2079" i="1"/>
  <c r="AL2078" i="1"/>
  <c r="AL2077" i="1"/>
  <c r="AL2076" i="1"/>
  <c r="AL2075" i="1"/>
  <c r="AL2074" i="1"/>
  <c r="AL2073" i="1"/>
  <c r="AL2072" i="1"/>
  <c r="AL2071" i="1"/>
  <c r="AL2070" i="1"/>
  <c r="AL2069" i="1"/>
  <c r="AL2068" i="1"/>
  <c r="AL2067" i="1"/>
  <c r="AL2066" i="1"/>
  <c r="AL2065" i="1"/>
  <c r="AL2064" i="1"/>
  <c r="AL2063" i="1"/>
  <c r="AL2062" i="1"/>
  <c r="AL2061" i="1"/>
  <c r="AL2060" i="1"/>
  <c r="AL2059" i="1"/>
  <c r="AL2058" i="1"/>
  <c r="AL2057" i="1"/>
  <c r="AL2056" i="1"/>
  <c r="AL2055" i="1"/>
  <c r="AL2054" i="1"/>
  <c r="AL2053" i="1"/>
  <c r="AL2052" i="1"/>
  <c r="AL2051" i="1"/>
  <c r="AL2050" i="1"/>
  <c r="AL2049" i="1"/>
  <c r="AL2048" i="1"/>
  <c r="AL2047" i="1"/>
  <c r="AL2046" i="1"/>
  <c r="AL2045" i="1"/>
  <c r="AL2044" i="1"/>
  <c r="AL2043" i="1"/>
  <c r="AL2042" i="1"/>
  <c r="AL2041" i="1"/>
  <c r="AL2040" i="1"/>
  <c r="AL2039" i="1"/>
  <c r="AL2038" i="1"/>
  <c r="AL2037" i="1"/>
  <c r="AL2036" i="1"/>
  <c r="AL2035" i="1"/>
  <c r="AL2034" i="1"/>
  <c r="AL2033" i="1"/>
  <c r="AL2032" i="1"/>
  <c r="AL2031" i="1"/>
  <c r="AL2030" i="1"/>
  <c r="AL2029" i="1"/>
  <c r="AL2028" i="1"/>
  <c r="AL2027" i="1"/>
  <c r="AL2026" i="1"/>
  <c r="AL2025" i="1"/>
  <c r="AL2024" i="1"/>
  <c r="AL2023" i="1"/>
  <c r="AL2022" i="1"/>
  <c r="AL2021" i="1"/>
  <c r="AL2020" i="1"/>
  <c r="AL2019" i="1"/>
  <c r="AL2018" i="1"/>
  <c r="AL2017" i="1"/>
  <c r="AL2016" i="1"/>
  <c r="AL2015" i="1"/>
  <c r="AL2014" i="1"/>
  <c r="AL2013" i="1"/>
  <c r="AL2012" i="1"/>
  <c r="AL2011" i="1"/>
  <c r="AL2010" i="1"/>
  <c r="AL2009" i="1"/>
  <c r="AL2008" i="1"/>
  <c r="AL2007" i="1"/>
  <c r="AL2006" i="1"/>
  <c r="AL2005" i="1"/>
  <c r="AL2004" i="1"/>
  <c r="AL2003" i="1"/>
  <c r="AL2002" i="1"/>
  <c r="AL2001" i="1"/>
  <c r="AL2000" i="1"/>
  <c r="AL1999" i="1"/>
  <c r="AL1998" i="1"/>
  <c r="AL1997" i="1"/>
  <c r="AL1996" i="1"/>
  <c r="AL1995" i="1"/>
  <c r="AL1994" i="1"/>
  <c r="AL1993" i="1"/>
  <c r="AL1992" i="1"/>
  <c r="AL1991" i="1"/>
  <c r="AL1990" i="1"/>
  <c r="AL1989" i="1"/>
  <c r="AL1988" i="1"/>
  <c r="AL1987" i="1"/>
  <c r="AL1986" i="1"/>
  <c r="AL1985" i="1"/>
  <c r="AL1984" i="1"/>
  <c r="AL1983" i="1"/>
  <c r="AL1982" i="1"/>
  <c r="AL1981" i="1"/>
  <c r="AL1980" i="1"/>
  <c r="AL1979" i="1"/>
  <c r="AL1978" i="1"/>
  <c r="AL1977" i="1"/>
  <c r="AL1976" i="1"/>
  <c r="AL1975" i="1"/>
  <c r="AL1974" i="1"/>
  <c r="AL1973" i="1"/>
  <c r="AL1972" i="1"/>
  <c r="AL1971" i="1"/>
  <c r="AL1970" i="1"/>
  <c r="AL1969" i="1"/>
  <c r="AL1968" i="1"/>
  <c r="AL1967" i="1"/>
  <c r="AL1966" i="1"/>
  <c r="AL1965" i="1"/>
  <c r="AL1964" i="1"/>
  <c r="AL1963" i="1"/>
  <c r="AL1962" i="1"/>
  <c r="AL1961" i="1"/>
  <c r="AL1960" i="1"/>
  <c r="AL1959" i="1"/>
  <c r="AL1958" i="1"/>
  <c r="AL1957" i="1"/>
  <c r="AL1956" i="1"/>
  <c r="AL1955" i="1"/>
  <c r="AL1954" i="1"/>
  <c r="AL1953" i="1"/>
  <c r="AL1952" i="1"/>
  <c r="AL1951" i="1"/>
  <c r="AL1950" i="1"/>
  <c r="AL1949" i="1"/>
  <c r="AL1948" i="1"/>
  <c r="AL1947" i="1"/>
  <c r="AL1946" i="1"/>
  <c r="AL1945" i="1"/>
  <c r="AL1944" i="1"/>
  <c r="AL1943" i="1"/>
  <c r="AL1942" i="1"/>
  <c r="AL1941" i="1"/>
  <c r="AL1940" i="1"/>
  <c r="AL1939" i="1"/>
  <c r="AL1938" i="1"/>
  <c r="AL1937" i="1"/>
  <c r="AL1936" i="1"/>
  <c r="AL1935" i="1"/>
  <c r="AL1934" i="1"/>
  <c r="AL1933" i="1"/>
  <c r="AL1932" i="1"/>
  <c r="AL1931" i="1"/>
  <c r="AL1930" i="1"/>
  <c r="AL1929" i="1"/>
  <c r="AL1928" i="1"/>
  <c r="AL1927" i="1"/>
  <c r="AL1926" i="1"/>
  <c r="AL1925" i="1"/>
  <c r="AL1924" i="1"/>
  <c r="AL1923" i="1"/>
  <c r="AL1922" i="1"/>
  <c r="AL1921" i="1"/>
  <c r="AL1920" i="1"/>
  <c r="AL1919" i="1"/>
  <c r="AL1918" i="1"/>
  <c r="AL1917" i="1"/>
  <c r="AL1916" i="1"/>
  <c r="AL1915" i="1"/>
  <c r="AL1914" i="1"/>
  <c r="AL1913" i="1"/>
  <c r="AL1912" i="1"/>
  <c r="AL1911" i="1"/>
  <c r="AL1910" i="1"/>
  <c r="AL1909" i="1"/>
  <c r="AL1908" i="1"/>
  <c r="AL1907" i="1"/>
  <c r="AL1906" i="1"/>
  <c r="AL1905" i="1"/>
  <c r="AL1904" i="1"/>
  <c r="AL1903" i="1"/>
  <c r="AL1902" i="1"/>
  <c r="AL1901" i="1"/>
  <c r="AL1900" i="1"/>
  <c r="AL1899" i="1"/>
  <c r="AL1898" i="1"/>
  <c r="AL1897" i="1"/>
  <c r="AL1896" i="1"/>
  <c r="AL1895" i="1"/>
  <c r="AL1894" i="1"/>
  <c r="AL1893" i="1"/>
  <c r="AL1892" i="1"/>
  <c r="AL1891" i="1"/>
  <c r="AL1890" i="1"/>
  <c r="AL1889" i="1"/>
  <c r="AL1888" i="1"/>
  <c r="AL1887" i="1"/>
  <c r="AL1886" i="1"/>
  <c r="AL1885" i="1"/>
  <c r="AL1884" i="1"/>
  <c r="AL1883" i="1"/>
  <c r="AL1882" i="1"/>
  <c r="AL1881" i="1"/>
  <c r="AL1880" i="1"/>
  <c r="AL1879" i="1"/>
  <c r="AL1878" i="1"/>
  <c r="AL1877" i="1"/>
  <c r="AL1876" i="1"/>
  <c r="AL1875" i="1"/>
  <c r="AL1874" i="1"/>
  <c r="AL1873" i="1"/>
  <c r="AL1872" i="1"/>
  <c r="AL1871" i="1"/>
  <c r="AL1870" i="1"/>
  <c r="AL1869" i="1"/>
  <c r="AL1868" i="1"/>
  <c r="AL1867" i="1"/>
  <c r="AL1866" i="1"/>
  <c r="AL1865" i="1"/>
  <c r="AL1864" i="1"/>
  <c r="AL1863" i="1"/>
  <c r="AL1862" i="1"/>
  <c r="AL1861" i="1"/>
  <c r="AL1860" i="1"/>
  <c r="AL1859" i="1"/>
  <c r="AL1858" i="1"/>
  <c r="AL1857" i="1"/>
  <c r="AL1856" i="1"/>
  <c r="AL1855" i="1"/>
  <c r="AL1854" i="1"/>
  <c r="AL1853" i="1"/>
  <c r="AL1852" i="1"/>
  <c r="AL1851" i="1"/>
  <c r="AL1850" i="1"/>
  <c r="AL1849" i="1"/>
  <c r="AL1848" i="1"/>
  <c r="AL1847" i="1"/>
  <c r="AL1846" i="1"/>
  <c r="AL1845" i="1"/>
  <c r="AL1844" i="1"/>
  <c r="AL1843" i="1"/>
  <c r="AL1842" i="1"/>
  <c r="AL1841" i="1"/>
  <c r="AL1840" i="1"/>
  <c r="AL1839" i="1"/>
  <c r="AL1838" i="1"/>
  <c r="AL1837" i="1"/>
  <c r="AL1836" i="1"/>
  <c r="AL1835" i="1"/>
  <c r="AL1834" i="1"/>
  <c r="AL1833" i="1"/>
  <c r="AL1832" i="1"/>
  <c r="AL1831" i="1"/>
  <c r="AL1830" i="1"/>
  <c r="AL1829" i="1"/>
  <c r="AL1828" i="1"/>
  <c r="AL1827" i="1"/>
  <c r="AL1826" i="1"/>
  <c r="AL1825" i="1"/>
  <c r="AL1824" i="1"/>
  <c r="AL1823" i="1"/>
  <c r="AL1822" i="1"/>
  <c r="AL1821" i="1"/>
  <c r="AL1820" i="1"/>
  <c r="AL1819" i="1"/>
  <c r="AL1818" i="1"/>
  <c r="AL1817" i="1"/>
  <c r="AL1816" i="1"/>
  <c r="AL1815" i="1"/>
  <c r="AL1814" i="1"/>
  <c r="AL1813" i="1"/>
  <c r="AL1812" i="1"/>
  <c r="AL1811" i="1"/>
  <c r="AL1810" i="1"/>
  <c r="AL1809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569" i="1"/>
  <c r="AL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Z82" i="1"/>
  <c r="AA82" i="1"/>
  <c r="AB82" i="1"/>
  <c r="AC82" i="1"/>
  <c r="Z83" i="1"/>
  <c r="AA83" i="1"/>
  <c r="AB83" i="1"/>
  <c r="AC83" i="1"/>
  <c r="Z84" i="1"/>
  <c r="AA84" i="1"/>
  <c r="AB84" i="1"/>
  <c r="AC84" i="1"/>
  <c r="Z85" i="1"/>
  <c r="AA85" i="1"/>
  <c r="AB85" i="1"/>
  <c r="AC85" i="1"/>
  <c r="Z86" i="1"/>
  <c r="AA86" i="1"/>
  <c r="AB86" i="1"/>
  <c r="AC86" i="1"/>
  <c r="Z87" i="1"/>
  <c r="AA87" i="1"/>
  <c r="AB87" i="1"/>
  <c r="AC87" i="1"/>
  <c r="Z88" i="1"/>
  <c r="AA88" i="1"/>
  <c r="AB88" i="1"/>
  <c r="AC88" i="1"/>
  <c r="Z89" i="1"/>
  <c r="AA89" i="1"/>
  <c r="AB89" i="1"/>
  <c r="AC89" i="1"/>
  <c r="Z90" i="1"/>
  <c r="AA90" i="1"/>
  <c r="AB90" i="1"/>
  <c r="AC90" i="1"/>
  <c r="Z91" i="1"/>
  <c r="AA91" i="1"/>
  <c r="AB91" i="1"/>
  <c r="AC91" i="1"/>
  <c r="Z92" i="1"/>
  <c r="AA92" i="1"/>
  <c r="AB92" i="1"/>
  <c r="AC92" i="1"/>
  <c r="Z93" i="1"/>
  <c r="AA93" i="1"/>
  <c r="AB93" i="1"/>
  <c r="AC93" i="1"/>
  <c r="Z94" i="1"/>
  <c r="AA94" i="1"/>
  <c r="AB94" i="1"/>
  <c r="AC94" i="1"/>
  <c r="Z95" i="1"/>
  <c r="AA95" i="1"/>
  <c r="AB95" i="1"/>
  <c r="AC95" i="1"/>
  <c r="Z96" i="1"/>
  <c r="AA96" i="1"/>
  <c r="AB96" i="1"/>
  <c r="AC96" i="1"/>
  <c r="Z97" i="1"/>
  <c r="AA97" i="1"/>
  <c r="AB97" i="1"/>
  <c r="AC97" i="1"/>
  <c r="Z98" i="1"/>
  <c r="AA98" i="1"/>
  <c r="AB98" i="1"/>
  <c r="AC98" i="1"/>
  <c r="Z99" i="1"/>
  <c r="AA99" i="1"/>
  <c r="AB99" i="1"/>
  <c r="AC99" i="1"/>
  <c r="Z100" i="1"/>
  <c r="AA100" i="1"/>
  <c r="AB100" i="1"/>
  <c r="AC100" i="1"/>
  <c r="Z101" i="1"/>
  <c r="AA101" i="1"/>
  <c r="AB101" i="1"/>
  <c r="AC101" i="1"/>
  <c r="Z102" i="1"/>
  <c r="AA102" i="1"/>
  <c r="AB102" i="1"/>
  <c r="AC102" i="1"/>
  <c r="Z103" i="1"/>
  <c r="AA103" i="1"/>
  <c r="AB103" i="1"/>
  <c r="AC103" i="1"/>
  <c r="Z104" i="1"/>
  <c r="AA104" i="1"/>
  <c r="AB104" i="1"/>
  <c r="AC104" i="1"/>
  <c r="Z105" i="1"/>
  <c r="AA105" i="1"/>
  <c r="AB105" i="1"/>
  <c r="AC105" i="1"/>
  <c r="Z106" i="1"/>
  <c r="AA106" i="1"/>
  <c r="AB106" i="1"/>
  <c r="AC106" i="1"/>
  <c r="Z107" i="1"/>
  <c r="AA107" i="1"/>
  <c r="AB107" i="1"/>
  <c r="AC107" i="1"/>
  <c r="Z108" i="1"/>
  <c r="AA108" i="1"/>
  <c r="AB108" i="1"/>
  <c r="AC108" i="1"/>
  <c r="Z109" i="1"/>
  <c r="AA109" i="1"/>
  <c r="AB109" i="1"/>
  <c r="AC109" i="1"/>
  <c r="Z110" i="1"/>
  <c r="AA110" i="1"/>
  <c r="AB110" i="1"/>
  <c r="AC110" i="1"/>
  <c r="Z111" i="1"/>
  <c r="AA111" i="1"/>
  <c r="AB111" i="1"/>
  <c r="AC111" i="1"/>
  <c r="Z112" i="1"/>
  <c r="AA112" i="1"/>
  <c r="AB112" i="1"/>
  <c r="AC112" i="1"/>
  <c r="Z113" i="1"/>
  <c r="AA113" i="1"/>
  <c r="AB113" i="1"/>
  <c r="AC113" i="1"/>
  <c r="Z114" i="1"/>
  <c r="AA114" i="1"/>
  <c r="AB114" i="1"/>
  <c r="AC114" i="1"/>
  <c r="Z115" i="1"/>
  <c r="AA115" i="1"/>
  <c r="AB115" i="1"/>
  <c r="AC115" i="1"/>
  <c r="Z116" i="1"/>
  <c r="AA116" i="1"/>
  <c r="AB116" i="1"/>
  <c r="AC116" i="1"/>
  <c r="Z117" i="1"/>
  <c r="AA117" i="1"/>
  <c r="AB117" i="1"/>
  <c r="AC117" i="1"/>
  <c r="Z118" i="1"/>
  <c r="AA118" i="1"/>
  <c r="AB118" i="1"/>
  <c r="AC118" i="1"/>
  <c r="Z119" i="1"/>
  <c r="AA119" i="1"/>
  <c r="AB119" i="1"/>
  <c r="AC119" i="1"/>
  <c r="Z120" i="1"/>
  <c r="AA120" i="1"/>
  <c r="AB120" i="1"/>
  <c r="AC120" i="1"/>
  <c r="Z121" i="1"/>
  <c r="AA121" i="1"/>
  <c r="AB121" i="1"/>
  <c r="AC121" i="1"/>
  <c r="Z122" i="1"/>
  <c r="AA122" i="1"/>
  <c r="AB122" i="1"/>
  <c r="AC122" i="1"/>
  <c r="Z123" i="1"/>
  <c r="AA123" i="1"/>
  <c r="AB123" i="1"/>
  <c r="AC123" i="1"/>
  <c r="Z124" i="1"/>
  <c r="AA124" i="1"/>
  <c r="AB124" i="1"/>
  <c r="AC124" i="1"/>
  <c r="Z125" i="1"/>
  <c r="AA125" i="1"/>
  <c r="AB125" i="1"/>
  <c r="AC125" i="1"/>
  <c r="Z126" i="1"/>
  <c r="AA126" i="1"/>
  <c r="AB126" i="1"/>
  <c r="AC126" i="1"/>
  <c r="Z127" i="1"/>
  <c r="AA127" i="1"/>
  <c r="AB127" i="1"/>
  <c r="AC127" i="1"/>
  <c r="Z128" i="1"/>
  <c r="AA128" i="1"/>
  <c r="AB128" i="1"/>
  <c r="AC128" i="1"/>
  <c r="Z129" i="1"/>
  <c r="AA129" i="1"/>
  <c r="AB129" i="1"/>
  <c r="AC129" i="1"/>
  <c r="Z130" i="1"/>
  <c r="AA130" i="1"/>
  <c r="AB130" i="1"/>
  <c r="AC130" i="1"/>
  <c r="Z131" i="1"/>
  <c r="AA131" i="1"/>
  <c r="AB131" i="1"/>
  <c r="AC131" i="1"/>
  <c r="Z132" i="1"/>
  <c r="AA132" i="1"/>
  <c r="AB132" i="1"/>
  <c r="AC132" i="1"/>
  <c r="Z133" i="1"/>
  <c r="AA133" i="1"/>
  <c r="AB133" i="1"/>
  <c r="AC133" i="1"/>
  <c r="Z134" i="1"/>
  <c r="AA134" i="1"/>
  <c r="AB134" i="1"/>
  <c r="AC134" i="1"/>
  <c r="Z135" i="1"/>
  <c r="AA135" i="1"/>
  <c r="AB135" i="1"/>
  <c r="AC135" i="1"/>
  <c r="Z136" i="1"/>
  <c r="AA136" i="1"/>
  <c r="AB136" i="1"/>
  <c r="AC136" i="1"/>
  <c r="Z137" i="1"/>
  <c r="AA137" i="1"/>
  <c r="AB137" i="1"/>
  <c r="AC137" i="1"/>
  <c r="Z138" i="1"/>
  <c r="AA138" i="1"/>
  <c r="AB138" i="1"/>
  <c r="AC138" i="1"/>
  <c r="Z139" i="1"/>
  <c r="AA139" i="1"/>
  <c r="AB139" i="1"/>
  <c r="AC139" i="1"/>
  <c r="Z140" i="1"/>
  <c r="AA140" i="1"/>
  <c r="AB140" i="1"/>
  <c r="AC140" i="1"/>
  <c r="Z141" i="1"/>
  <c r="AA141" i="1"/>
  <c r="AB141" i="1"/>
  <c r="AC141" i="1"/>
  <c r="Z142" i="1"/>
  <c r="AA142" i="1"/>
  <c r="AB142" i="1"/>
  <c r="AC142" i="1"/>
  <c r="Z143" i="1"/>
  <c r="AA143" i="1"/>
  <c r="AB143" i="1"/>
  <c r="AC143" i="1"/>
  <c r="Z144" i="1"/>
  <c r="AA144" i="1"/>
  <c r="AB144" i="1"/>
  <c r="AC144" i="1"/>
  <c r="Z145" i="1"/>
  <c r="AA145" i="1"/>
  <c r="AB145" i="1"/>
  <c r="AC145" i="1"/>
  <c r="Z146" i="1"/>
  <c r="AA146" i="1"/>
  <c r="AB146" i="1"/>
  <c r="AC146" i="1"/>
  <c r="Z147" i="1"/>
  <c r="AA147" i="1"/>
  <c r="AB147" i="1"/>
  <c r="AC147" i="1"/>
  <c r="Z148" i="1"/>
  <c r="AA148" i="1"/>
  <c r="AB148" i="1"/>
  <c r="AC148" i="1"/>
  <c r="Z149" i="1"/>
  <c r="AA149" i="1"/>
  <c r="AB149" i="1"/>
  <c r="AC149" i="1"/>
  <c r="Z150" i="1"/>
  <c r="AA150" i="1"/>
  <c r="AB150" i="1"/>
  <c r="AC150" i="1"/>
  <c r="Z151" i="1"/>
  <c r="AA151" i="1"/>
  <c r="AB151" i="1"/>
  <c r="AC151" i="1"/>
  <c r="Z152" i="1"/>
  <c r="AA152" i="1"/>
  <c r="AB152" i="1"/>
  <c r="AC152" i="1"/>
  <c r="Z153" i="1"/>
  <c r="AA153" i="1"/>
  <c r="AB153" i="1"/>
  <c r="AC153" i="1"/>
  <c r="Z154" i="1"/>
  <c r="AA154" i="1"/>
  <c r="AB154" i="1"/>
  <c r="AC154" i="1"/>
  <c r="Z155" i="1"/>
  <c r="AA155" i="1"/>
  <c r="AB155" i="1"/>
  <c r="AC155" i="1"/>
  <c r="Z156" i="1"/>
  <c r="AA156" i="1"/>
  <c r="AB156" i="1"/>
  <c r="AC156" i="1"/>
  <c r="Z157" i="1"/>
  <c r="AA157" i="1"/>
  <c r="AB157" i="1"/>
  <c r="AC157" i="1"/>
  <c r="Z158" i="1"/>
  <c r="AA158" i="1"/>
  <c r="AB158" i="1"/>
  <c r="AC158" i="1"/>
  <c r="Z159" i="1"/>
  <c r="AA159" i="1"/>
  <c r="AB159" i="1"/>
  <c r="AC159" i="1"/>
  <c r="Z160" i="1"/>
  <c r="AA160" i="1"/>
  <c r="AB160" i="1"/>
  <c r="AC160" i="1"/>
  <c r="Z161" i="1"/>
  <c r="AA161" i="1"/>
  <c r="AB161" i="1"/>
  <c r="AC161" i="1"/>
  <c r="Z162" i="1"/>
  <c r="AA162" i="1"/>
  <c r="AB162" i="1"/>
  <c r="AC162" i="1"/>
  <c r="Z163" i="1"/>
  <c r="AA163" i="1"/>
  <c r="AB163" i="1"/>
  <c r="AC163" i="1"/>
  <c r="Z164" i="1"/>
  <c r="AA164" i="1"/>
  <c r="AB164" i="1"/>
  <c r="AC164" i="1"/>
  <c r="Z165" i="1"/>
  <c r="AA165" i="1"/>
  <c r="AB165" i="1"/>
  <c r="AC165" i="1"/>
  <c r="Z166" i="1"/>
  <c r="AA166" i="1"/>
  <c r="AB166" i="1"/>
  <c r="AC166" i="1"/>
  <c r="Z167" i="1"/>
  <c r="AA167" i="1"/>
  <c r="AB167" i="1"/>
  <c r="AC167" i="1"/>
  <c r="Z168" i="1"/>
  <c r="AA168" i="1"/>
  <c r="AB168" i="1"/>
  <c r="AC168" i="1"/>
  <c r="Z169" i="1"/>
  <c r="AA169" i="1"/>
  <c r="AB169" i="1"/>
  <c r="AC169" i="1"/>
  <c r="Z170" i="1"/>
  <c r="AA170" i="1"/>
  <c r="AB170" i="1"/>
  <c r="AC170" i="1"/>
  <c r="Z171" i="1"/>
  <c r="AA171" i="1"/>
  <c r="AB171" i="1"/>
  <c r="AC171" i="1"/>
  <c r="Z172" i="1"/>
  <c r="AA172" i="1"/>
  <c r="AB172" i="1"/>
  <c r="AC172" i="1"/>
  <c r="Z173" i="1"/>
  <c r="AA173" i="1"/>
  <c r="AB173" i="1"/>
  <c r="AC173" i="1"/>
  <c r="Z174" i="1"/>
  <c r="AA174" i="1"/>
  <c r="AB174" i="1"/>
  <c r="AC174" i="1"/>
  <c r="Z175" i="1"/>
  <c r="AA175" i="1"/>
  <c r="AB175" i="1"/>
  <c r="AC175" i="1"/>
  <c r="Z176" i="1"/>
  <c r="AA176" i="1"/>
  <c r="AB176" i="1"/>
  <c r="AC176" i="1"/>
  <c r="Z177" i="1"/>
  <c r="AA177" i="1"/>
  <c r="AB177" i="1"/>
  <c r="AC177" i="1"/>
  <c r="Z178" i="1"/>
  <c r="AA178" i="1"/>
  <c r="AB178" i="1"/>
  <c r="AC178" i="1"/>
  <c r="Z179" i="1"/>
  <c r="AA179" i="1"/>
  <c r="AB179" i="1"/>
  <c r="AC179" i="1"/>
  <c r="Z180" i="1"/>
  <c r="AA180" i="1"/>
  <c r="AB180" i="1"/>
  <c r="AC180" i="1"/>
  <c r="Z181" i="1"/>
  <c r="AA181" i="1"/>
  <c r="AB181" i="1"/>
  <c r="AC181" i="1"/>
  <c r="Z182" i="1"/>
  <c r="AA182" i="1"/>
  <c r="AB182" i="1"/>
  <c r="AC182" i="1"/>
  <c r="Z183" i="1"/>
  <c r="AA183" i="1"/>
  <c r="AB183" i="1"/>
  <c r="AC183" i="1"/>
  <c r="Z184" i="1"/>
  <c r="AA184" i="1"/>
  <c r="AB184" i="1"/>
  <c r="AC184" i="1"/>
  <c r="Z185" i="1"/>
  <c r="AA185" i="1"/>
  <c r="AB185" i="1"/>
  <c r="AC185" i="1"/>
  <c r="Z186" i="1"/>
  <c r="AA186" i="1"/>
  <c r="AB186" i="1"/>
  <c r="AC186" i="1"/>
  <c r="Z187" i="1"/>
  <c r="AA187" i="1"/>
  <c r="AB187" i="1"/>
  <c r="AC187" i="1"/>
  <c r="Z188" i="1"/>
  <c r="AA188" i="1"/>
  <c r="AB188" i="1"/>
  <c r="AC188" i="1"/>
  <c r="Z189" i="1"/>
  <c r="AA189" i="1"/>
  <c r="AB189" i="1"/>
  <c r="AC189" i="1"/>
  <c r="Z190" i="1"/>
  <c r="AA190" i="1"/>
  <c r="AB190" i="1"/>
  <c r="AC190" i="1"/>
  <c r="Z191" i="1"/>
  <c r="AA191" i="1"/>
  <c r="AB191" i="1"/>
  <c r="AC191" i="1"/>
  <c r="Z192" i="1"/>
  <c r="AA192" i="1"/>
  <c r="AB192" i="1"/>
  <c r="AC192" i="1"/>
  <c r="Z193" i="1"/>
  <c r="AA193" i="1"/>
  <c r="AB193" i="1"/>
  <c r="AC193" i="1"/>
  <c r="Z194" i="1"/>
  <c r="AA194" i="1"/>
  <c r="AB194" i="1"/>
  <c r="AC194" i="1"/>
  <c r="Z195" i="1"/>
  <c r="AA195" i="1"/>
  <c r="AB195" i="1"/>
  <c r="AC195" i="1"/>
  <c r="Z196" i="1"/>
  <c r="AA196" i="1"/>
  <c r="AB196" i="1"/>
  <c r="AC196" i="1"/>
  <c r="Z197" i="1"/>
  <c r="AA197" i="1"/>
  <c r="AB197" i="1"/>
  <c r="AC197" i="1"/>
  <c r="Z198" i="1"/>
  <c r="AA198" i="1"/>
  <c r="AB198" i="1"/>
  <c r="AC198" i="1"/>
  <c r="Z199" i="1"/>
  <c r="AA199" i="1"/>
  <c r="AB199" i="1"/>
  <c r="AC199" i="1"/>
  <c r="Z200" i="1"/>
  <c r="AA200" i="1"/>
  <c r="AB200" i="1"/>
  <c r="AC200" i="1"/>
  <c r="Z201" i="1"/>
  <c r="AA201" i="1"/>
  <c r="AB201" i="1"/>
  <c r="AC201" i="1"/>
  <c r="Z202" i="1"/>
  <c r="AA202" i="1"/>
  <c r="AB202" i="1"/>
  <c r="AC202" i="1"/>
  <c r="Z203" i="1"/>
  <c r="AA203" i="1"/>
  <c r="AB203" i="1"/>
  <c r="AC203" i="1"/>
  <c r="Z204" i="1"/>
  <c r="AA204" i="1"/>
  <c r="AB204" i="1"/>
  <c r="AC204" i="1"/>
  <c r="Z205" i="1"/>
  <c r="AA205" i="1"/>
  <c r="AB205" i="1"/>
  <c r="AC205" i="1"/>
  <c r="Z206" i="1"/>
  <c r="AA206" i="1"/>
  <c r="AB206" i="1"/>
  <c r="AC206" i="1"/>
  <c r="Z207" i="1"/>
  <c r="AA207" i="1"/>
  <c r="AB207" i="1"/>
  <c r="AC207" i="1"/>
  <c r="Z208" i="1"/>
  <c r="AA208" i="1"/>
  <c r="AB208" i="1"/>
  <c r="AC208" i="1"/>
  <c r="Z209" i="1"/>
  <c r="AA209" i="1"/>
  <c r="AB209" i="1"/>
  <c r="AC209" i="1"/>
  <c r="Z210" i="1"/>
  <c r="AA210" i="1"/>
  <c r="AB210" i="1"/>
  <c r="AC210" i="1"/>
  <c r="Z211" i="1"/>
  <c r="AA211" i="1"/>
  <c r="AB211" i="1"/>
  <c r="AC211" i="1"/>
  <c r="Z212" i="1"/>
  <c r="AA212" i="1"/>
  <c r="AB212" i="1"/>
  <c r="AC212" i="1"/>
  <c r="Z213" i="1"/>
  <c r="AA213" i="1"/>
  <c r="AB213" i="1"/>
  <c r="AC213" i="1"/>
  <c r="Z214" i="1"/>
  <c r="AA214" i="1"/>
  <c r="AB214" i="1"/>
  <c r="AC214" i="1"/>
  <c r="Z215" i="1"/>
  <c r="AA215" i="1"/>
  <c r="AB215" i="1"/>
  <c r="AC215" i="1"/>
  <c r="Z216" i="1"/>
  <c r="AA216" i="1"/>
  <c r="AB216" i="1"/>
  <c r="AC216" i="1"/>
  <c r="Z217" i="1"/>
  <c r="AA217" i="1"/>
  <c r="AB217" i="1"/>
  <c r="AC217" i="1"/>
  <c r="Z218" i="1"/>
  <c r="AA218" i="1"/>
  <c r="AB218" i="1"/>
  <c r="AC218" i="1"/>
  <c r="Z219" i="1"/>
  <c r="AA219" i="1"/>
  <c r="AB219" i="1"/>
  <c r="AC219" i="1"/>
  <c r="Z220" i="1"/>
  <c r="AA220" i="1"/>
  <c r="AB220" i="1"/>
  <c r="AC220" i="1"/>
  <c r="Z221" i="1"/>
  <c r="AA221" i="1"/>
  <c r="AB221" i="1"/>
  <c r="AC221" i="1"/>
  <c r="Z222" i="1"/>
  <c r="AA222" i="1"/>
  <c r="AB222" i="1"/>
  <c r="AC222" i="1"/>
  <c r="Z223" i="1"/>
  <c r="AA223" i="1"/>
  <c r="AB223" i="1"/>
  <c r="AC223" i="1"/>
  <c r="Z224" i="1"/>
  <c r="AA224" i="1"/>
  <c r="AB224" i="1"/>
  <c r="AC224" i="1"/>
  <c r="Z225" i="1"/>
  <c r="AA225" i="1"/>
  <c r="AB225" i="1"/>
  <c r="AC225" i="1"/>
  <c r="Z226" i="1"/>
  <c r="AA226" i="1"/>
  <c r="AB226" i="1"/>
  <c r="AC226" i="1"/>
  <c r="Z227" i="1"/>
  <c r="AA227" i="1"/>
  <c r="AB227" i="1"/>
  <c r="AC227" i="1"/>
  <c r="Z228" i="1"/>
  <c r="AA228" i="1"/>
  <c r="AB228" i="1"/>
  <c r="AC228" i="1"/>
  <c r="Z229" i="1"/>
  <c r="AA229" i="1"/>
  <c r="AB229" i="1"/>
  <c r="AC229" i="1"/>
  <c r="Z230" i="1"/>
  <c r="AA230" i="1"/>
  <c r="AB230" i="1"/>
  <c r="AC230" i="1"/>
  <c r="Z231" i="1"/>
  <c r="AA231" i="1"/>
  <c r="AB231" i="1"/>
  <c r="AC231" i="1"/>
  <c r="Z232" i="1"/>
  <c r="AA232" i="1"/>
  <c r="AB232" i="1"/>
  <c r="AC232" i="1"/>
  <c r="Z233" i="1"/>
  <c r="AA233" i="1"/>
  <c r="AB233" i="1"/>
  <c r="AC233" i="1"/>
  <c r="Z234" i="1"/>
  <c r="AA234" i="1"/>
  <c r="AB234" i="1"/>
  <c r="AC234" i="1"/>
  <c r="Z235" i="1"/>
  <c r="AA235" i="1"/>
  <c r="AB235" i="1"/>
  <c r="AC235" i="1"/>
  <c r="Z236" i="1"/>
  <c r="AA236" i="1"/>
  <c r="AB236" i="1"/>
  <c r="AC236" i="1"/>
  <c r="Z237" i="1"/>
  <c r="AA237" i="1"/>
  <c r="AB237" i="1"/>
  <c r="AC237" i="1"/>
  <c r="Z238" i="1"/>
  <c r="AA238" i="1"/>
  <c r="AB238" i="1"/>
  <c r="AC238" i="1"/>
  <c r="Z239" i="1"/>
  <c r="AA239" i="1"/>
  <c r="AB239" i="1"/>
  <c r="AC239" i="1"/>
  <c r="Z240" i="1"/>
  <c r="AA240" i="1"/>
  <c r="AB240" i="1"/>
  <c r="AC240" i="1"/>
  <c r="Z241" i="1"/>
  <c r="AA241" i="1"/>
  <c r="AB241" i="1"/>
  <c r="AC241" i="1"/>
  <c r="Z242" i="1"/>
  <c r="AA242" i="1"/>
  <c r="AB242" i="1"/>
  <c r="AC242" i="1"/>
  <c r="Z243" i="1"/>
  <c r="AA243" i="1"/>
  <c r="AB243" i="1"/>
  <c r="AC243" i="1"/>
  <c r="Z244" i="1"/>
  <c r="AA244" i="1"/>
  <c r="AB244" i="1"/>
  <c r="AC244" i="1"/>
  <c r="Z245" i="1"/>
  <c r="AA245" i="1"/>
  <c r="AB245" i="1"/>
  <c r="AC245" i="1"/>
  <c r="Z246" i="1"/>
  <c r="AA246" i="1"/>
  <c r="AB246" i="1"/>
  <c r="AC246" i="1"/>
  <c r="Z247" i="1"/>
  <c r="AA247" i="1"/>
  <c r="AB247" i="1"/>
  <c r="AC247" i="1"/>
  <c r="Z248" i="1"/>
  <c r="AA248" i="1"/>
  <c r="AB248" i="1"/>
  <c r="AC248" i="1"/>
  <c r="Z249" i="1"/>
  <c r="AA249" i="1"/>
  <c r="AB249" i="1"/>
  <c r="AC249" i="1"/>
  <c r="Z250" i="1"/>
  <c r="AA250" i="1"/>
  <c r="AB250" i="1"/>
  <c r="AC250" i="1"/>
  <c r="Z251" i="1"/>
  <c r="AA251" i="1"/>
  <c r="AB251" i="1"/>
  <c r="AC251" i="1"/>
  <c r="Z252" i="1"/>
  <c r="AA252" i="1"/>
  <c r="AB252" i="1"/>
  <c r="AC252" i="1"/>
  <c r="Z253" i="1"/>
  <c r="AA253" i="1"/>
  <c r="AB253" i="1"/>
  <c r="AC253" i="1"/>
  <c r="Z254" i="1"/>
  <c r="AA254" i="1"/>
  <c r="AB254" i="1"/>
  <c r="AC254" i="1"/>
  <c r="Z255" i="1"/>
  <c r="AA255" i="1"/>
  <c r="AB255" i="1"/>
  <c r="AC255" i="1"/>
  <c r="Z256" i="1"/>
  <c r="AA256" i="1"/>
  <c r="AB256" i="1"/>
  <c r="AC256" i="1"/>
  <c r="Z257" i="1"/>
  <c r="AA257" i="1"/>
  <c r="AB257" i="1"/>
  <c r="AC257" i="1"/>
  <c r="Z258" i="1"/>
  <c r="AA258" i="1"/>
  <c r="AB258" i="1"/>
  <c r="AC258" i="1"/>
  <c r="Z259" i="1"/>
  <c r="AA259" i="1"/>
  <c r="AB259" i="1"/>
  <c r="AC259" i="1"/>
  <c r="Z260" i="1"/>
  <c r="AA260" i="1"/>
  <c r="AB260" i="1"/>
  <c r="AC260" i="1"/>
  <c r="Z261" i="1"/>
  <c r="AA261" i="1"/>
  <c r="AB261" i="1"/>
  <c r="AC261" i="1"/>
  <c r="Z262" i="1"/>
  <c r="AA262" i="1"/>
  <c r="AB262" i="1"/>
  <c r="AC262" i="1"/>
  <c r="Z263" i="1"/>
  <c r="AA263" i="1"/>
  <c r="AB263" i="1"/>
  <c r="AC263" i="1"/>
  <c r="Z264" i="1"/>
  <c r="AA264" i="1"/>
  <c r="AB264" i="1"/>
  <c r="AC264" i="1"/>
  <c r="Z265" i="1"/>
  <c r="AA265" i="1"/>
  <c r="AB265" i="1"/>
  <c r="AC265" i="1"/>
  <c r="Z266" i="1"/>
  <c r="AA266" i="1"/>
  <c r="AB266" i="1"/>
  <c r="AC266" i="1"/>
  <c r="Z267" i="1"/>
  <c r="AA267" i="1"/>
  <c r="AB267" i="1"/>
  <c r="AC267" i="1"/>
  <c r="Z268" i="1"/>
  <c r="AA268" i="1"/>
  <c r="AB268" i="1"/>
  <c r="AC268" i="1"/>
  <c r="Z269" i="1"/>
  <c r="AA269" i="1"/>
  <c r="AB269" i="1"/>
  <c r="AC269" i="1"/>
  <c r="Z270" i="1"/>
  <c r="AA270" i="1"/>
  <c r="AB270" i="1"/>
  <c r="AC270" i="1"/>
  <c r="Z271" i="1"/>
  <c r="AA271" i="1"/>
  <c r="AB271" i="1"/>
  <c r="AC271" i="1"/>
  <c r="Z272" i="1"/>
  <c r="AA272" i="1"/>
  <c r="AB272" i="1"/>
  <c r="AC272" i="1"/>
  <c r="Z273" i="1"/>
  <c r="AA273" i="1"/>
  <c r="AB273" i="1"/>
  <c r="AC273" i="1"/>
  <c r="Z274" i="1"/>
  <c r="AA274" i="1"/>
  <c r="AB274" i="1"/>
  <c r="AC274" i="1"/>
  <c r="Z275" i="1"/>
  <c r="AA275" i="1"/>
  <c r="AB275" i="1"/>
  <c r="AC275" i="1"/>
  <c r="Z276" i="1"/>
  <c r="AA276" i="1"/>
  <c r="AB276" i="1"/>
  <c r="AC276" i="1"/>
  <c r="Z277" i="1"/>
  <c r="AA277" i="1"/>
  <c r="AB277" i="1"/>
  <c r="AC277" i="1"/>
  <c r="Z278" i="1"/>
  <c r="AA278" i="1"/>
  <c r="AB278" i="1"/>
  <c r="AC278" i="1"/>
  <c r="Z279" i="1"/>
  <c r="AA279" i="1"/>
  <c r="AB279" i="1"/>
  <c r="AC279" i="1"/>
  <c r="Z280" i="1"/>
  <c r="AA280" i="1"/>
  <c r="AB280" i="1"/>
  <c r="AC280" i="1"/>
  <c r="Z281" i="1"/>
  <c r="AA281" i="1"/>
  <c r="AB281" i="1"/>
  <c r="AC281" i="1"/>
  <c r="Z282" i="1"/>
  <c r="AA282" i="1"/>
  <c r="AB282" i="1"/>
  <c r="AC282" i="1"/>
  <c r="Z283" i="1"/>
  <c r="AA283" i="1"/>
  <c r="AB283" i="1"/>
  <c r="AC283" i="1"/>
  <c r="Z284" i="1"/>
  <c r="AA284" i="1"/>
  <c r="AB284" i="1"/>
  <c r="AC284" i="1"/>
  <c r="Z285" i="1"/>
  <c r="AA285" i="1"/>
  <c r="AB285" i="1"/>
  <c r="AC285" i="1"/>
  <c r="Z286" i="1"/>
  <c r="AA286" i="1"/>
  <c r="AB286" i="1"/>
  <c r="AC286" i="1"/>
  <c r="Z287" i="1"/>
  <c r="AA287" i="1"/>
  <c r="AB287" i="1"/>
  <c r="AC287" i="1"/>
  <c r="Z288" i="1"/>
  <c r="AA288" i="1"/>
  <c r="AB288" i="1"/>
  <c r="AC288" i="1"/>
  <c r="Z289" i="1"/>
  <c r="AA289" i="1"/>
  <c r="AB289" i="1"/>
  <c r="AC289" i="1"/>
  <c r="Z290" i="1"/>
  <c r="AA290" i="1"/>
  <c r="AB290" i="1"/>
  <c r="AC290" i="1"/>
  <c r="Z291" i="1"/>
  <c r="AA291" i="1"/>
  <c r="AB291" i="1"/>
  <c r="AC291" i="1"/>
  <c r="Z292" i="1"/>
  <c r="AA292" i="1"/>
  <c r="AB292" i="1"/>
  <c r="AC292" i="1"/>
  <c r="Z293" i="1"/>
  <c r="AA293" i="1"/>
  <c r="AB293" i="1"/>
  <c r="AC293" i="1"/>
  <c r="Z294" i="1"/>
  <c r="AA294" i="1"/>
  <c r="AB294" i="1"/>
  <c r="AC294" i="1"/>
  <c r="Z295" i="1"/>
  <c r="AA295" i="1"/>
  <c r="AB295" i="1"/>
  <c r="AC295" i="1"/>
  <c r="Z296" i="1"/>
  <c r="AA296" i="1"/>
  <c r="AB296" i="1"/>
  <c r="AC296" i="1"/>
  <c r="Z297" i="1"/>
  <c r="AA297" i="1"/>
  <c r="AB297" i="1"/>
  <c r="AC297" i="1"/>
  <c r="Z298" i="1"/>
  <c r="AA298" i="1"/>
  <c r="AB298" i="1"/>
  <c r="AC298" i="1"/>
  <c r="Z299" i="1"/>
  <c r="AA299" i="1"/>
  <c r="AB299" i="1"/>
  <c r="AC299" i="1"/>
  <c r="Z300" i="1"/>
  <c r="AA300" i="1"/>
  <c r="AB300" i="1"/>
  <c r="AC300" i="1"/>
  <c r="Z301" i="1"/>
  <c r="AA301" i="1"/>
  <c r="AB301" i="1"/>
  <c r="AC301" i="1"/>
  <c r="Z302" i="1"/>
  <c r="AA302" i="1"/>
  <c r="AB302" i="1"/>
  <c r="AC302" i="1"/>
  <c r="Z303" i="1"/>
  <c r="AA303" i="1"/>
  <c r="AB303" i="1"/>
  <c r="AC303" i="1"/>
  <c r="Z304" i="1"/>
  <c r="AA304" i="1"/>
  <c r="AB304" i="1"/>
  <c r="AC304" i="1"/>
  <c r="Z305" i="1"/>
  <c r="AA305" i="1"/>
  <c r="AB305" i="1"/>
  <c r="AC305" i="1"/>
  <c r="Z306" i="1"/>
  <c r="AA306" i="1"/>
  <c r="AB306" i="1"/>
  <c r="AC306" i="1"/>
  <c r="Z307" i="1"/>
  <c r="AA307" i="1"/>
  <c r="AB307" i="1"/>
  <c r="AC307" i="1"/>
  <c r="Z308" i="1"/>
  <c r="AA308" i="1"/>
  <c r="AB308" i="1"/>
  <c r="AC308" i="1"/>
  <c r="Z309" i="1"/>
  <c r="AA309" i="1"/>
  <c r="AB309" i="1"/>
  <c r="AC309" i="1"/>
  <c r="Z310" i="1"/>
  <c r="AA310" i="1"/>
  <c r="AB310" i="1"/>
  <c r="AC310" i="1"/>
  <c r="Z311" i="1"/>
  <c r="AA311" i="1"/>
  <c r="AB311" i="1"/>
  <c r="AC311" i="1"/>
  <c r="Z312" i="1"/>
  <c r="AA312" i="1"/>
  <c r="AB312" i="1"/>
  <c r="AC312" i="1"/>
  <c r="Z313" i="1"/>
  <c r="AA313" i="1"/>
  <c r="AB313" i="1"/>
  <c r="AC313" i="1"/>
  <c r="Z314" i="1"/>
  <c r="AA314" i="1"/>
  <c r="AB314" i="1"/>
  <c r="AC314" i="1"/>
  <c r="Z315" i="1"/>
  <c r="AA315" i="1"/>
  <c r="AB315" i="1"/>
  <c r="AC315" i="1"/>
  <c r="Z316" i="1"/>
  <c r="AA316" i="1"/>
  <c r="AB316" i="1"/>
  <c r="AC316" i="1"/>
  <c r="Z317" i="1"/>
  <c r="AA317" i="1"/>
  <c r="AB317" i="1"/>
  <c r="AC317" i="1"/>
  <c r="Z318" i="1"/>
  <c r="AA318" i="1"/>
  <c r="AB318" i="1"/>
  <c r="AC318" i="1"/>
  <c r="Z319" i="1"/>
  <c r="AA319" i="1"/>
  <c r="AB319" i="1"/>
  <c r="AC319" i="1"/>
  <c r="Z320" i="1"/>
  <c r="AA320" i="1"/>
  <c r="AB320" i="1"/>
  <c r="AC320" i="1"/>
  <c r="Z321" i="1"/>
  <c r="AA321" i="1"/>
  <c r="AB321" i="1"/>
  <c r="AC321" i="1"/>
  <c r="Z322" i="1"/>
  <c r="AA322" i="1"/>
  <c r="AB322" i="1"/>
  <c r="AC322" i="1"/>
  <c r="Z323" i="1"/>
  <c r="AA323" i="1"/>
  <c r="AB323" i="1"/>
  <c r="AC323" i="1"/>
  <c r="Z324" i="1"/>
  <c r="AA324" i="1"/>
  <c r="AB324" i="1"/>
  <c r="AC324" i="1"/>
  <c r="Z325" i="1"/>
  <c r="AA325" i="1"/>
  <c r="AB325" i="1"/>
  <c r="AC325" i="1"/>
  <c r="Z326" i="1"/>
  <c r="AA326" i="1"/>
  <c r="AB326" i="1"/>
  <c r="AC326" i="1"/>
  <c r="Z327" i="1"/>
  <c r="AA327" i="1"/>
  <c r="AB327" i="1"/>
  <c r="AC327" i="1"/>
  <c r="Z328" i="1"/>
  <c r="AA328" i="1"/>
  <c r="AB328" i="1"/>
  <c r="AC328" i="1"/>
  <c r="Z329" i="1"/>
  <c r="AA329" i="1"/>
  <c r="AB329" i="1"/>
  <c r="AC329" i="1"/>
  <c r="Z330" i="1"/>
  <c r="AA330" i="1"/>
  <c r="AB330" i="1"/>
  <c r="AC330" i="1"/>
  <c r="Z331" i="1"/>
  <c r="AA331" i="1"/>
  <c r="AB331" i="1"/>
  <c r="AC331" i="1"/>
  <c r="Z332" i="1"/>
  <c r="AA332" i="1"/>
  <c r="AB332" i="1"/>
  <c r="AC332" i="1"/>
  <c r="Z333" i="1"/>
  <c r="AA333" i="1"/>
  <c r="AB333" i="1"/>
  <c r="AC333" i="1"/>
  <c r="Z334" i="1"/>
  <c r="AA334" i="1"/>
  <c r="AB334" i="1"/>
  <c r="AC334" i="1"/>
  <c r="Z335" i="1"/>
  <c r="AA335" i="1"/>
  <c r="AB335" i="1"/>
  <c r="AC335" i="1"/>
  <c r="Z336" i="1"/>
  <c r="AA336" i="1"/>
  <c r="AB336" i="1"/>
  <c r="AC336" i="1"/>
  <c r="Z337" i="1"/>
  <c r="AA337" i="1"/>
  <c r="AB337" i="1"/>
  <c r="AC337" i="1"/>
  <c r="Z338" i="1"/>
  <c r="AA338" i="1"/>
  <c r="AB338" i="1"/>
  <c r="AC338" i="1"/>
  <c r="Z339" i="1"/>
  <c r="AA339" i="1"/>
  <c r="AB339" i="1"/>
  <c r="AC339" i="1"/>
  <c r="Z340" i="1"/>
  <c r="AA340" i="1"/>
  <c r="AB340" i="1"/>
  <c r="AC340" i="1"/>
  <c r="Z341" i="1"/>
  <c r="AA341" i="1"/>
  <c r="AB341" i="1"/>
  <c r="AC341" i="1"/>
  <c r="Z342" i="1"/>
  <c r="AA342" i="1"/>
  <c r="AB342" i="1"/>
  <c r="AC342" i="1"/>
  <c r="Z343" i="1"/>
  <c r="AA343" i="1"/>
  <c r="AB343" i="1"/>
  <c r="AC343" i="1"/>
  <c r="Z344" i="1"/>
  <c r="AA344" i="1"/>
  <c r="AB344" i="1"/>
  <c r="AC344" i="1"/>
  <c r="Z345" i="1"/>
  <c r="AA345" i="1"/>
  <c r="AB345" i="1"/>
  <c r="AC345" i="1"/>
  <c r="Z346" i="1"/>
  <c r="AA346" i="1"/>
  <c r="AB346" i="1"/>
  <c r="AC346" i="1"/>
  <c r="Z347" i="1"/>
  <c r="AA347" i="1"/>
  <c r="AB347" i="1"/>
  <c r="AC347" i="1"/>
  <c r="Z348" i="1"/>
  <c r="AA348" i="1"/>
  <c r="AB348" i="1"/>
  <c r="AC348" i="1"/>
  <c r="Z349" i="1"/>
  <c r="AA349" i="1"/>
  <c r="AB349" i="1"/>
  <c r="AC349" i="1"/>
  <c r="Z350" i="1"/>
  <c r="AA350" i="1"/>
  <c r="AB350" i="1"/>
  <c r="AC350" i="1"/>
  <c r="Z351" i="1"/>
  <c r="AA351" i="1"/>
  <c r="AB351" i="1"/>
  <c r="AC351" i="1"/>
  <c r="Z352" i="1"/>
  <c r="AA352" i="1"/>
  <c r="AB352" i="1"/>
  <c r="AC352" i="1"/>
  <c r="Z353" i="1"/>
  <c r="AA353" i="1"/>
  <c r="AB353" i="1"/>
  <c r="AC353" i="1"/>
  <c r="Z354" i="1"/>
  <c r="AA354" i="1"/>
  <c r="AB354" i="1"/>
  <c r="AC354" i="1"/>
  <c r="Z355" i="1"/>
  <c r="AA355" i="1"/>
  <c r="AB355" i="1"/>
  <c r="AC355" i="1"/>
  <c r="Z356" i="1"/>
  <c r="AA356" i="1"/>
  <c r="AB356" i="1"/>
  <c r="AC356" i="1"/>
  <c r="Z357" i="1"/>
  <c r="AA357" i="1"/>
  <c r="AB357" i="1"/>
  <c r="AC357" i="1"/>
  <c r="Z358" i="1"/>
  <c r="AA358" i="1"/>
  <c r="AB358" i="1"/>
  <c r="AC358" i="1"/>
  <c r="Z359" i="1"/>
  <c r="AA359" i="1"/>
  <c r="AB359" i="1"/>
  <c r="AC359" i="1"/>
  <c r="Z360" i="1"/>
  <c r="AA360" i="1"/>
  <c r="AB360" i="1"/>
  <c r="AC360" i="1"/>
  <c r="Z361" i="1"/>
  <c r="AA361" i="1"/>
  <c r="AB361" i="1"/>
  <c r="AC361" i="1"/>
  <c r="Z362" i="1"/>
  <c r="AA362" i="1"/>
  <c r="AB362" i="1"/>
  <c r="AC362" i="1"/>
  <c r="Z363" i="1"/>
  <c r="AA363" i="1"/>
  <c r="AB363" i="1"/>
  <c r="AC363" i="1"/>
  <c r="Z364" i="1"/>
  <c r="AA364" i="1"/>
  <c r="AB364" i="1"/>
  <c r="AC364" i="1"/>
  <c r="Z365" i="1"/>
  <c r="AA365" i="1"/>
  <c r="AB365" i="1"/>
  <c r="AC365" i="1"/>
  <c r="Z366" i="1"/>
  <c r="AA366" i="1"/>
  <c r="AB366" i="1"/>
  <c r="AC366" i="1"/>
  <c r="Z367" i="1"/>
  <c r="AA367" i="1"/>
  <c r="AB367" i="1"/>
  <c r="AC367" i="1"/>
  <c r="Z368" i="1"/>
  <c r="AA368" i="1"/>
  <c r="AB368" i="1"/>
  <c r="AC368" i="1"/>
  <c r="Z369" i="1"/>
  <c r="AA369" i="1"/>
  <c r="AB369" i="1"/>
  <c r="AC369" i="1"/>
  <c r="Z370" i="1"/>
  <c r="AA370" i="1"/>
  <c r="AB370" i="1"/>
  <c r="AC370" i="1"/>
  <c r="Z371" i="1"/>
  <c r="AA371" i="1"/>
  <c r="AB371" i="1"/>
  <c r="AC371" i="1"/>
  <c r="Z372" i="1"/>
  <c r="AA372" i="1"/>
  <c r="AB372" i="1"/>
  <c r="AC372" i="1"/>
  <c r="Z373" i="1"/>
  <c r="AA373" i="1"/>
  <c r="AB373" i="1"/>
  <c r="AC373" i="1"/>
  <c r="Z374" i="1"/>
  <c r="AA374" i="1"/>
  <c r="AB374" i="1"/>
  <c r="AC374" i="1"/>
  <c r="Z375" i="1"/>
  <c r="AA375" i="1"/>
  <c r="AB375" i="1"/>
  <c r="AC375" i="1"/>
  <c r="Z376" i="1"/>
  <c r="AA376" i="1"/>
  <c r="AB376" i="1"/>
  <c r="AC376" i="1"/>
  <c r="Z377" i="1"/>
  <c r="AA377" i="1"/>
  <c r="AB377" i="1"/>
  <c r="AC377" i="1"/>
  <c r="Z378" i="1"/>
  <c r="AA378" i="1"/>
  <c r="AB378" i="1"/>
  <c r="AC378" i="1"/>
  <c r="Z379" i="1"/>
  <c r="AA379" i="1"/>
  <c r="AB379" i="1"/>
  <c r="AC379" i="1"/>
  <c r="Z380" i="1"/>
  <c r="AA380" i="1"/>
  <c r="AB380" i="1"/>
  <c r="AC380" i="1"/>
  <c r="Z381" i="1"/>
  <c r="AA381" i="1"/>
  <c r="AB381" i="1"/>
  <c r="AC381" i="1"/>
  <c r="Z382" i="1"/>
  <c r="AA382" i="1"/>
  <c r="AB382" i="1"/>
  <c r="AC382" i="1"/>
  <c r="Z383" i="1"/>
  <c r="AA383" i="1"/>
  <c r="AB383" i="1"/>
  <c r="AC383" i="1"/>
  <c r="Z384" i="1"/>
  <c r="AA384" i="1"/>
  <c r="AB384" i="1"/>
  <c r="AC384" i="1"/>
  <c r="Z385" i="1"/>
  <c r="AA385" i="1"/>
  <c r="AB385" i="1"/>
  <c r="AC385" i="1"/>
  <c r="Z386" i="1"/>
  <c r="AA386" i="1"/>
  <c r="AB386" i="1"/>
  <c r="AC386" i="1"/>
  <c r="Z387" i="1"/>
  <c r="AA387" i="1"/>
  <c r="AB387" i="1"/>
  <c r="AC387" i="1"/>
  <c r="Z388" i="1"/>
  <c r="AA388" i="1"/>
  <c r="AB388" i="1"/>
  <c r="AC388" i="1"/>
  <c r="Z389" i="1"/>
  <c r="AA389" i="1"/>
  <c r="AB389" i="1"/>
  <c r="AC389" i="1"/>
  <c r="Z390" i="1"/>
  <c r="AA390" i="1"/>
  <c r="AB390" i="1"/>
  <c r="AC390" i="1"/>
  <c r="Z391" i="1"/>
  <c r="AA391" i="1"/>
  <c r="AB391" i="1"/>
  <c r="AC391" i="1"/>
  <c r="Z392" i="1"/>
  <c r="AA392" i="1"/>
  <c r="AB392" i="1"/>
  <c r="AC392" i="1"/>
  <c r="Z393" i="1"/>
  <c r="AA393" i="1"/>
  <c r="AB393" i="1"/>
  <c r="AC393" i="1"/>
  <c r="Z394" i="1"/>
  <c r="AA394" i="1"/>
  <c r="AB394" i="1"/>
  <c r="AC394" i="1"/>
  <c r="Z395" i="1"/>
  <c r="AA395" i="1"/>
  <c r="AB395" i="1"/>
  <c r="AC395" i="1"/>
  <c r="Z396" i="1"/>
  <c r="AA396" i="1"/>
  <c r="AB396" i="1"/>
  <c r="AC396" i="1"/>
  <c r="Z397" i="1"/>
  <c r="AA397" i="1"/>
  <c r="AB397" i="1"/>
  <c r="AC397" i="1"/>
  <c r="Z398" i="1"/>
  <c r="AA398" i="1"/>
  <c r="AB398" i="1"/>
  <c r="AC398" i="1"/>
  <c r="Z399" i="1"/>
  <c r="AA399" i="1"/>
  <c r="AB399" i="1"/>
  <c r="AC399" i="1"/>
  <c r="Z400" i="1"/>
  <c r="AA400" i="1"/>
  <c r="AB400" i="1"/>
  <c r="AC400" i="1"/>
  <c r="Z401" i="1"/>
  <c r="AA401" i="1"/>
  <c r="AB401" i="1"/>
  <c r="AC401" i="1"/>
  <c r="Z402" i="1"/>
  <c r="AA402" i="1"/>
  <c r="AB402" i="1"/>
  <c r="AC402" i="1"/>
  <c r="Z403" i="1"/>
  <c r="AA403" i="1"/>
  <c r="AB403" i="1"/>
  <c r="AC403" i="1"/>
  <c r="Z404" i="1"/>
  <c r="AA404" i="1"/>
  <c r="AB404" i="1"/>
  <c r="AC404" i="1"/>
  <c r="Z405" i="1"/>
  <c r="AA405" i="1"/>
  <c r="AB405" i="1"/>
  <c r="AC405" i="1"/>
  <c r="Z406" i="1"/>
  <c r="AA406" i="1"/>
  <c r="AB406" i="1"/>
  <c r="AC406" i="1"/>
  <c r="Z407" i="1"/>
  <c r="AA407" i="1"/>
  <c r="AB407" i="1"/>
  <c r="AC407" i="1"/>
  <c r="Z408" i="1"/>
  <c r="AA408" i="1"/>
  <c r="AB408" i="1"/>
  <c r="AC408" i="1"/>
  <c r="Z409" i="1"/>
  <c r="AA409" i="1"/>
  <c r="AB409" i="1"/>
  <c r="AC409" i="1"/>
  <c r="Z410" i="1"/>
  <c r="AA410" i="1"/>
  <c r="AB410" i="1"/>
  <c r="AC410" i="1"/>
  <c r="Z411" i="1"/>
  <c r="AA411" i="1"/>
  <c r="AB411" i="1"/>
  <c r="AC411" i="1"/>
  <c r="Z412" i="1"/>
  <c r="AA412" i="1"/>
  <c r="AB412" i="1"/>
  <c r="AC412" i="1"/>
  <c r="Z413" i="1"/>
  <c r="AA413" i="1"/>
  <c r="AB413" i="1"/>
  <c r="AC413" i="1"/>
  <c r="Z414" i="1"/>
  <c r="AA414" i="1"/>
  <c r="AB414" i="1"/>
  <c r="AC414" i="1"/>
  <c r="Z415" i="1"/>
  <c r="AA415" i="1"/>
  <c r="AB415" i="1"/>
  <c r="AC415" i="1"/>
  <c r="Z416" i="1"/>
  <c r="AA416" i="1"/>
  <c r="AB416" i="1"/>
  <c r="AC416" i="1"/>
  <c r="Z417" i="1"/>
  <c r="AA417" i="1"/>
  <c r="AB417" i="1"/>
  <c r="AC417" i="1"/>
  <c r="Z418" i="1"/>
  <c r="AA418" i="1"/>
  <c r="AB418" i="1"/>
  <c r="AC418" i="1"/>
  <c r="Z419" i="1"/>
  <c r="AA419" i="1"/>
  <c r="AB419" i="1"/>
  <c r="AC419" i="1"/>
  <c r="Z420" i="1"/>
  <c r="AA420" i="1"/>
  <c r="AB420" i="1"/>
  <c r="AC420" i="1"/>
  <c r="Z421" i="1"/>
  <c r="AA421" i="1"/>
  <c r="AB421" i="1"/>
  <c r="AC421" i="1"/>
  <c r="Z422" i="1"/>
  <c r="AA422" i="1"/>
  <c r="AB422" i="1"/>
  <c r="AC422" i="1"/>
  <c r="Z423" i="1"/>
  <c r="AA423" i="1"/>
  <c r="AB423" i="1"/>
  <c r="AC423" i="1"/>
  <c r="Z424" i="1"/>
  <c r="AA424" i="1"/>
  <c r="AB424" i="1"/>
  <c r="AC424" i="1"/>
  <c r="Z425" i="1"/>
  <c r="AA425" i="1"/>
  <c r="AB425" i="1"/>
  <c r="AC425" i="1"/>
  <c r="Z426" i="1"/>
  <c r="AA426" i="1"/>
  <c r="AB426" i="1"/>
  <c r="AC426" i="1"/>
  <c r="Z427" i="1"/>
  <c r="AA427" i="1"/>
  <c r="AB427" i="1"/>
  <c r="AC427" i="1"/>
  <c r="Z428" i="1"/>
  <c r="AA428" i="1"/>
  <c r="AB428" i="1"/>
  <c r="AC428" i="1"/>
  <c r="Z429" i="1"/>
  <c r="AA429" i="1"/>
  <c r="AB429" i="1"/>
  <c r="AC429" i="1"/>
  <c r="Z430" i="1"/>
  <c r="AA430" i="1"/>
  <c r="AB430" i="1"/>
  <c r="AC430" i="1"/>
  <c r="Z431" i="1"/>
  <c r="AA431" i="1"/>
  <c r="AB431" i="1"/>
  <c r="AC431" i="1"/>
  <c r="Z432" i="1"/>
  <c r="AA432" i="1"/>
  <c r="AB432" i="1"/>
  <c r="AC432" i="1"/>
  <c r="Z433" i="1"/>
  <c r="AA433" i="1"/>
  <c r="AB433" i="1"/>
  <c r="AC433" i="1"/>
  <c r="Z434" i="1"/>
  <c r="AA434" i="1"/>
  <c r="AB434" i="1"/>
  <c r="AC434" i="1"/>
  <c r="Z435" i="1"/>
  <c r="AA435" i="1"/>
  <c r="AB435" i="1"/>
  <c r="AC435" i="1"/>
  <c r="Z436" i="1"/>
  <c r="AA436" i="1"/>
  <c r="AB436" i="1"/>
  <c r="AC436" i="1"/>
  <c r="Z437" i="1"/>
  <c r="AA437" i="1"/>
  <c r="AB437" i="1"/>
  <c r="AC437" i="1"/>
  <c r="Z438" i="1"/>
  <c r="AA438" i="1"/>
  <c r="AB438" i="1"/>
  <c r="AC438" i="1"/>
  <c r="Z439" i="1"/>
  <c r="AA439" i="1"/>
  <c r="AB439" i="1"/>
  <c r="AC439" i="1"/>
  <c r="Z440" i="1"/>
  <c r="AA440" i="1"/>
  <c r="AB440" i="1"/>
  <c r="AC440" i="1"/>
  <c r="Z441" i="1"/>
  <c r="AA441" i="1"/>
  <c r="AB441" i="1"/>
  <c r="AC441" i="1"/>
  <c r="Z442" i="1"/>
  <c r="AA442" i="1"/>
  <c r="AB442" i="1"/>
  <c r="AC442" i="1"/>
  <c r="Z443" i="1"/>
  <c r="AA443" i="1"/>
  <c r="AB443" i="1"/>
  <c r="AC443" i="1"/>
  <c r="Z444" i="1"/>
  <c r="AA444" i="1"/>
  <c r="AB444" i="1"/>
  <c r="AC444" i="1"/>
  <c r="Z445" i="1"/>
  <c r="AA445" i="1"/>
  <c r="AB445" i="1"/>
  <c r="AC445" i="1"/>
  <c r="Z446" i="1"/>
  <c r="AA446" i="1"/>
  <c r="AB446" i="1"/>
  <c r="AC446" i="1"/>
  <c r="Z447" i="1"/>
  <c r="AA447" i="1"/>
  <c r="AB447" i="1"/>
  <c r="AC447" i="1"/>
  <c r="Z448" i="1"/>
  <c r="AA448" i="1"/>
  <c r="AB448" i="1"/>
  <c r="AC448" i="1"/>
  <c r="Z449" i="1"/>
  <c r="AA449" i="1"/>
  <c r="AB449" i="1"/>
  <c r="AC449" i="1"/>
  <c r="Z450" i="1"/>
  <c r="AA450" i="1"/>
  <c r="AB450" i="1"/>
  <c r="AC450" i="1"/>
  <c r="Z451" i="1"/>
  <c r="AA451" i="1"/>
  <c r="AB451" i="1"/>
  <c r="AC451" i="1"/>
  <c r="Z452" i="1"/>
  <c r="AA452" i="1"/>
  <c r="AB452" i="1"/>
  <c r="AC452" i="1"/>
  <c r="Z453" i="1"/>
  <c r="AA453" i="1"/>
  <c r="AB453" i="1"/>
  <c r="AC453" i="1"/>
  <c r="Z454" i="1"/>
  <c r="AA454" i="1"/>
  <c r="AB454" i="1"/>
  <c r="AC454" i="1"/>
  <c r="Z455" i="1"/>
  <c r="AA455" i="1"/>
  <c r="AB455" i="1"/>
  <c r="AC455" i="1"/>
  <c r="Z456" i="1"/>
  <c r="AA456" i="1"/>
  <c r="AB456" i="1"/>
  <c r="AC456" i="1"/>
  <c r="Z457" i="1"/>
  <c r="AA457" i="1"/>
  <c r="AB457" i="1"/>
  <c r="AC457" i="1"/>
  <c r="Z458" i="1"/>
  <c r="AA458" i="1"/>
  <c r="AB458" i="1"/>
  <c r="AC458" i="1"/>
  <c r="Z459" i="1"/>
  <c r="AA459" i="1"/>
  <c r="AB459" i="1"/>
  <c r="AC459" i="1"/>
  <c r="Z460" i="1"/>
  <c r="AA460" i="1"/>
  <c r="AB460" i="1"/>
  <c r="AC460" i="1"/>
  <c r="Z461" i="1"/>
  <c r="AA461" i="1"/>
  <c r="AB461" i="1"/>
  <c r="AC461" i="1"/>
  <c r="Z462" i="1"/>
  <c r="AA462" i="1"/>
  <c r="AB462" i="1"/>
  <c r="AC462" i="1"/>
  <c r="Z463" i="1"/>
  <c r="AA463" i="1"/>
  <c r="AB463" i="1"/>
  <c r="AC463" i="1"/>
  <c r="Z464" i="1"/>
  <c r="AA464" i="1"/>
  <c r="AB464" i="1"/>
  <c r="AC464" i="1"/>
  <c r="Z465" i="1"/>
  <c r="AA465" i="1"/>
  <c r="AB465" i="1"/>
  <c r="AC465" i="1"/>
  <c r="Z466" i="1"/>
  <c r="AA466" i="1"/>
  <c r="AB466" i="1"/>
  <c r="AC466" i="1"/>
  <c r="Z467" i="1"/>
  <c r="AA467" i="1"/>
  <c r="AB467" i="1"/>
  <c r="AC467" i="1"/>
  <c r="Z468" i="1"/>
  <c r="AA468" i="1"/>
  <c r="AB468" i="1"/>
  <c r="AC468" i="1"/>
  <c r="Z469" i="1"/>
  <c r="AA469" i="1"/>
  <c r="AB469" i="1"/>
  <c r="AC469" i="1"/>
  <c r="Z470" i="1"/>
  <c r="AA470" i="1"/>
  <c r="AB470" i="1"/>
  <c r="AC470" i="1"/>
  <c r="Z471" i="1"/>
  <c r="AA471" i="1"/>
  <c r="AB471" i="1"/>
  <c r="AC471" i="1"/>
  <c r="Z472" i="1"/>
  <c r="AA472" i="1"/>
  <c r="AB472" i="1"/>
  <c r="AC472" i="1"/>
  <c r="Z473" i="1"/>
  <c r="AA473" i="1"/>
  <c r="AB473" i="1"/>
  <c r="AC473" i="1"/>
  <c r="Z474" i="1"/>
  <c r="AA474" i="1"/>
  <c r="AB474" i="1"/>
  <c r="AC474" i="1"/>
  <c r="Z475" i="1"/>
  <c r="AA475" i="1"/>
  <c r="AB475" i="1"/>
  <c r="AC475" i="1"/>
  <c r="Z476" i="1"/>
  <c r="AA476" i="1"/>
  <c r="AB476" i="1"/>
  <c r="AC476" i="1"/>
  <c r="Z477" i="1"/>
  <c r="AA477" i="1"/>
  <c r="AB477" i="1"/>
  <c r="AC477" i="1"/>
  <c r="Z478" i="1"/>
  <c r="AA478" i="1"/>
  <c r="AB478" i="1"/>
  <c r="AC478" i="1"/>
  <c r="Z479" i="1"/>
  <c r="AA479" i="1"/>
  <c r="AB479" i="1"/>
  <c r="AC479" i="1"/>
  <c r="Z480" i="1"/>
  <c r="AA480" i="1"/>
  <c r="AB480" i="1"/>
  <c r="AC480" i="1"/>
  <c r="Z481" i="1"/>
  <c r="AA481" i="1"/>
  <c r="AB481" i="1"/>
  <c r="AC481" i="1"/>
  <c r="Z482" i="1"/>
  <c r="AA482" i="1"/>
  <c r="AB482" i="1"/>
  <c r="AC482" i="1"/>
  <c r="Z483" i="1"/>
  <c r="AA483" i="1"/>
  <c r="AB483" i="1"/>
  <c r="AC483" i="1"/>
  <c r="Z484" i="1"/>
  <c r="AA484" i="1"/>
  <c r="AB484" i="1"/>
  <c r="AC484" i="1"/>
  <c r="Z485" i="1"/>
  <c r="AA485" i="1"/>
  <c r="AB485" i="1"/>
  <c r="AC485" i="1"/>
  <c r="Z486" i="1"/>
  <c r="AA486" i="1"/>
  <c r="AB486" i="1"/>
  <c r="AC486" i="1"/>
  <c r="Z487" i="1"/>
  <c r="AA487" i="1"/>
  <c r="AB487" i="1"/>
  <c r="AC487" i="1"/>
  <c r="Z488" i="1"/>
  <c r="AA488" i="1"/>
  <c r="AB488" i="1"/>
  <c r="AC488" i="1"/>
  <c r="Z489" i="1"/>
  <c r="AA489" i="1"/>
  <c r="AB489" i="1"/>
  <c r="AC489" i="1"/>
  <c r="Z490" i="1"/>
  <c r="AA490" i="1"/>
  <c r="AB490" i="1"/>
  <c r="AC490" i="1"/>
  <c r="Z491" i="1"/>
  <c r="AA491" i="1"/>
  <c r="AB491" i="1"/>
  <c r="AC491" i="1"/>
  <c r="Z492" i="1"/>
  <c r="AA492" i="1"/>
  <c r="AB492" i="1"/>
  <c r="AC492" i="1"/>
  <c r="Z493" i="1"/>
  <c r="AA493" i="1"/>
  <c r="AB493" i="1"/>
  <c r="AC493" i="1"/>
  <c r="Z494" i="1"/>
  <c r="AA494" i="1"/>
  <c r="AB494" i="1"/>
  <c r="AC494" i="1"/>
  <c r="Z495" i="1"/>
  <c r="AA495" i="1"/>
  <c r="AB495" i="1"/>
  <c r="AC495" i="1"/>
  <c r="Z496" i="1"/>
  <c r="AA496" i="1"/>
  <c r="AB496" i="1"/>
  <c r="AC496" i="1"/>
  <c r="Z497" i="1"/>
  <c r="AA497" i="1"/>
  <c r="AB497" i="1"/>
  <c r="AC497" i="1"/>
  <c r="Z498" i="1"/>
  <c r="AA498" i="1"/>
  <c r="AB498" i="1"/>
  <c r="AC498" i="1"/>
  <c r="Z499" i="1"/>
  <c r="AA499" i="1"/>
  <c r="AB499" i="1"/>
  <c r="AC499" i="1"/>
  <c r="Z500" i="1"/>
  <c r="AA500" i="1"/>
  <c r="AB500" i="1"/>
  <c r="AC500" i="1"/>
  <c r="Z501" i="1"/>
  <c r="AA501" i="1"/>
  <c r="AB501" i="1"/>
  <c r="AC501" i="1"/>
  <c r="Z502" i="1"/>
  <c r="AA502" i="1"/>
  <c r="AB502" i="1"/>
  <c r="AC502" i="1"/>
  <c r="Z503" i="1"/>
  <c r="AA503" i="1"/>
  <c r="AB503" i="1"/>
  <c r="AC503" i="1"/>
  <c r="Z504" i="1"/>
  <c r="AA504" i="1"/>
  <c r="AB504" i="1"/>
  <c r="AC504" i="1"/>
  <c r="Z505" i="1"/>
  <c r="AA505" i="1"/>
  <c r="AB505" i="1"/>
  <c r="AC505" i="1"/>
  <c r="Z506" i="1"/>
  <c r="AA506" i="1"/>
  <c r="AB506" i="1"/>
  <c r="AC506" i="1"/>
  <c r="Z507" i="1"/>
  <c r="AA507" i="1"/>
  <c r="AB507" i="1"/>
  <c r="AC507" i="1"/>
  <c r="Z508" i="1"/>
  <c r="AA508" i="1"/>
  <c r="AB508" i="1"/>
  <c r="AC508" i="1"/>
  <c r="Z509" i="1"/>
  <c r="AA509" i="1"/>
  <c r="AB509" i="1"/>
  <c r="AC509" i="1"/>
  <c r="Z510" i="1"/>
  <c r="AA510" i="1"/>
  <c r="AB510" i="1"/>
  <c r="AC510" i="1"/>
  <c r="Z511" i="1"/>
  <c r="AA511" i="1"/>
  <c r="AB511" i="1"/>
  <c r="AC511" i="1"/>
  <c r="Z512" i="1"/>
  <c r="AA512" i="1"/>
  <c r="AB512" i="1"/>
  <c r="AC512" i="1"/>
  <c r="Z513" i="1"/>
  <c r="AA513" i="1"/>
  <c r="AB513" i="1"/>
  <c r="AC513" i="1"/>
  <c r="Z514" i="1"/>
  <c r="AA514" i="1"/>
  <c r="AB514" i="1"/>
  <c r="AC514" i="1"/>
  <c r="Z515" i="1"/>
  <c r="AA515" i="1"/>
  <c r="AB515" i="1"/>
  <c r="AC515" i="1"/>
  <c r="Z516" i="1"/>
  <c r="AA516" i="1"/>
  <c r="AB516" i="1"/>
  <c r="AC516" i="1"/>
  <c r="Z517" i="1"/>
  <c r="AA517" i="1"/>
  <c r="AB517" i="1"/>
  <c r="AC517" i="1"/>
  <c r="Z518" i="1"/>
  <c r="AA518" i="1"/>
  <c r="AB518" i="1"/>
  <c r="AC518" i="1"/>
  <c r="Z519" i="1"/>
  <c r="AA519" i="1"/>
  <c r="AB519" i="1"/>
  <c r="AC519" i="1"/>
  <c r="Z520" i="1"/>
  <c r="AA520" i="1"/>
  <c r="AB520" i="1"/>
  <c r="AC520" i="1"/>
  <c r="Z521" i="1"/>
  <c r="AA521" i="1"/>
  <c r="AB521" i="1"/>
  <c r="AC521" i="1"/>
  <c r="Z522" i="1"/>
  <c r="AA522" i="1"/>
  <c r="AB522" i="1"/>
  <c r="AC522" i="1"/>
  <c r="Z523" i="1"/>
  <c r="AA523" i="1"/>
  <c r="AB523" i="1"/>
  <c r="AC523" i="1"/>
  <c r="Z524" i="1"/>
  <c r="AA524" i="1"/>
  <c r="AB524" i="1"/>
  <c r="AC524" i="1"/>
  <c r="Z525" i="1"/>
  <c r="AA525" i="1"/>
  <c r="AB525" i="1"/>
  <c r="AC525" i="1"/>
  <c r="Z526" i="1"/>
  <c r="AA526" i="1"/>
  <c r="AB526" i="1"/>
  <c r="AC526" i="1"/>
  <c r="Z527" i="1"/>
  <c r="AA527" i="1"/>
  <c r="AB527" i="1"/>
  <c r="AC527" i="1"/>
  <c r="Z528" i="1"/>
  <c r="AA528" i="1"/>
  <c r="AB528" i="1"/>
  <c r="AC528" i="1"/>
  <c r="Z529" i="1"/>
  <c r="AA529" i="1"/>
  <c r="AB529" i="1"/>
  <c r="AC529" i="1"/>
  <c r="Z530" i="1"/>
  <c r="AA530" i="1"/>
  <c r="AB530" i="1"/>
  <c r="AC530" i="1"/>
  <c r="Z531" i="1"/>
  <c r="AA531" i="1"/>
  <c r="AB531" i="1"/>
  <c r="AC531" i="1"/>
  <c r="Z532" i="1"/>
  <c r="AA532" i="1"/>
  <c r="AB532" i="1"/>
  <c r="AC532" i="1"/>
  <c r="Z533" i="1"/>
  <c r="AA533" i="1"/>
  <c r="AB533" i="1"/>
  <c r="AC533" i="1"/>
  <c r="Z534" i="1"/>
  <c r="AA534" i="1"/>
  <c r="AB534" i="1"/>
  <c r="AC534" i="1"/>
  <c r="Z535" i="1"/>
  <c r="AA535" i="1"/>
  <c r="AB535" i="1"/>
  <c r="AC535" i="1"/>
  <c r="Z536" i="1"/>
  <c r="AA536" i="1"/>
  <c r="AB536" i="1"/>
  <c r="AC536" i="1"/>
  <c r="Z537" i="1"/>
  <c r="AA537" i="1"/>
  <c r="AB537" i="1"/>
  <c r="AC537" i="1"/>
  <c r="Z538" i="1"/>
  <c r="AA538" i="1"/>
  <c r="AB538" i="1"/>
  <c r="AC538" i="1"/>
  <c r="Z539" i="1"/>
  <c r="AA539" i="1"/>
  <c r="AB539" i="1"/>
  <c r="AC539" i="1"/>
  <c r="Z540" i="1"/>
  <c r="AA540" i="1"/>
  <c r="AB540" i="1"/>
  <c r="AC540" i="1"/>
  <c r="Z541" i="1"/>
  <c r="AA541" i="1"/>
  <c r="AB541" i="1"/>
  <c r="AC541" i="1"/>
  <c r="Z542" i="1"/>
  <c r="AA542" i="1"/>
  <c r="AB542" i="1"/>
  <c r="AC542" i="1"/>
  <c r="Z543" i="1"/>
  <c r="AA543" i="1"/>
  <c r="AB543" i="1"/>
  <c r="AC543" i="1"/>
  <c r="Z544" i="1"/>
  <c r="AA544" i="1"/>
  <c r="AB544" i="1"/>
  <c r="AC544" i="1"/>
  <c r="Z545" i="1"/>
  <c r="AA545" i="1"/>
  <c r="AB545" i="1"/>
  <c r="AC545" i="1"/>
  <c r="Z546" i="1"/>
  <c r="AA546" i="1"/>
  <c r="AB546" i="1"/>
  <c r="AC546" i="1"/>
  <c r="Z547" i="1"/>
  <c r="AA547" i="1"/>
  <c r="AB547" i="1"/>
  <c r="AC547" i="1"/>
  <c r="Z548" i="1"/>
  <c r="AA548" i="1"/>
  <c r="AB548" i="1"/>
  <c r="AC548" i="1"/>
  <c r="Z549" i="1"/>
  <c r="AA549" i="1"/>
  <c r="AB549" i="1"/>
  <c r="AC549" i="1"/>
  <c r="Z550" i="1"/>
  <c r="AA550" i="1"/>
  <c r="AB550" i="1"/>
  <c r="AC550" i="1"/>
  <c r="Z551" i="1"/>
  <c r="AA551" i="1"/>
  <c r="AB551" i="1"/>
  <c r="AC551" i="1"/>
  <c r="Z552" i="1"/>
  <c r="AA552" i="1"/>
  <c r="AB552" i="1"/>
  <c r="AC552" i="1"/>
  <c r="Z553" i="1"/>
  <c r="AA553" i="1"/>
  <c r="AB553" i="1"/>
  <c r="AC553" i="1"/>
  <c r="Z554" i="1"/>
  <c r="AA554" i="1"/>
  <c r="AB554" i="1"/>
  <c r="AC554" i="1"/>
  <c r="Z555" i="1"/>
  <c r="AA555" i="1"/>
  <c r="AB555" i="1"/>
  <c r="AC555" i="1"/>
  <c r="Z556" i="1"/>
  <c r="AA556" i="1"/>
  <c r="AB556" i="1"/>
  <c r="AC556" i="1"/>
  <c r="Z557" i="1"/>
  <c r="AA557" i="1"/>
  <c r="AB557" i="1"/>
  <c r="AC557" i="1"/>
  <c r="Z558" i="1"/>
  <c r="AA558" i="1"/>
  <c r="AB558" i="1"/>
  <c r="AC558" i="1"/>
  <c r="Z559" i="1"/>
  <c r="AA559" i="1"/>
  <c r="AB559" i="1"/>
  <c r="AC559" i="1"/>
  <c r="Z560" i="1"/>
  <c r="AA560" i="1"/>
  <c r="AB560" i="1"/>
  <c r="AC560" i="1"/>
  <c r="Z561" i="1"/>
  <c r="AA561" i="1"/>
  <c r="AB561" i="1"/>
  <c r="AC561" i="1"/>
  <c r="Z562" i="1"/>
  <c r="AA562" i="1"/>
  <c r="AB562" i="1"/>
  <c r="AC562" i="1"/>
  <c r="Z563" i="1"/>
  <c r="AA563" i="1"/>
  <c r="AB563" i="1"/>
  <c r="AC563" i="1"/>
  <c r="Z564" i="1"/>
  <c r="AA564" i="1"/>
  <c r="AB564" i="1"/>
  <c r="AC564" i="1"/>
  <c r="Z565" i="1"/>
  <c r="AA565" i="1"/>
  <c r="AB565" i="1"/>
  <c r="AC565" i="1"/>
  <c r="Z566" i="1"/>
  <c r="AA566" i="1"/>
  <c r="AB566" i="1"/>
  <c r="AC566" i="1"/>
  <c r="Z567" i="1"/>
  <c r="AA567" i="1"/>
  <c r="AB567" i="1"/>
  <c r="AC567" i="1"/>
  <c r="Z568" i="1"/>
  <c r="AA568" i="1"/>
  <c r="AB568" i="1"/>
  <c r="AC568" i="1"/>
  <c r="Z569" i="1"/>
  <c r="AA569" i="1"/>
  <c r="AB569" i="1"/>
  <c r="AC569" i="1"/>
  <c r="Z570" i="1"/>
  <c r="AA570" i="1"/>
  <c r="AB570" i="1"/>
  <c r="AC570" i="1"/>
  <c r="Z571" i="1"/>
  <c r="AA571" i="1"/>
  <c r="AB571" i="1"/>
  <c r="AC571" i="1"/>
  <c r="Z572" i="1"/>
  <c r="AA572" i="1"/>
  <c r="AB572" i="1"/>
  <c r="AC572" i="1"/>
  <c r="Z573" i="1"/>
  <c r="AA573" i="1"/>
  <c r="AB573" i="1"/>
  <c r="AC573" i="1"/>
  <c r="Z574" i="1"/>
  <c r="AA574" i="1"/>
  <c r="AB574" i="1"/>
  <c r="AC574" i="1"/>
  <c r="Z575" i="1"/>
  <c r="AA575" i="1"/>
  <c r="AB575" i="1"/>
  <c r="AC575" i="1"/>
  <c r="Z576" i="1"/>
  <c r="AA576" i="1"/>
  <c r="AB576" i="1"/>
  <c r="AC576" i="1"/>
  <c r="Z577" i="1"/>
  <c r="AA577" i="1"/>
  <c r="AB577" i="1"/>
  <c r="AC577" i="1"/>
  <c r="Z578" i="1"/>
  <c r="AA578" i="1"/>
  <c r="AB578" i="1"/>
  <c r="AC578" i="1"/>
  <c r="Z579" i="1"/>
  <c r="AA579" i="1"/>
  <c r="AB579" i="1"/>
  <c r="AC579" i="1"/>
  <c r="Z580" i="1"/>
  <c r="AA580" i="1"/>
  <c r="AB580" i="1"/>
  <c r="AC580" i="1"/>
  <c r="Z581" i="1"/>
  <c r="AA581" i="1"/>
  <c r="AB581" i="1"/>
  <c r="AC581" i="1"/>
  <c r="Z582" i="1"/>
  <c r="AA582" i="1"/>
  <c r="AB582" i="1"/>
  <c r="AC582" i="1"/>
  <c r="Z583" i="1"/>
  <c r="AA583" i="1"/>
  <c r="AB583" i="1"/>
  <c r="AC583" i="1"/>
  <c r="Z584" i="1"/>
  <c r="AA584" i="1"/>
  <c r="AB584" i="1"/>
  <c r="AC584" i="1"/>
  <c r="Z585" i="1"/>
  <c r="AA585" i="1"/>
  <c r="AB585" i="1"/>
  <c r="AC585" i="1"/>
  <c r="Z586" i="1"/>
  <c r="AA586" i="1"/>
  <c r="AB586" i="1"/>
  <c r="AC586" i="1"/>
  <c r="Z587" i="1"/>
  <c r="AA587" i="1"/>
  <c r="AB587" i="1"/>
  <c r="AC587" i="1"/>
  <c r="Z588" i="1"/>
  <c r="AA588" i="1"/>
  <c r="AB588" i="1"/>
  <c r="AC588" i="1"/>
  <c r="Z589" i="1"/>
  <c r="AA589" i="1"/>
  <c r="AB589" i="1"/>
  <c r="AC589" i="1"/>
  <c r="Z590" i="1"/>
  <c r="AA590" i="1"/>
  <c r="AB590" i="1"/>
  <c r="AC590" i="1"/>
  <c r="Z591" i="1"/>
  <c r="AA591" i="1"/>
  <c r="AB591" i="1"/>
  <c r="AC591" i="1"/>
  <c r="Z592" i="1"/>
  <c r="AA592" i="1"/>
  <c r="AB592" i="1"/>
  <c r="AC592" i="1"/>
  <c r="Z593" i="1"/>
  <c r="AA593" i="1"/>
  <c r="AB593" i="1"/>
  <c r="AC593" i="1"/>
  <c r="Z594" i="1"/>
  <c r="AA594" i="1"/>
  <c r="AB594" i="1"/>
  <c r="AC594" i="1"/>
  <c r="Z595" i="1"/>
  <c r="AA595" i="1"/>
  <c r="AB595" i="1"/>
  <c r="AC595" i="1"/>
  <c r="Z596" i="1"/>
  <c r="AA596" i="1"/>
  <c r="AB596" i="1"/>
  <c r="AC596" i="1"/>
  <c r="Z597" i="1"/>
  <c r="AA597" i="1"/>
  <c r="AB597" i="1"/>
  <c r="AC597" i="1"/>
  <c r="Z598" i="1"/>
  <c r="AA598" i="1"/>
  <c r="AB598" i="1"/>
  <c r="AC598" i="1"/>
  <c r="Z599" i="1"/>
  <c r="AA599" i="1"/>
  <c r="AB599" i="1"/>
  <c r="AC599" i="1"/>
  <c r="Z600" i="1"/>
  <c r="AA600" i="1"/>
  <c r="AB600" i="1"/>
  <c r="AC600" i="1"/>
  <c r="Z601" i="1"/>
  <c r="AA601" i="1"/>
  <c r="AB601" i="1"/>
  <c r="AC601" i="1"/>
  <c r="Z602" i="1"/>
  <c r="AA602" i="1"/>
  <c r="AB602" i="1"/>
  <c r="AC602" i="1"/>
  <c r="Z603" i="1"/>
  <c r="AA603" i="1"/>
  <c r="AB603" i="1"/>
  <c r="AC603" i="1"/>
  <c r="Z604" i="1"/>
  <c r="AA604" i="1"/>
  <c r="AB604" i="1"/>
  <c r="AC604" i="1"/>
  <c r="Z605" i="1"/>
  <c r="AA605" i="1"/>
  <c r="AB605" i="1"/>
  <c r="AC605" i="1"/>
  <c r="Z606" i="1"/>
  <c r="AA606" i="1"/>
  <c r="AB606" i="1"/>
  <c r="AC606" i="1"/>
  <c r="Z607" i="1"/>
  <c r="AA607" i="1"/>
  <c r="AB607" i="1"/>
  <c r="AC607" i="1"/>
  <c r="Z608" i="1"/>
  <c r="AA608" i="1"/>
  <c r="AB608" i="1"/>
  <c r="AC608" i="1"/>
  <c r="Z609" i="1"/>
  <c r="AA609" i="1"/>
  <c r="AB609" i="1"/>
  <c r="AC609" i="1"/>
  <c r="Z610" i="1"/>
  <c r="AA610" i="1"/>
  <c r="AB610" i="1"/>
  <c r="AC610" i="1"/>
  <c r="Z611" i="1"/>
  <c r="AA611" i="1"/>
  <c r="AB611" i="1"/>
  <c r="AC611" i="1"/>
  <c r="Z612" i="1"/>
  <c r="AA612" i="1"/>
  <c r="AB612" i="1"/>
  <c r="AC612" i="1"/>
  <c r="Z613" i="1"/>
  <c r="AA613" i="1"/>
  <c r="AB613" i="1"/>
  <c r="AC613" i="1"/>
  <c r="Z614" i="1"/>
  <c r="AA614" i="1"/>
  <c r="AB614" i="1"/>
  <c r="AC614" i="1"/>
  <c r="Z615" i="1"/>
  <c r="AA615" i="1"/>
  <c r="AB615" i="1"/>
  <c r="AC615" i="1"/>
  <c r="Z616" i="1"/>
  <c r="AA616" i="1"/>
  <c r="AB616" i="1"/>
  <c r="AC616" i="1"/>
  <c r="Z617" i="1"/>
  <c r="AA617" i="1"/>
  <c r="AB617" i="1"/>
  <c r="AC617" i="1"/>
  <c r="Z618" i="1"/>
  <c r="AA618" i="1"/>
  <c r="AB618" i="1"/>
  <c r="AC618" i="1"/>
  <c r="Z619" i="1"/>
  <c r="AA619" i="1"/>
  <c r="AB619" i="1"/>
  <c r="AC619" i="1"/>
  <c r="Z620" i="1"/>
  <c r="AA620" i="1"/>
  <c r="AB620" i="1"/>
  <c r="AC620" i="1"/>
  <c r="Z621" i="1"/>
  <c r="AA621" i="1"/>
  <c r="AB621" i="1"/>
  <c r="AC621" i="1"/>
  <c r="Z622" i="1"/>
  <c r="AA622" i="1"/>
  <c r="AB622" i="1"/>
  <c r="AC622" i="1"/>
  <c r="Z623" i="1"/>
  <c r="AA623" i="1"/>
  <c r="AB623" i="1"/>
  <c r="AC623" i="1"/>
  <c r="Z624" i="1"/>
  <c r="AA624" i="1"/>
  <c r="AB624" i="1"/>
  <c r="AC624" i="1"/>
  <c r="Z625" i="1"/>
  <c r="AA625" i="1"/>
  <c r="AB625" i="1"/>
  <c r="AC625" i="1"/>
  <c r="Z626" i="1"/>
  <c r="AA626" i="1"/>
  <c r="AB626" i="1"/>
  <c r="AC626" i="1"/>
  <c r="Z627" i="1"/>
  <c r="AA627" i="1"/>
  <c r="AB627" i="1"/>
  <c r="AC627" i="1"/>
  <c r="Z628" i="1"/>
  <c r="AA628" i="1"/>
  <c r="AB628" i="1"/>
  <c r="AC628" i="1"/>
  <c r="Z629" i="1"/>
  <c r="AA629" i="1"/>
  <c r="AB629" i="1"/>
  <c r="AC629" i="1"/>
  <c r="Z630" i="1"/>
  <c r="AA630" i="1"/>
  <c r="AB630" i="1"/>
  <c r="AC630" i="1"/>
  <c r="Z631" i="1"/>
  <c r="AA631" i="1"/>
  <c r="AB631" i="1"/>
  <c r="AC631" i="1"/>
  <c r="Z632" i="1"/>
  <c r="AA632" i="1"/>
  <c r="AB632" i="1"/>
  <c r="AC632" i="1"/>
  <c r="Z633" i="1"/>
  <c r="AA633" i="1"/>
  <c r="AB633" i="1"/>
  <c r="AC633" i="1"/>
  <c r="Z634" i="1"/>
  <c r="AA634" i="1"/>
  <c r="AB634" i="1"/>
  <c r="AC634" i="1"/>
  <c r="Z635" i="1"/>
  <c r="AA635" i="1"/>
  <c r="AB635" i="1"/>
  <c r="AC635" i="1"/>
  <c r="Z636" i="1"/>
  <c r="AA636" i="1"/>
  <c r="AB636" i="1"/>
  <c r="AC636" i="1"/>
  <c r="Z637" i="1"/>
  <c r="AA637" i="1"/>
  <c r="AB637" i="1"/>
  <c r="AC637" i="1"/>
  <c r="Z638" i="1"/>
  <c r="AA638" i="1"/>
  <c r="AB638" i="1"/>
  <c r="AC638" i="1"/>
  <c r="Z639" i="1"/>
  <c r="AA639" i="1"/>
  <c r="AB639" i="1"/>
  <c r="AC639" i="1"/>
  <c r="Z640" i="1"/>
  <c r="AA640" i="1"/>
  <c r="AB640" i="1"/>
  <c r="AC640" i="1"/>
  <c r="Z641" i="1"/>
  <c r="AA641" i="1"/>
  <c r="AB641" i="1"/>
  <c r="AC641" i="1"/>
  <c r="Z642" i="1"/>
  <c r="AA642" i="1"/>
  <c r="AB642" i="1"/>
  <c r="AC642" i="1"/>
  <c r="Z643" i="1"/>
  <c r="AA643" i="1"/>
  <c r="AB643" i="1"/>
  <c r="AC643" i="1"/>
  <c r="Z644" i="1"/>
  <c r="AA644" i="1"/>
  <c r="AB644" i="1"/>
  <c r="AC644" i="1"/>
  <c r="Z645" i="1"/>
  <c r="AA645" i="1"/>
  <c r="AB645" i="1"/>
  <c r="AC645" i="1"/>
  <c r="Z646" i="1"/>
  <c r="AA646" i="1"/>
  <c r="AB646" i="1"/>
  <c r="AC646" i="1"/>
  <c r="Z647" i="1"/>
  <c r="AA647" i="1"/>
  <c r="AB647" i="1"/>
  <c r="AC647" i="1"/>
  <c r="Z648" i="1"/>
  <c r="AA648" i="1"/>
  <c r="AB648" i="1"/>
  <c r="AC648" i="1"/>
  <c r="Z649" i="1"/>
  <c r="AA649" i="1"/>
  <c r="AB649" i="1"/>
  <c r="AC649" i="1"/>
  <c r="Z650" i="1"/>
  <c r="AA650" i="1"/>
  <c r="AB650" i="1"/>
  <c r="AC650" i="1"/>
  <c r="Z651" i="1"/>
  <c r="AA651" i="1"/>
  <c r="AB651" i="1"/>
  <c r="AC651" i="1"/>
  <c r="Z652" i="1"/>
  <c r="AA652" i="1"/>
  <c r="AB652" i="1"/>
  <c r="AC652" i="1"/>
  <c r="Z653" i="1"/>
  <c r="AA653" i="1"/>
  <c r="AB653" i="1"/>
  <c r="AC653" i="1"/>
  <c r="Z654" i="1"/>
  <c r="AA654" i="1"/>
  <c r="AB654" i="1"/>
  <c r="AC654" i="1"/>
  <c r="Z655" i="1"/>
  <c r="AA655" i="1"/>
  <c r="AB655" i="1"/>
  <c r="AC655" i="1"/>
  <c r="Z656" i="1"/>
  <c r="AA656" i="1"/>
  <c r="AB656" i="1"/>
  <c r="AC656" i="1"/>
  <c r="Z657" i="1"/>
  <c r="AA657" i="1"/>
  <c r="AB657" i="1"/>
  <c r="AC657" i="1"/>
  <c r="Z658" i="1"/>
  <c r="AA658" i="1"/>
  <c r="AB658" i="1"/>
  <c r="AC658" i="1"/>
  <c r="Z659" i="1"/>
  <c r="AA659" i="1"/>
  <c r="AB659" i="1"/>
  <c r="AC659" i="1"/>
  <c r="Z660" i="1"/>
  <c r="AA660" i="1"/>
  <c r="AB660" i="1"/>
  <c r="AC660" i="1"/>
  <c r="Z661" i="1"/>
  <c r="AA661" i="1"/>
  <c r="AB661" i="1"/>
  <c r="AC661" i="1"/>
  <c r="Z662" i="1"/>
  <c r="AA662" i="1"/>
  <c r="AB662" i="1"/>
  <c r="AC662" i="1"/>
  <c r="Z663" i="1"/>
  <c r="AA663" i="1"/>
  <c r="AB663" i="1"/>
  <c r="AC663" i="1"/>
  <c r="Z664" i="1"/>
  <c r="AA664" i="1"/>
  <c r="AB664" i="1"/>
  <c r="AC664" i="1"/>
  <c r="Z665" i="1"/>
  <c r="AA665" i="1"/>
  <c r="AB665" i="1"/>
  <c r="AC665" i="1"/>
  <c r="Z666" i="1"/>
  <c r="AA666" i="1"/>
  <c r="AB666" i="1"/>
  <c r="AC666" i="1"/>
  <c r="Z667" i="1"/>
  <c r="AA667" i="1"/>
  <c r="AB667" i="1"/>
  <c r="AC667" i="1"/>
  <c r="Z668" i="1"/>
  <c r="AA668" i="1"/>
  <c r="AB668" i="1"/>
  <c r="AC668" i="1"/>
  <c r="Z669" i="1"/>
  <c r="AA669" i="1"/>
  <c r="AB669" i="1"/>
  <c r="AC669" i="1"/>
  <c r="Z670" i="1"/>
  <c r="AA670" i="1"/>
  <c r="AB670" i="1"/>
  <c r="AC670" i="1"/>
  <c r="Z671" i="1"/>
  <c r="AA671" i="1"/>
  <c r="AB671" i="1"/>
  <c r="AC671" i="1"/>
  <c r="Z672" i="1"/>
  <c r="AA672" i="1"/>
  <c r="AB672" i="1"/>
  <c r="AC672" i="1"/>
  <c r="Z673" i="1"/>
  <c r="AA673" i="1"/>
  <c r="AB673" i="1"/>
  <c r="AC673" i="1"/>
  <c r="Z674" i="1"/>
  <c r="AA674" i="1"/>
  <c r="AB674" i="1"/>
  <c r="AC674" i="1"/>
  <c r="Z675" i="1"/>
  <c r="AA675" i="1"/>
  <c r="AB675" i="1"/>
  <c r="AC675" i="1"/>
  <c r="Z676" i="1"/>
  <c r="AA676" i="1"/>
  <c r="AB676" i="1"/>
  <c r="AC676" i="1"/>
  <c r="Z677" i="1"/>
  <c r="AA677" i="1"/>
  <c r="AB677" i="1"/>
  <c r="AC677" i="1"/>
  <c r="Z678" i="1"/>
  <c r="AA678" i="1"/>
  <c r="AB678" i="1"/>
  <c r="AC678" i="1"/>
  <c r="Z679" i="1"/>
  <c r="AA679" i="1"/>
  <c r="AB679" i="1"/>
  <c r="AC679" i="1"/>
  <c r="Z680" i="1"/>
  <c r="AA680" i="1"/>
  <c r="AB680" i="1"/>
  <c r="AC680" i="1"/>
  <c r="Z681" i="1"/>
  <c r="AA681" i="1"/>
  <c r="AB681" i="1"/>
  <c r="AC681" i="1"/>
  <c r="Z682" i="1"/>
  <c r="AA682" i="1"/>
  <c r="AB682" i="1"/>
  <c r="AC682" i="1"/>
  <c r="Z683" i="1"/>
  <c r="AA683" i="1"/>
  <c r="AB683" i="1"/>
  <c r="AC683" i="1"/>
  <c r="Z684" i="1"/>
  <c r="AA684" i="1"/>
  <c r="AB684" i="1"/>
  <c r="AC684" i="1"/>
  <c r="Z685" i="1"/>
  <c r="AA685" i="1"/>
  <c r="AB685" i="1"/>
  <c r="AC685" i="1"/>
  <c r="Z686" i="1"/>
  <c r="AA686" i="1"/>
  <c r="AB686" i="1"/>
  <c r="AC686" i="1"/>
  <c r="Z687" i="1"/>
  <c r="AA687" i="1"/>
  <c r="AB687" i="1"/>
  <c r="AC687" i="1"/>
  <c r="Z688" i="1"/>
  <c r="AA688" i="1"/>
  <c r="AB688" i="1"/>
  <c r="AC688" i="1"/>
  <c r="Z689" i="1"/>
  <c r="AA689" i="1"/>
  <c r="AB689" i="1"/>
  <c r="AC689" i="1"/>
  <c r="Z690" i="1"/>
  <c r="AA690" i="1"/>
  <c r="AB690" i="1"/>
  <c r="AC690" i="1"/>
  <c r="Z691" i="1"/>
  <c r="AA691" i="1"/>
  <c r="AB691" i="1"/>
  <c r="AC691" i="1"/>
  <c r="Z692" i="1"/>
  <c r="AA692" i="1"/>
  <c r="AB692" i="1"/>
  <c r="AC692" i="1"/>
  <c r="Z693" i="1"/>
  <c r="AA693" i="1"/>
  <c r="AB693" i="1"/>
  <c r="AC693" i="1"/>
  <c r="Z694" i="1"/>
  <c r="AA694" i="1"/>
  <c r="AB694" i="1"/>
  <c r="AC694" i="1"/>
  <c r="Z695" i="1"/>
  <c r="AA695" i="1"/>
  <c r="AB695" i="1"/>
  <c r="AC695" i="1"/>
  <c r="Z696" i="1"/>
  <c r="AA696" i="1"/>
  <c r="AB696" i="1"/>
  <c r="AC696" i="1"/>
  <c r="Z697" i="1"/>
  <c r="AA697" i="1"/>
  <c r="AB697" i="1"/>
  <c r="AC697" i="1"/>
  <c r="Z698" i="1"/>
  <c r="AA698" i="1"/>
  <c r="AB698" i="1"/>
  <c r="AC698" i="1"/>
  <c r="Z699" i="1"/>
  <c r="AA699" i="1"/>
  <c r="AB699" i="1"/>
  <c r="AC699" i="1"/>
  <c r="Z700" i="1"/>
  <c r="AA700" i="1"/>
  <c r="AB700" i="1"/>
  <c r="AC700" i="1"/>
  <c r="Z701" i="1"/>
  <c r="AA701" i="1"/>
  <c r="AB701" i="1"/>
  <c r="AC701" i="1"/>
  <c r="Z702" i="1"/>
  <c r="AA702" i="1"/>
  <c r="AB702" i="1"/>
  <c r="AC702" i="1"/>
  <c r="Z703" i="1"/>
  <c r="AA703" i="1"/>
  <c r="AB703" i="1"/>
  <c r="AC703" i="1"/>
  <c r="Z704" i="1"/>
  <c r="AA704" i="1"/>
  <c r="AB704" i="1"/>
  <c r="AC704" i="1"/>
  <c r="Z705" i="1"/>
  <c r="AA705" i="1"/>
  <c r="AB705" i="1"/>
  <c r="AC705" i="1"/>
  <c r="Z706" i="1"/>
  <c r="AA706" i="1"/>
  <c r="AB706" i="1"/>
  <c r="AC706" i="1"/>
  <c r="Z707" i="1"/>
  <c r="AA707" i="1"/>
  <c r="AB707" i="1"/>
  <c r="AC707" i="1"/>
  <c r="Z708" i="1"/>
  <c r="AA708" i="1"/>
  <c r="AB708" i="1"/>
  <c r="AC708" i="1"/>
  <c r="Z709" i="1"/>
  <c r="AA709" i="1"/>
  <c r="AB709" i="1"/>
  <c r="AC709" i="1"/>
  <c r="Z710" i="1"/>
  <c r="AA710" i="1"/>
  <c r="AB710" i="1"/>
  <c r="AC710" i="1"/>
  <c r="Z711" i="1"/>
  <c r="AA711" i="1"/>
  <c r="AB711" i="1"/>
  <c r="AC711" i="1"/>
  <c r="Z712" i="1"/>
  <c r="AA712" i="1"/>
  <c r="AB712" i="1"/>
  <c r="AC712" i="1"/>
  <c r="Z713" i="1"/>
  <c r="AA713" i="1"/>
  <c r="AB713" i="1"/>
  <c r="AC713" i="1"/>
  <c r="Z714" i="1"/>
  <c r="AA714" i="1"/>
  <c r="AB714" i="1"/>
  <c r="AC714" i="1"/>
  <c r="Z715" i="1"/>
  <c r="AA715" i="1"/>
  <c r="AB715" i="1"/>
  <c r="AC715" i="1"/>
  <c r="Z716" i="1"/>
  <c r="AA716" i="1"/>
  <c r="AB716" i="1"/>
  <c r="AC716" i="1"/>
  <c r="Z717" i="1"/>
  <c r="AA717" i="1"/>
  <c r="AB717" i="1"/>
  <c r="AC717" i="1"/>
  <c r="Z718" i="1"/>
  <c r="AA718" i="1"/>
  <c r="AB718" i="1"/>
  <c r="AC718" i="1"/>
  <c r="Z719" i="1"/>
  <c r="AA719" i="1"/>
  <c r="AB719" i="1"/>
  <c r="AC719" i="1"/>
  <c r="Z720" i="1"/>
  <c r="AA720" i="1"/>
  <c r="AB720" i="1"/>
  <c r="AC720" i="1"/>
  <c r="Z721" i="1"/>
  <c r="AA721" i="1"/>
  <c r="AB721" i="1"/>
  <c r="AC721" i="1"/>
  <c r="Z722" i="1"/>
  <c r="AA722" i="1"/>
  <c r="AB722" i="1"/>
  <c r="AC722" i="1"/>
  <c r="Z723" i="1"/>
  <c r="AA723" i="1"/>
  <c r="AB723" i="1"/>
  <c r="AC723" i="1"/>
  <c r="Z724" i="1"/>
  <c r="AA724" i="1"/>
  <c r="AB724" i="1"/>
  <c r="AC724" i="1"/>
  <c r="Z725" i="1"/>
  <c r="AA725" i="1"/>
  <c r="AB725" i="1"/>
  <c r="AC725" i="1"/>
  <c r="Z726" i="1"/>
  <c r="AA726" i="1"/>
  <c r="AB726" i="1"/>
  <c r="AC726" i="1"/>
  <c r="Z727" i="1"/>
  <c r="AA727" i="1"/>
  <c r="AB727" i="1"/>
  <c r="AC727" i="1"/>
  <c r="Z728" i="1"/>
  <c r="AA728" i="1"/>
  <c r="AB728" i="1"/>
  <c r="AC728" i="1"/>
  <c r="Z729" i="1"/>
  <c r="AA729" i="1"/>
  <c r="AB729" i="1"/>
  <c r="AC729" i="1"/>
  <c r="Z730" i="1"/>
  <c r="AA730" i="1"/>
  <c r="AB730" i="1"/>
  <c r="AC730" i="1"/>
  <c r="Z731" i="1"/>
  <c r="AA731" i="1"/>
  <c r="AB731" i="1"/>
  <c r="AC731" i="1"/>
  <c r="Z732" i="1"/>
  <c r="AA732" i="1"/>
  <c r="AB732" i="1"/>
  <c r="AC732" i="1"/>
  <c r="Z733" i="1"/>
  <c r="AA733" i="1"/>
  <c r="AB733" i="1"/>
  <c r="AC733" i="1"/>
  <c r="Z734" i="1"/>
  <c r="AA734" i="1"/>
  <c r="AB734" i="1"/>
  <c r="AC734" i="1"/>
  <c r="Z735" i="1"/>
  <c r="AA735" i="1"/>
  <c r="AB735" i="1"/>
  <c r="AC735" i="1"/>
  <c r="Z736" i="1"/>
  <c r="AA736" i="1"/>
  <c r="AB736" i="1"/>
  <c r="AC736" i="1"/>
  <c r="Z737" i="1"/>
  <c r="AA737" i="1"/>
  <c r="AB737" i="1"/>
  <c r="AC737" i="1"/>
  <c r="Z738" i="1"/>
  <c r="AA738" i="1"/>
  <c r="AB738" i="1"/>
  <c r="AC738" i="1"/>
  <c r="Z739" i="1"/>
  <c r="AA739" i="1"/>
  <c r="AB739" i="1"/>
  <c r="AC739" i="1"/>
  <c r="Z740" i="1"/>
  <c r="AA740" i="1"/>
  <c r="AB740" i="1"/>
  <c r="AC740" i="1"/>
  <c r="Z741" i="1"/>
  <c r="AA741" i="1"/>
  <c r="AB741" i="1"/>
  <c r="AC741" i="1"/>
  <c r="Z742" i="1"/>
  <c r="AA742" i="1"/>
  <c r="AB742" i="1"/>
  <c r="AC742" i="1"/>
  <c r="Z743" i="1"/>
  <c r="AA743" i="1"/>
  <c r="AB743" i="1"/>
  <c r="AC743" i="1"/>
  <c r="Z744" i="1"/>
  <c r="AA744" i="1"/>
  <c r="AB744" i="1"/>
  <c r="AC744" i="1"/>
  <c r="Z745" i="1"/>
  <c r="AA745" i="1"/>
  <c r="AB745" i="1"/>
  <c r="AC745" i="1"/>
  <c r="Z746" i="1"/>
  <c r="AA746" i="1"/>
  <c r="AB746" i="1"/>
  <c r="AC746" i="1"/>
  <c r="Z747" i="1"/>
  <c r="AA747" i="1"/>
  <c r="AB747" i="1"/>
  <c r="AC747" i="1"/>
  <c r="Z748" i="1"/>
  <c r="AA748" i="1"/>
  <c r="AB748" i="1"/>
  <c r="AC748" i="1"/>
  <c r="Z749" i="1"/>
  <c r="AA749" i="1"/>
  <c r="AB749" i="1"/>
  <c r="AC749" i="1"/>
  <c r="Z750" i="1"/>
  <c r="AA750" i="1"/>
  <c r="AB750" i="1"/>
  <c r="AC750" i="1"/>
  <c r="Z751" i="1"/>
  <c r="AA751" i="1"/>
  <c r="AB751" i="1"/>
  <c r="AC751" i="1"/>
  <c r="Z752" i="1"/>
  <c r="AA752" i="1"/>
  <c r="AB752" i="1"/>
  <c r="AC752" i="1"/>
  <c r="Z753" i="1"/>
  <c r="AA753" i="1"/>
  <c r="AB753" i="1"/>
  <c r="AC753" i="1"/>
  <c r="Z754" i="1"/>
  <c r="AA754" i="1"/>
  <c r="AB754" i="1"/>
  <c r="AC754" i="1"/>
  <c r="Z755" i="1"/>
  <c r="AA755" i="1"/>
  <c r="AB755" i="1"/>
  <c r="AC755" i="1"/>
  <c r="Z756" i="1"/>
  <c r="AA756" i="1"/>
  <c r="AB756" i="1"/>
  <c r="AC756" i="1"/>
  <c r="Z757" i="1"/>
  <c r="AA757" i="1"/>
  <c r="AB757" i="1"/>
  <c r="AC757" i="1"/>
  <c r="Z758" i="1"/>
  <c r="AA758" i="1"/>
  <c r="AB758" i="1"/>
  <c r="AC758" i="1"/>
  <c r="Z759" i="1"/>
  <c r="AA759" i="1"/>
  <c r="AB759" i="1"/>
  <c r="AC759" i="1"/>
  <c r="Z760" i="1"/>
  <c r="AA760" i="1"/>
  <c r="AB760" i="1"/>
  <c r="AC760" i="1"/>
  <c r="Z761" i="1"/>
  <c r="AA761" i="1"/>
  <c r="AB761" i="1"/>
  <c r="AC761" i="1"/>
  <c r="Z762" i="1"/>
  <c r="AA762" i="1"/>
  <c r="AB762" i="1"/>
  <c r="AC762" i="1"/>
  <c r="Z763" i="1"/>
  <c r="AA763" i="1"/>
  <c r="AB763" i="1"/>
  <c r="AC763" i="1"/>
  <c r="Z764" i="1"/>
  <c r="AA764" i="1"/>
  <c r="AB764" i="1"/>
  <c r="AC764" i="1"/>
  <c r="Z765" i="1"/>
  <c r="AA765" i="1"/>
  <c r="AB765" i="1"/>
  <c r="AC765" i="1"/>
  <c r="Z766" i="1"/>
  <c r="AA766" i="1"/>
  <c r="AB766" i="1"/>
  <c r="AC766" i="1"/>
  <c r="Z767" i="1"/>
  <c r="AA767" i="1"/>
  <c r="AB767" i="1"/>
  <c r="AC767" i="1"/>
  <c r="Z768" i="1"/>
  <c r="AA768" i="1"/>
  <c r="AB768" i="1"/>
  <c r="AC768" i="1"/>
  <c r="Z769" i="1"/>
  <c r="AA769" i="1"/>
  <c r="AB769" i="1"/>
  <c r="AC769" i="1"/>
  <c r="Z770" i="1"/>
  <c r="AA770" i="1"/>
  <c r="AB770" i="1"/>
  <c r="AC770" i="1"/>
  <c r="Z771" i="1"/>
  <c r="AA771" i="1"/>
  <c r="AB771" i="1"/>
  <c r="AC771" i="1"/>
  <c r="Z772" i="1"/>
  <c r="AA772" i="1"/>
  <c r="AB772" i="1"/>
  <c r="AC772" i="1"/>
  <c r="Z773" i="1"/>
  <c r="AA773" i="1"/>
  <c r="AB773" i="1"/>
  <c r="AC773" i="1"/>
  <c r="Z774" i="1"/>
  <c r="AA774" i="1"/>
  <c r="AB774" i="1"/>
  <c r="AC774" i="1"/>
  <c r="Z775" i="1"/>
  <c r="AA775" i="1"/>
  <c r="AB775" i="1"/>
  <c r="AC775" i="1"/>
  <c r="Z776" i="1"/>
  <c r="AA776" i="1"/>
  <c r="AB776" i="1"/>
  <c r="AC776" i="1"/>
  <c r="Z777" i="1"/>
  <c r="AA777" i="1"/>
  <c r="AB777" i="1"/>
  <c r="AC777" i="1"/>
  <c r="Z778" i="1"/>
  <c r="AA778" i="1"/>
  <c r="AB778" i="1"/>
  <c r="AC778" i="1"/>
  <c r="Z779" i="1"/>
  <c r="AA779" i="1"/>
  <c r="AB779" i="1"/>
  <c r="AC779" i="1"/>
  <c r="Z780" i="1"/>
  <c r="AA780" i="1"/>
  <c r="AB780" i="1"/>
  <c r="AC780" i="1"/>
  <c r="Z781" i="1"/>
  <c r="AA781" i="1"/>
  <c r="AB781" i="1"/>
  <c r="AC781" i="1"/>
  <c r="Z782" i="1"/>
  <c r="AA782" i="1"/>
  <c r="AB782" i="1"/>
  <c r="AC782" i="1"/>
  <c r="Z783" i="1"/>
  <c r="AA783" i="1"/>
  <c r="AB783" i="1"/>
  <c r="AC783" i="1"/>
  <c r="Z784" i="1"/>
  <c r="AA784" i="1"/>
  <c r="AB784" i="1"/>
  <c r="AC784" i="1"/>
  <c r="Z785" i="1"/>
  <c r="AA785" i="1"/>
  <c r="AB785" i="1"/>
  <c r="AC785" i="1"/>
  <c r="Z786" i="1"/>
  <c r="AA786" i="1"/>
  <c r="AB786" i="1"/>
  <c r="AC786" i="1"/>
  <c r="Z787" i="1"/>
  <c r="AA787" i="1"/>
  <c r="AB787" i="1"/>
  <c r="AC787" i="1"/>
  <c r="Z788" i="1"/>
  <c r="AA788" i="1"/>
  <c r="AB788" i="1"/>
  <c r="AC788" i="1"/>
  <c r="Z789" i="1"/>
  <c r="AA789" i="1"/>
  <c r="AB789" i="1"/>
  <c r="AC789" i="1"/>
  <c r="Z790" i="1"/>
  <c r="AA790" i="1"/>
  <c r="AB790" i="1"/>
  <c r="AC790" i="1"/>
  <c r="Z791" i="1"/>
  <c r="AA791" i="1"/>
  <c r="AB791" i="1"/>
  <c r="AC791" i="1"/>
  <c r="Z792" i="1"/>
  <c r="AA792" i="1"/>
  <c r="AB792" i="1"/>
  <c r="AC792" i="1"/>
  <c r="Z793" i="1"/>
  <c r="AA793" i="1"/>
  <c r="AB793" i="1"/>
  <c r="AC793" i="1"/>
  <c r="Z794" i="1"/>
  <c r="AA794" i="1"/>
  <c r="AB794" i="1"/>
  <c r="AC794" i="1"/>
  <c r="Z795" i="1"/>
  <c r="AA795" i="1"/>
  <c r="AB795" i="1"/>
  <c r="AC795" i="1"/>
  <c r="Z796" i="1"/>
  <c r="AA796" i="1"/>
  <c r="AB796" i="1"/>
  <c r="AC796" i="1"/>
  <c r="Z797" i="1"/>
  <c r="AA797" i="1"/>
  <c r="AB797" i="1"/>
  <c r="AC797" i="1"/>
  <c r="Z798" i="1"/>
  <c r="AA798" i="1"/>
  <c r="AB798" i="1"/>
  <c r="AC798" i="1"/>
  <c r="Z799" i="1"/>
  <c r="AA799" i="1"/>
  <c r="AB799" i="1"/>
  <c r="AC799" i="1"/>
  <c r="Z800" i="1"/>
  <c r="AA800" i="1"/>
  <c r="AB800" i="1"/>
  <c r="AC800" i="1"/>
  <c r="Z801" i="1"/>
  <c r="AA801" i="1"/>
  <c r="AB801" i="1"/>
  <c r="AC801" i="1"/>
  <c r="Z802" i="1"/>
  <c r="AA802" i="1"/>
  <c r="AB802" i="1"/>
  <c r="AC802" i="1"/>
  <c r="Z803" i="1"/>
  <c r="AA803" i="1"/>
  <c r="AB803" i="1"/>
  <c r="AC803" i="1"/>
  <c r="Z804" i="1"/>
  <c r="AA804" i="1"/>
  <c r="AB804" i="1"/>
  <c r="AC804" i="1"/>
  <c r="Z805" i="1"/>
  <c r="AA805" i="1"/>
  <c r="AB805" i="1"/>
  <c r="AC805" i="1"/>
  <c r="Z806" i="1"/>
  <c r="AA806" i="1"/>
  <c r="AB806" i="1"/>
  <c r="AC806" i="1"/>
  <c r="Z807" i="1"/>
  <c r="AA807" i="1"/>
  <c r="AB807" i="1"/>
  <c r="AC807" i="1"/>
  <c r="Z808" i="1"/>
  <c r="AA808" i="1"/>
  <c r="AB808" i="1"/>
  <c r="AC808" i="1"/>
  <c r="Z809" i="1"/>
  <c r="AA809" i="1"/>
  <c r="AB809" i="1"/>
  <c r="AC809" i="1"/>
  <c r="Z810" i="1"/>
  <c r="AA810" i="1"/>
  <c r="AB810" i="1"/>
  <c r="AC810" i="1"/>
  <c r="Z811" i="1"/>
  <c r="AA811" i="1"/>
  <c r="AB811" i="1"/>
  <c r="AC811" i="1"/>
  <c r="Z812" i="1"/>
  <c r="AA812" i="1"/>
  <c r="AB812" i="1"/>
  <c r="AC812" i="1"/>
  <c r="Z813" i="1"/>
  <c r="AA813" i="1"/>
  <c r="AB813" i="1"/>
  <c r="AC813" i="1"/>
  <c r="Z814" i="1"/>
  <c r="AA814" i="1"/>
  <c r="AB814" i="1"/>
  <c r="AC814" i="1"/>
  <c r="Z815" i="1"/>
  <c r="AA815" i="1"/>
  <c r="AB815" i="1"/>
  <c r="AC815" i="1"/>
  <c r="Z816" i="1"/>
  <c r="AA816" i="1"/>
  <c r="AB816" i="1"/>
  <c r="AC816" i="1"/>
  <c r="Z817" i="1"/>
  <c r="AA817" i="1"/>
  <c r="AB817" i="1"/>
  <c r="AC817" i="1"/>
  <c r="Z818" i="1"/>
  <c r="AA818" i="1"/>
  <c r="AB818" i="1"/>
  <c r="AC818" i="1"/>
  <c r="Z819" i="1"/>
  <c r="AA819" i="1"/>
  <c r="AB819" i="1"/>
  <c r="AC819" i="1"/>
  <c r="Z820" i="1"/>
  <c r="AA820" i="1"/>
  <c r="AB820" i="1"/>
  <c r="AC820" i="1"/>
  <c r="Z821" i="1"/>
  <c r="AA821" i="1"/>
  <c r="AB821" i="1"/>
  <c r="AC821" i="1"/>
  <c r="Z822" i="1"/>
  <c r="AA822" i="1"/>
  <c r="AB822" i="1"/>
  <c r="AC822" i="1"/>
  <c r="Z823" i="1"/>
  <c r="AA823" i="1"/>
  <c r="AB823" i="1"/>
  <c r="AC823" i="1"/>
  <c r="Z824" i="1"/>
  <c r="AA824" i="1"/>
  <c r="AB824" i="1"/>
  <c r="AC824" i="1"/>
  <c r="Z825" i="1"/>
  <c r="AA825" i="1"/>
  <c r="AB825" i="1"/>
  <c r="AC825" i="1"/>
  <c r="Z826" i="1"/>
  <c r="AA826" i="1"/>
  <c r="AB826" i="1"/>
  <c r="AC826" i="1"/>
  <c r="Z827" i="1"/>
  <c r="AA827" i="1"/>
  <c r="AB827" i="1"/>
  <c r="AC827" i="1"/>
  <c r="Z828" i="1"/>
  <c r="AA828" i="1"/>
  <c r="AB828" i="1"/>
  <c r="AC828" i="1"/>
  <c r="Z829" i="1"/>
  <c r="AA829" i="1"/>
  <c r="AB829" i="1"/>
  <c r="AC829" i="1"/>
  <c r="Z830" i="1"/>
  <c r="AA830" i="1"/>
  <c r="AB830" i="1"/>
  <c r="AC830" i="1"/>
  <c r="Z831" i="1"/>
  <c r="AA831" i="1"/>
  <c r="AB831" i="1"/>
  <c r="AC831" i="1"/>
  <c r="Z832" i="1"/>
  <c r="AA832" i="1"/>
  <c r="AB832" i="1"/>
  <c r="AC832" i="1"/>
  <c r="Z833" i="1"/>
  <c r="AA833" i="1"/>
  <c r="AB833" i="1"/>
  <c r="AC833" i="1"/>
  <c r="Z834" i="1"/>
  <c r="AA834" i="1"/>
  <c r="AB834" i="1"/>
  <c r="AC834" i="1"/>
  <c r="Z835" i="1"/>
  <c r="AA835" i="1"/>
  <c r="AB835" i="1"/>
  <c r="AC835" i="1"/>
  <c r="Z836" i="1"/>
  <c r="AA836" i="1"/>
  <c r="AB836" i="1"/>
  <c r="AC836" i="1"/>
  <c r="Z837" i="1"/>
  <c r="AA837" i="1"/>
  <c r="AB837" i="1"/>
  <c r="AC837" i="1"/>
  <c r="Z838" i="1"/>
  <c r="AA838" i="1"/>
  <c r="AB838" i="1"/>
  <c r="AC838" i="1"/>
  <c r="Z839" i="1"/>
  <c r="AA839" i="1"/>
  <c r="AB839" i="1"/>
  <c r="AC839" i="1"/>
  <c r="Z840" i="1"/>
  <c r="AA840" i="1"/>
  <c r="AB840" i="1"/>
  <c r="AC840" i="1"/>
  <c r="Z841" i="1"/>
  <c r="AA841" i="1"/>
  <c r="AB841" i="1"/>
  <c r="AC841" i="1"/>
  <c r="Z842" i="1"/>
  <c r="AA842" i="1"/>
  <c r="AB842" i="1"/>
  <c r="AC842" i="1"/>
  <c r="Z843" i="1"/>
  <c r="AA843" i="1"/>
  <c r="AB843" i="1"/>
  <c r="AC843" i="1"/>
  <c r="Z844" i="1"/>
  <c r="AA844" i="1"/>
  <c r="AB844" i="1"/>
  <c r="AC844" i="1"/>
  <c r="Z845" i="1"/>
  <c r="AA845" i="1"/>
  <c r="AB845" i="1"/>
  <c r="AC845" i="1"/>
  <c r="Z846" i="1"/>
  <c r="AA846" i="1"/>
  <c r="AB846" i="1"/>
  <c r="AC846" i="1"/>
  <c r="Z847" i="1"/>
  <c r="AA847" i="1"/>
  <c r="AB847" i="1"/>
  <c r="AC847" i="1"/>
  <c r="Z848" i="1"/>
  <c r="AA848" i="1"/>
  <c r="AB848" i="1"/>
  <c r="AC848" i="1"/>
  <c r="Z849" i="1"/>
  <c r="AA849" i="1"/>
  <c r="AB849" i="1"/>
  <c r="AC849" i="1"/>
  <c r="Z850" i="1"/>
  <c r="AA850" i="1"/>
  <c r="AB850" i="1"/>
  <c r="AC850" i="1"/>
  <c r="Z851" i="1"/>
  <c r="AA851" i="1"/>
  <c r="AB851" i="1"/>
  <c r="AC851" i="1"/>
  <c r="Z852" i="1"/>
  <c r="AA852" i="1"/>
  <c r="AB852" i="1"/>
  <c r="AC852" i="1"/>
  <c r="Z853" i="1"/>
  <c r="AA853" i="1"/>
  <c r="AB853" i="1"/>
  <c r="AC853" i="1"/>
  <c r="Z854" i="1"/>
  <c r="AA854" i="1"/>
  <c r="AB854" i="1"/>
  <c r="AC854" i="1"/>
  <c r="Z855" i="1"/>
  <c r="AA855" i="1"/>
  <c r="AB855" i="1"/>
  <c r="AC855" i="1"/>
  <c r="Z856" i="1"/>
  <c r="AA856" i="1"/>
  <c r="AB856" i="1"/>
  <c r="AC856" i="1"/>
  <c r="Z857" i="1"/>
  <c r="AA857" i="1"/>
  <c r="AB857" i="1"/>
  <c r="AC857" i="1"/>
  <c r="Z858" i="1"/>
  <c r="AA858" i="1"/>
  <c r="AB858" i="1"/>
  <c r="AC858" i="1"/>
  <c r="Z859" i="1"/>
  <c r="AA859" i="1"/>
  <c r="AB859" i="1"/>
  <c r="AC859" i="1"/>
  <c r="Z860" i="1"/>
  <c r="AA860" i="1"/>
  <c r="AB860" i="1"/>
  <c r="AC860" i="1"/>
  <c r="Z861" i="1"/>
  <c r="AA861" i="1"/>
  <c r="AB861" i="1"/>
  <c r="AC861" i="1"/>
  <c r="Z862" i="1"/>
  <c r="AA862" i="1"/>
  <c r="AB862" i="1"/>
  <c r="AC862" i="1"/>
  <c r="Z863" i="1"/>
  <c r="AA863" i="1"/>
  <c r="AB863" i="1"/>
  <c r="AC863" i="1"/>
  <c r="Z864" i="1"/>
  <c r="AA864" i="1"/>
  <c r="AB864" i="1"/>
  <c r="AC864" i="1"/>
  <c r="Z865" i="1"/>
  <c r="AA865" i="1"/>
  <c r="AB865" i="1"/>
  <c r="AC865" i="1"/>
  <c r="Z866" i="1"/>
  <c r="AA866" i="1"/>
  <c r="AB866" i="1"/>
  <c r="AC866" i="1"/>
  <c r="Z867" i="1"/>
  <c r="AA867" i="1"/>
  <c r="AB867" i="1"/>
  <c r="AC867" i="1"/>
  <c r="Z868" i="1"/>
  <c r="AA868" i="1"/>
  <c r="AB868" i="1"/>
  <c r="AC868" i="1"/>
  <c r="Z869" i="1"/>
  <c r="AA869" i="1"/>
  <c r="AB869" i="1"/>
  <c r="AC869" i="1"/>
  <c r="Z870" i="1"/>
  <c r="AA870" i="1"/>
  <c r="AB870" i="1"/>
  <c r="AC870" i="1"/>
  <c r="Z871" i="1"/>
  <c r="AA871" i="1"/>
  <c r="AB871" i="1"/>
  <c r="AC871" i="1"/>
  <c r="Z872" i="1"/>
  <c r="AA872" i="1"/>
  <c r="AB872" i="1"/>
  <c r="AC872" i="1"/>
  <c r="Z873" i="1"/>
  <c r="AA873" i="1"/>
  <c r="AB873" i="1"/>
  <c r="AC873" i="1"/>
  <c r="Z874" i="1"/>
  <c r="AA874" i="1"/>
  <c r="AB874" i="1"/>
  <c r="AC874" i="1"/>
  <c r="Z875" i="1"/>
  <c r="AA875" i="1"/>
  <c r="AB875" i="1"/>
  <c r="AC875" i="1"/>
  <c r="Z876" i="1"/>
  <c r="AA876" i="1"/>
  <c r="AB876" i="1"/>
  <c r="AC876" i="1"/>
  <c r="Z877" i="1"/>
  <c r="AA877" i="1"/>
  <c r="AB877" i="1"/>
  <c r="AC877" i="1"/>
  <c r="Z878" i="1"/>
  <c r="AA878" i="1"/>
  <c r="AB878" i="1"/>
  <c r="AC878" i="1"/>
  <c r="Z879" i="1"/>
  <c r="AA879" i="1"/>
  <c r="AB879" i="1"/>
  <c r="AC879" i="1"/>
  <c r="Z880" i="1"/>
  <c r="AA880" i="1"/>
  <c r="AB880" i="1"/>
  <c r="AC880" i="1"/>
  <c r="Z881" i="1"/>
  <c r="AA881" i="1"/>
  <c r="AB881" i="1"/>
  <c r="AC881" i="1"/>
  <c r="Z882" i="1"/>
  <c r="AA882" i="1"/>
  <c r="AB882" i="1"/>
  <c r="AC882" i="1"/>
  <c r="Z883" i="1"/>
  <c r="AA883" i="1"/>
  <c r="AB883" i="1"/>
  <c r="AC883" i="1"/>
  <c r="Z884" i="1"/>
  <c r="AA884" i="1"/>
  <c r="AB884" i="1"/>
  <c r="AC884" i="1"/>
  <c r="Z885" i="1"/>
  <c r="AA885" i="1"/>
  <c r="AB885" i="1"/>
  <c r="AC885" i="1"/>
  <c r="Z886" i="1"/>
  <c r="AA886" i="1"/>
  <c r="AB886" i="1"/>
  <c r="AC886" i="1"/>
  <c r="Z887" i="1"/>
  <c r="AA887" i="1"/>
  <c r="AB887" i="1"/>
  <c r="AC887" i="1"/>
  <c r="Z888" i="1"/>
  <c r="AA888" i="1"/>
  <c r="AB888" i="1"/>
  <c r="AC888" i="1"/>
  <c r="Z889" i="1"/>
  <c r="AA889" i="1"/>
  <c r="AB889" i="1"/>
  <c r="AC889" i="1"/>
  <c r="Z890" i="1"/>
  <c r="AA890" i="1"/>
  <c r="AB890" i="1"/>
  <c r="AC890" i="1"/>
  <c r="Z891" i="1"/>
  <c r="AA891" i="1"/>
  <c r="AB891" i="1"/>
  <c r="AC891" i="1"/>
  <c r="Z892" i="1"/>
  <c r="AA892" i="1"/>
  <c r="AB892" i="1"/>
  <c r="AC892" i="1"/>
  <c r="Z893" i="1"/>
  <c r="AA893" i="1"/>
  <c r="AB893" i="1"/>
  <c r="AC893" i="1"/>
  <c r="Z894" i="1"/>
  <c r="AA894" i="1"/>
  <c r="AB894" i="1"/>
  <c r="AC894" i="1"/>
  <c r="Z895" i="1"/>
  <c r="AA895" i="1"/>
  <c r="AB895" i="1"/>
  <c r="AC895" i="1"/>
  <c r="Z896" i="1"/>
  <c r="AA896" i="1"/>
  <c r="AB896" i="1"/>
  <c r="AC896" i="1"/>
  <c r="Z897" i="1"/>
  <c r="AA897" i="1"/>
  <c r="AB897" i="1"/>
  <c r="AC897" i="1"/>
  <c r="Z898" i="1"/>
  <c r="AA898" i="1"/>
  <c r="AB898" i="1"/>
  <c r="AC898" i="1"/>
  <c r="Z899" i="1"/>
  <c r="AA899" i="1"/>
  <c r="AB899" i="1"/>
  <c r="AC899" i="1"/>
  <c r="Z900" i="1"/>
  <c r="AA900" i="1"/>
  <c r="AB900" i="1"/>
  <c r="AC900" i="1"/>
  <c r="Z901" i="1"/>
  <c r="AA901" i="1"/>
  <c r="AB901" i="1"/>
  <c r="AC901" i="1"/>
  <c r="Z902" i="1"/>
  <c r="AA902" i="1"/>
  <c r="AB902" i="1"/>
  <c r="AC902" i="1"/>
  <c r="Z903" i="1"/>
  <c r="AA903" i="1"/>
  <c r="AB903" i="1"/>
  <c r="AC903" i="1"/>
  <c r="Z904" i="1"/>
  <c r="AA904" i="1"/>
  <c r="AB904" i="1"/>
  <c r="AC904" i="1"/>
  <c r="Z905" i="1"/>
  <c r="AA905" i="1"/>
  <c r="AB905" i="1"/>
  <c r="AC905" i="1"/>
  <c r="Z906" i="1"/>
  <c r="AA906" i="1"/>
  <c r="AB906" i="1"/>
  <c r="AC906" i="1"/>
  <c r="Z907" i="1"/>
  <c r="AA907" i="1"/>
  <c r="AB907" i="1"/>
  <c r="AC907" i="1"/>
  <c r="Z908" i="1"/>
  <c r="AA908" i="1"/>
  <c r="AB908" i="1"/>
  <c r="AC908" i="1"/>
  <c r="Z909" i="1"/>
  <c r="AA909" i="1"/>
  <c r="AB909" i="1"/>
  <c r="AC909" i="1"/>
  <c r="Z910" i="1"/>
  <c r="AA910" i="1"/>
  <c r="AB910" i="1"/>
  <c r="AC910" i="1"/>
  <c r="Z911" i="1"/>
  <c r="AA911" i="1"/>
  <c r="AB911" i="1"/>
  <c r="AC911" i="1"/>
  <c r="Z912" i="1"/>
  <c r="AA912" i="1"/>
  <c r="AB912" i="1"/>
  <c r="AC912" i="1"/>
  <c r="Z913" i="1"/>
  <c r="AA913" i="1"/>
  <c r="AB913" i="1"/>
  <c r="AC913" i="1"/>
  <c r="Z914" i="1"/>
  <c r="AA914" i="1"/>
  <c r="AB914" i="1"/>
  <c r="AC914" i="1"/>
  <c r="Z915" i="1"/>
  <c r="AA915" i="1"/>
  <c r="AB915" i="1"/>
  <c r="AC915" i="1"/>
  <c r="Z916" i="1"/>
  <c r="AA916" i="1"/>
  <c r="AB916" i="1"/>
  <c r="AC916" i="1"/>
  <c r="Z917" i="1"/>
  <c r="AA917" i="1"/>
  <c r="AB917" i="1"/>
  <c r="AC917" i="1"/>
  <c r="Z918" i="1"/>
  <c r="AA918" i="1"/>
  <c r="AB918" i="1"/>
  <c r="AC918" i="1"/>
  <c r="Z919" i="1"/>
  <c r="AA919" i="1"/>
  <c r="AB919" i="1"/>
  <c r="AC919" i="1"/>
  <c r="Z920" i="1"/>
  <c r="AA920" i="1"/>
  <c r="AB920" i="1"/>
  <c r="AC920" i="1"/>
  <c r="Z921" i="1"/>
  <c r="AA921" i="1"/>
  <c r="AB921" i="1"/>
  <c r="AC921" i="1"/>
  <c r="Z922" i="1"/>
  <c r="AA922" i="1"/>
  <c r="AB922" i="1"/>
  <c r="AC922" i="1"/>
  <c r="Z923" i="1"/>
  <c r="AA923" i="1"/>
  <c r="AB923" i="1"/>
  <c r="AC923" i="1"/>
  <c r="Z924" i="1"/>
  <c r="AA924" i="1"/>
  <c r="AB924" i="1"/>
  <c r="AC924" i="1"/>
  <c r="Z925" i="1"/>
  <c r="AA925" i="1"/>
  <c r="AB925" i="1"/>
  <c r="AC925" i="1"/>
  <c r="Z926" i="1"/>
  <c r="AA926" i="1"/>
  <c r="AB926" i="1"/>
  <c r="AC926" i="1"/>
  <c r="Z927" i="1"/>
  <c r="AA927" i="1"/>
  <c r="AB927" i="1"/>
  <c r="AC927" i="1"/>
  <c r="Z928" i="1"/>
  <c r="AA928" i="1"/>
  <c r="AB928" i="1"/>
  <c r="AC928" i="1"/>
  <c r="Z929" i="1"/>
  <c r="AA929" i="1"/>
  <c r="AB929" i="1"/>
  <c r="AC929" i="1"/>
  <c r="Z930" i="1"/>
  <c r="AA930" i="1"/>
  <c r="AB930" i="1"/>
  <c r="AC930" i="1"/>
  <c r="Z931" i="1"/>
  <c r="AA931" i="1"/>
  <c r="AB931" i="1"/>
  <c r="AC931" i="1"/>
  <c r="Z932" i="1"/>
  <c r="AA932" i="1"/>
  <c r="AB932" i="1"/>
  <c r="AC932" i="1"/>
  <c r="Z933" i="1"/>
  <c r="AA933" i="1"/>
  <c r="AB933" i="1"/>
  <c r="AC933" i="1"/>
  <c r="Z934" i="1"/>
  <c r="AA934" i="1"/>
  <c r="AB934" i="1"/>
  <c r="AC934" i="1"/>
  <c r="Z935" i="1"/>
  <c r="AA935" i="1"/>
  <c r="AB935" i="1"/>
  <c r="AC935" i="1"/>
  <c r="Z936" i="1"/>
  <c r="AA936" i="1"/>
  <c r="AB936" i="1"/>
  <c r="AC936" i="1"/>
  <c r="Z937" i="1"/>
  <c r="AA937" i="1"/>
  <c r="AB937" i="1"/>
  <c r="AC937" i="1"/>
  <c r="Z938" i="1"/>
  <c r="AA938" i="1"/>
  <c r="AB938" i="1"/>
  <c r="AC938" i="1"/>
  <c r="Z939" i="1"/>
  <c r="AA939" i="1"/>
  <c r="AB939" i="1"/>
  <c r="AC939" i="1"/>
  <c r="Z940" i="1"/>
  <c r="AA940" i="1"/>
  <c r="AB940" i="1"/>
  <c r="AC940" i="1"/>
  <c r="Z941" i="1"/>
  <c r="AA941" i="1"/>
  <c r="AB941" i="1"/>
  <c r="AC941" i="1"/>
  <c r="Z942" i="1"/>
  <c r="AA942" i="1"/>
  <c r="AB942" i="1"/>
  <c r="AC942" i="1"/>
  <c r="Z943" i="1"/>
  <c r="AA943" i="1"/>
  <c r="AB943" i="1"/>
  <c r="AC943" i="1"/>
  <c r="Z944" i="1"/>
  <c r="AA944" i="1"/>
  <c r="AB944" i="1"/>
  <c r="AC944" i="1"/>
  <c r="Z945" i="1"/>
  <c r="AA945" i="1"/>
  <c r="AB945" i="1"/>
  <c r="AC945" i="1"/>
  <c r="Z946" i="1"/>
  <c r="AA946" i="1"/>
  <c r="AB946" i="1"/>
  <c r="AC946" i="1"/>
  <c r="Z947" i="1"/>
  <c r="AA947" i="1"/>
  <c r="AB947" i="1"/>
  <c r="AC947" i="1"/>
  <c r="Z948" i="1"/>
  <c r="AA948" i="1"/>
  <c r="AB948" i="1"/>
  <c r="AC948" i="1"/>
  <c r="Z949" i="1"/>
  <c r="AA949" i="1"/>
  <c r="AB949" i="1"/>
  <c r="AC949" i="1"/>
  <c r="Z950" i="1"/>
  <c r="AA950" i="1"/>
  <c r="AB950" i="1"/>
  <c r="AC950" i="1"/>
  <c r="Z951" i="1"/>
  <c r="AA951" i="1"/>
  <c r="AB951" i="1"/>
  <c r="AC951" i="1"/>
  <c r="Z952" i="1"/>
  <c r="AA952" i="1"/>
  <c r="AB952" i="1"/>
  <c r="AC952" i="1"/>
  <c r="Z953" i="1"/>
  <c r="AA953" i="1"/>
  <c r="AB953" i="1"/>
  <c r="AC953" i="1"/>
  <c r="Z954" i="1"/>
  <c r="AA954" i="1"/>
  <c r="AB954" i="1"/>
  <c r="AC954" i="1"/>
  <c r="Z955" i="1"/>
  <c r="AA955" i="1"/>
  <c r="AB955" i="1"/>
  <c r="AC955" i="1"/>
  <c r="Z956" i="1"/>
  <c r="AA956" i="1"/>
  <c r="AB956" i="1"/>
  <c r="AC956" i="1"/>
  <c r="Z957" i="1"/>
  <c r="AA957" i="1"/>
  <c r="AB957" i="1"/>
  <c r="AC957" i="1"/>
  <c r="Z958" i="1"/>
  <c r="AA958" i="1"/>
  <c r="AB958" i="1"/>
  <c r="AC958" i="1"/>
  <c r="Z959" i="1"/>
  <c r="AA959" i="1"/>
  <c r="AB959" i="1"/>
  <c r="AC959" i="1"/>
  <c r="Z960" i="1"/>
  <c r="AA960" i="1"/>
  <c r="AB960" i="1"/>
  <c r="AC960" i="1"/>
  <c r="Z961" i="1"/>
  <c r="AA961" i="1"/>
  <c r="AB961" i="1"/>
  <c r="AC961" i="1"/>
  <c r="Z962" i="1"/>
  <c r="AA962" i="1"/>
  <c r="AB962" i="1"/>
  <c r="AC962" i="1"/>
  <c r="Z963" i="1"/>
  <c r="AA963" i="1"/>
  <c r="AB963" i="1"/>
  <c r="AC963" i="1"/>
  <c r="Z964" i="1"/>
  <c r="AA964" i="1"/>
  <c r="AB964" i="1"/>
  <c r="AC964" i="1"/>
  <c r="Z965" i="1"/>
  <c r="AA965" i="1"/>
  <c r="AB965" i="1"/>
  <c r="AC965" i="1"/>
  <c r="Z966" i="1"/>
  <c r="AA966" i="1"/>
  <c r="AB966" i="1"/>
  <c r="AC966" i="1"/>
  <c r="Z967" i="1"/>
  <c r="AA967" i="1"/>
  <c r="AB967" i="1"/>
  <c r="AC967" i="1"/>
  <c r="Z968" i="1"/>
  <c r="AA968" i="1"/>
  <c r="AB968" i="1"/>
  <c r="AC968" i="1"/>
  <c r="Z969" i="1"/>
  <c r="AA969" i="1"/>
  <c r="AB969" i="1"/>
  <c r="AC969" i="1"/>
  <c r="Z970" i="1"/>
  <c r="AA970" i="1"/>
  <c r="AB970" i="1"/>
  <c r="AC970" i="1"/>
  <c r="Z971" i="1"/>
  <c r="AA971" i="1"/>
  <c r="AB971" i="1"/>
  <c r="AC971" i="1"/>
  <c r="Z972" i="1"/>
  <c r="AA972" i="1"/>
  <c r="AB972" i="1"/>
  <c r="AC972" i="1"/>
  <c r="Z973" i="1"/>
  <c r="AA973" i="1"/>
  <c r="AB973" i="1"/>
  <c r="AC973" i="1"/>
  <c r="Z974" i="1"/>
  <c r="AA974" i="1"/>
  <c r="AB974" i="1"/>
  <c r="AC974" i="1"/>
  <c r="Z975" i="1"/>
  <c r="AA975" i="1"/>
  <c r="AB975" i="1"/>
  <c r="AC975" i="1"/>
  <c r="Z976" i="1"/>
  <c r="AA976" i="1"/>
  <c r="AB976" i="1"/>
  <c r="AC976" i="1"/>
  <c r="Z977" i="1"/>
  <c r="AA977" i="1"/>
  <c r="AB977" i="1"/>
  <c r="AC977" i="1"/>
  <c r="Z978" i="1"/>
  <c r="AA978" i="1"/>
  <c r="AB978" i="1"/>
  <c r="AC978" i="1"/>
  <c r="Z979" i="1"/>
  <c r="AA979" i="1"/>
  <c r="AB979" i="1"/>
  <c r="AC979" i="1"/>
  <c r="Z980" i="1"/>
  <c r="AA980" i="1"/>
  <c r="AB980" i="1"/>
  <c r="AC980" i="1"/>
  <c r="Z981" i="1"/>
  <c r="AA981" i="1"/>
  <c r="AB981" i="1"/>
  <c r="AC981" i="1"/>
  <c r="Z982" i="1"/>
  <c r="AA982" i="1"/>
  <c r="AB982" i="1"/>
  <c r="AC982" i="1"/>
  <c r="Z983" i="1"/>
  <c r="AA983" i="1"/>
  <c r="AB983" i="1"/>
  <c r="AC983" i="1"/>
  <c r="Z984" i="1"/>
  <c r="AA984" i="1"/>
  <c r="AB984" i="1"/>
  <c r="AC984" i="1"/>
  <c r="Z985" i="1"/>
  <c r="AA985" i="1"/>
  <c r="AB985" i="1"/>
  <c r="AC985" i="1"/>
  <c r="Z986" i="1"/>
  <c r="AA986" i="1"/>
  <c r="AB986" i="1"/>
  <c r="AC986" i="1"/>
  <c r="Z987" i="1"/>
  <c r="AA987" i="1"/>
  <c r="AB987" i="1"/>
  <c r="AC987" i="1"/>
  <c r="Z988" i="1"/>
  <c r="AA988" i="1"/>
  <c r="AB988" i="1"/>
  <c r="AC988" i="1"/>
  <c r="Z989" i="1"/>
  <c r="AA989" i="1"/>
  <c r="AB989" i="1"/>
  <c r="AC989" i="1"/>
  <c r="Z990" i="1"/>
  <c r="AA990" i="1"/>
  <c r="AB990" i="1"/>
  <c r="AC990" i="1"/>
  <c r="Z991" i="1"/>
  <c r="AA991" i="1"/>
  <c r="AB991" i="1"/>
  <c r="AC991" i="1"/>
  <c r="Z992" i="1"/>
  <c r="AA992" i="1"/>
  <c r="AB992" i="1"/>
  <c r="AC992" i="1"/>
  <c r="Z993" i="1"/>
  <c r="AA993" i="1"/>
  <c r="AB993" i="1"/>
  <c r="AC993" i="1"/>
  <c r="Z994" i="1"/>
  <c r="AA994" i="1"/>
  <c r="AB994" i="1"/>
  <c r="AC994" i="1"/>
  <c r="Z995" i="1"/>
  <c r="AA995" i="1"/>
  <c r="AB995" i="1"/>
  <c r="AC995" i="1"/>
  <c r="Z996" i="1"/>
  <c r="AA996" i="1"/>
  <c r="AB996" i="1"/>
  <c r="AC996" i="1"/>
  <c r="Z997" i="1"/>
  <c r="AA997" i="1"/>
  <c r="AB997" i="1"/>
  <c r="AC997" i="1"/>
  <c r="Z998" i="1"/>
  <c r="AA998" i="1"/>
  <c r="AB998" i="1"/>
  <c r="AC998" i="1"/>
  <c r="Z999" i="1"/>
  <c r="AA999" i="1"/>
  <c r="AB999" i="1"/>
  <c r="AC999" i="1"/>
  <c r="Z1000" i="1"/>
  <c r="AA1000" i="1"/>
  <c r="AB1000" i="1"/>
  <c r="AC1000" i="1"/>
  <c r="Z1001" i="1"/>
  <c r="AA1001" i="1"/>
  <c r="AB1001" i="1"/>
  <c r="AC1001" i="1"/>
  <c r="Z1002" i="1"/>
  <c r="AA1002" i="1"/>
  <c r="AB1002" i="1"/>
  <c r="AC1002" i="1"/>
  <c r="Z1003" i="1"/>
  <c r="AA1003" i="1"/>
  <c r="AB1003" i="1"/>
  <c r="AC1003" i="1"/>
  <c r="Z1004" i="1"/>
  <c r="AA1004" i="1"/>
  <c r="AB1004" i="1"/>
  <c r="AC1004" i="1"/>
  <c r="Z1005" i="1"/>
  <c r="AA1005" i="1"/>
  <c r="AB1005" i="1"/>
  <c r="AC1005" i="1"/>
  <c r="Z1006" i="1"/>
  <c r="AA1006" i="1"/>
  <c r="AB1006" i="1"/>
  <c r="AC1006" i="1"/>
  <c r="Z1007" i="1"/>
  <c r="AA1007" i="1"/>
  <c r="AB1007" i="1"/>
  <c r="AC1007" i="1"/>
  <c r="Z1008" i="1"/>
  <c r="AA1008" i="1"/>
  <c r="AB1008" i="1"/>
  <c r="AC1008" i="1"/>
  <c r="Z1009" i="1"/>
  <c r="AA1009" i="1"/>
  <c r="AB1009" i="1"/>
  <c r="AC1009" i="1"/>
  <c r="Z1010" i="1"/>
  <c r="AA1010" i="1"/>
  <c r="AB1010" i="1"/>
  <c r="AC1010" i="1"/>
  <c r="Z1011" i="1"/>
  <c r="AA1011" i="1"/>
  <c r="AB1011" i="1"/>
  <c r="AC1011" i="1"/>
  <c r="Z1012" i="1"/>
  <c r="AA1012" i="1"/>
  <c r="AB1012" i="1"/>
  <c r="AC1012" i="1"/>
  <c r="Z1013" i="1"/>
  <c r="AA1013" i="1"/>
  <c r="AB1013" i="1"/>
  <c r="AC1013" i="1"/>
  <c r="Z1014" i="1"/>
  <c r="AA1014" i="1"/>
  <c r="AB1014" i="1"/>
  <c r="AC1014" i="1"/>
  <c r="Z1015" i="1"/>
  <c r="AA1015" i="1"/>
  <c r="AB1015" i="1"/>
  <c r="AC1015" i="1"/>
  <c r="Z1016" i="1"/>
  <c r="AA1016" i="1"/>
  <c r="AB1016" i="1"/>
  <c r="AC1016" i="1"/>
  <c r="Z1017" i="1"/>
  <c r="AA1017" i="1"/>
  <c r="AB1017" i="1"/>
  <c r="AC1017" i="1"/>
  <c r="Z1018" i="1"/>
  <c r="AA1018" i="1"/>
  <c r="AB1018" i="1"/>
  <c r="AC1018" i="1"/>
  <c r="Z1019" i="1"/>
  <c r="AA1019" i="1"/>
  <c r="AB1019" i="1"/>
  <c r="AC1019" i="1"/>
  <c r="Z1020" i="1"/>
  <c r="AA1020" i="1"/>
  <c r="AB1020" i="1"/>
  <c r="AC1020" i="1"/>
  <c r="Z1021" i="1"/>
  <c r="AA1021" i="1"/>
  <c r="AB1021" i="1"/>
  <c r="AC1021" i="1"/>
  <c r="Z1022" i="1"/>
  <c r="AA1022" i="1"/>
  <c r="AB1022" i="1"/>
  <c r="AC1022" i="1"/>
  <c r="Z1023" i="1"/>
  <c r="AA1023" i="1"/>
  <c r="AB1023" i="1"/>
  <c r="AC1023" i="1"/>
  <c r="Z1024" i="1"/>
  <c r="AA1024" i="1"/>
  <c r="AB1024" i="1"/>
  <c r="AC1024" i="1"/>
  <c r="Z1025" i="1"/>
  <c r="AA1025" i="1"/>
  <c r="AB1025" i="1"/>
  <c r="AC1025" i="1"/>
  <c r="Z1026" i="1"/>
  <c r="AA1026" i="1"/>
  <c r="AB1026" i="1"/>
  <c r="AC1026" i="1"/>
  <c r="Z1027" i="1"/>
  <c r="AA1027" i="1"/>
  <c r="AB1027" i="1"/>
  <c r="AC1027" i="1"/>
  <c r="Z1028" i="1"/>
  <c r="AA1028" i="1"/>
  <c r="AB1028" i="1"/>
  <c r="AC1028" i="1"/>
  <c r="Z1029" i="1"/>
  <c r="AA1029" i="1"/>
  <c r="AB1029" i="1"/>
  <c r="AC1029" i="1"/>
  <c r="Z1030" i="1"/>
  <c r="AA1030" i="1"/>
  <c r="AB1030" i="1"/>
  <c r="AC1030" i="1"/>
  <c r="Z1031" i="1"/>
  <c r="AA1031" i="1"/>
  <c r="AB1031" i="1"/>
  <c r="AC1031" i="1"/>
  <c r="Z1032" i="1"/>
  <c r="AA1032" i="1"/>
  <c r="AB1032" i="1"/>
  <c r="AC1032" i="1"/>
  <c r="Z1033" i="1"/>
  <c r="AA1033" i="1"/>
  <c r="AB1033" i="1"/>
  <c r="AC1033" i="1"/>
  <c r="Z1034" i="1"/>
  <c r="AA1034" i="1"/>
  <c r="AB1034" i="1"/>
  <c r="AC1034" i="1"/>
  <c r="Z1035" i="1"/>
  <c r="AA1035" i="1"/>
  <c r="AB1035" i="1"/>
  <c r="AC1035" i="1"/>
  <c r="Z1036" i="1"/>
  <c r="AA1036" i="1"/>
  <c r="AB1036" i="1"/>
  <c r="AC1036" i="1"/>
  <c r="Z1037" i="1"/>
  <c r="AA1037" i="1"/>
  <c r="AB1037" i="1"/>
  <c r="AC1037" i="1"/>
  <c r="Z1038" i="1"/>
  <c r="AA1038" i="1"/>
  <c r="AB1038" i="1"/>
  <c r="AC1038" i="1"/>
  <c r="Z1039" i="1"/>
  <c r="AA1039" i="1"/>
  <c r="AB1039" i="1"/>
  <c r="AC1039" i="1"/>
  <c r="Z1040" i="1"/>
  <c r="AA1040" i="1"/>
  <c r="AB1040" i="1"/>
  <c r="AC1040" i="1"/>
  <c r="Z1041" i="1"/>
  <c r="AA1041" i="1"/>
  <c r="AB1041" i="1"/>
  <c r="AC1041" i="1"/>
  <c r="Z1042" i="1"/>
  <c r="AA1042" i="1"/>
  <c r="AB1042" i="1"/>
  <c r="AC1042" i="1"/>
  <c r="Z1043" i="1"/>
  <c r="AA1043" i="1"/>
  <c r="AB1043" i="1"/>
  <c r="AC1043" i="1"/>
  <c r="Z1044" i="1"/>
  <c r="AA1044" i="1"/>
  <c r="AB1044" i="1"/>
  <c r="AC1044" i="1"/>
  <c r="Z1045" i="1"/>
  <c r="AA1045" i="1"/>
  <c r="AB1045" i="1"/>
  <c r="AC1045" i="1"/>
  <c r="Z1046" i="1"/>
  <c r="AA1046" i="1"/>
  <c r="AB1046" i="1"/>
  <c r="AC1046" i="1"/>
  <c r="Z1047" i="1"/>
  <c r="AA1047" i="1"/>
  <c r="AB1047" i="1"/>
  <c r="AC1047" i="1"/>
  <c r="Z1048" i="1"/>
  <c r="AA1048" i="1"/>
  <c r="AB1048" i="1"/>
  <c r="AC1048" i="1"/>
  <c r="Z1049" i="1"/>
  <c r="AA1049" i="1"/>
  <c r="AB1049" i="1"/>
  <c r="AC1049" i="1"/>
  <c r="Z1050" i="1"/>
  <c r="AA1050" i="1"/>
  <c r="AB1050" i="1"/>
  <c r="AC1050" i="1"/>
  <c r="Z1051" i="1"/>
  <c r="AA1051" i="1"/>
  <c r="AB1051" i="1"/>
  <c r="AC1051" i="1"/>
  <c r="Z1052" i="1"/>
  <c r="AA1052" i="1"/>
  <c r="AB1052" i="1"/>
  <c r="AC1052" i="1"/>
  <c r="Z1053" i="1"/>
  <c r="AA1053" i="1"/>
  <c r="AB1053" i="1"/>
  <c r="AC1053" i="1"/>
  <c r="Z1054" i="1"/>
  <c r="AA1054" i="1"/>
  <c r="AB1054" i="1"/>
  <c r="AC1054" i="1"/>
  <c r="Z1055" i="1"/>
  <c r="AA1055" i="1"/>
  <c r="AB1055" i="1"/>
  <c r="AC1055" i="1"/>
  <c r="Z1056" i="1"/>
  <c r="AA1056" i="1"/>
  <c r="AB1056" i="1"/>
  <c r="AC1056" i="1"/>
  <c r="Z1057" i="1"/>
  <c r="AA1057" i="1"/>
  <c r="AB1057" i="1"/>
  <c r="AC1057" i="1"/>
  <c r="Z1058" i="1"/>
  <c r="AA1058" i="1"/>
  <c r="AB1058" i="1"/>
  <c r="AC1058" i="1"/>
  <c r="Z1059" i="1"/>
  <c r="AA1059" i="1"/>
  <c r="AB1059" i="1"/>
  <c r="AC1059" i="1"/>
  <c r="Z1060" i="1"/>
  <c r="AA1060" i="1"/>
  <c r="AB1060" i="1"/>
  <c r="AC1060" i="1"/>
  <c r="Z1061" i="1"/>
  <c r="AA1061" i="1"/>
  <c r="AB1061" i="1"/>
  <c r="AC1061" i="1"/>
  <c r="Z1062" i="1"/>
  <c r="AA1062" i="1"/>
  <c r="AB1062" i="1"/>
  <c r="AC1062" i="1"/>
  <c r="Z1063" i="1"/>
  <c r="AA1063" i="1"/>
  <c r="AB1063" i="1"/>
  <c r="AC1063" i="1"/>
  <c r="Z1064" i="1"/>
  <c r="AA1064" i="1"/>
  <c r="AB1064" i="1"/>
  <c r="AC1064" i="1"/>
  <c r="Z1065" i="1"/>
  <c r="AA1065" i="1"/>
  <c r="AB1065" i="1"/>
  <c r="AC1065" i="1"/>
  <c r="Z1066" i="1"/>
  <c r="AA1066" i="1"/>
  <c r="AB1066" i="1"/>
  <c r="AC1066" i="1"/>
  <c r="Z1067" i="1"/>
  <c r="AA1067" i="1"/>
  <c r="AB1067" i="1"/>
  <c r="AC1067" i="1"/>
  <c r="Z1068" i="1"/>
  <c r="AA1068" i="1"/>
  <c r="AB1068" i="1"/>
  <c r="AC1068" i="1"/>
  <c r="Z1069" i="1"/>
  <c r="AA1069" i="1"/>
  <c r="AB1069" i="1"/>
  <c r="AC1069" i="1"/>
  <c r="Z1070" i="1"/>
  <c r="AA1070" i="1"/>
  <c r="AB1070" i="1"/>
  <c r="AC1070" i="1"/>
  <c r="Z1071" i="1"/>
  <c r="AA1071" i="1"/>
  <c r="AB1071" i="1"/>
  <c r="AC1071" i="1"/>
  <c r="Z1072" i="1"/>
  <c r="AA1072" i="1"/>
  <c r="AB1072" i="1"/>
  <c r="AC1072" i="1"/>
  <c r="Z1073" i="1"/>
  <c r="AA1073" i="1"/>
  <c r="AB1073" i="1"/>
  <c r="AC1073" i="1"/>
  <c r="Z1074" i="1"/>
  <c r="AA1074" i="1"/>
  <c r="AB1074" i="1"/>
  <c r="AC1074" i="1"/>
  <c r="Z1075" i="1"/>
  <c r="AA1075" i="1"/>
  <c r="AB1075" i="1"/>
  <c r="AC1075" i="1"/>
  <c r="Z1076" i="1"/>
  <c r="AA1076" i="1"/>
  <c r="AB1076" i="1"/>
  <c r="AC1076" i="1"/>
  <c r="Z1077" i="1"/>
  <c r="AA1077" i="1"/>
  <c r="AB1077" i="1"/>
  <c r="AC1077" i="1"/>
  <c r="Z1078" i="1"/>
  <c r="AA1078" i="1"/>
  <c r="AB1078" i="1"/>
  <c r="AC1078" i="1"/>
  <c r="Z1079" i="1"/>
  <c r="AA1079" i="1"/>
  <c r="AB1079" i="1"/>
  <c r="AC1079" i="1"/>
  <c r="Z1080" i="1"/>
  <c r="AA1080" i="1"/>
  <c r="AB1080" i="1"/>
  <c r="AC1080" i="1"/>
  <c r="Z1081" i="1"/>
  <c r="AA1081" i="1"/>
  <c r="AB1081" i="1"/>
  <c r="AC1081" i="1"/>
  <c r="Z1082" i="1"/>
  <c r="AA1082" i="1"/>
  <c r="AB1082" i="1"/>
  <c r="AC1082" i="1"/>
  <c r="Z1083" i="1"/>
  <c r="AA1083" i="1"/>
  <c r="AB1083" i="1"/>
  <c r="AC1083" i="1"/>
  <c r="Z1084" i="1"/>
  <c r="AA1084" i="1"/>
  <c r="AB1084" i="1"/>
  <c r="AC1084" i="1"/>
  <c r="Z1085" i="1"/>
  <c r="AA1085" i="1"/>
  <c r="AB1085" i="1"/>
  <c r="AC1085" i="1"/>
  <c r="Z1086" i="1"/>
  <c r="AA1086" i="1"/>
  <c r="AB1086" i="1"/>
  <c r="AC1086" i="1"/>
  <c r="Z1087" i="1"/>
  <c r="AA1087" i="1"/>
  <c r="AB1087" i="1"/>
  <c r="AC1087" i="1"/>
  <c r="Z1088" i="1"/>
  <c r="AA1088" i="1"/>
  <c r="AB1088" i="1"/>
  <c r="AC1088" i="1"/>
  <c r="Z1089" i="1"/>
  <c r="AA1089" i="1"/>
  <c r="AB1089" i="1"/>
  <c r="AC1089" i="1"/>
  <c r="Z1090" i="1"/>
  <c r="AA1090" i="1"/>
  <c r="AB1090" i="1"/>
  <c r="AC1090" i="1"/>
  <c r="Z1091" i="1"/>
  <c r="AA1091" i="1"/>
  <c r="AB1091" i="1"/>
  <c r="AC1091" i="1"/>
  <c r="Z1092" i="1"/>
  <c r="AA1092" i="1"/>
  <c r="AB1092" i="1"/>
  <c r="AC1092" i="1"/>
  <c r="Z1093" i="1"/>
  <c r="AA1093" i="1"/>
  <c r="AB1093" i="1"/>
  <c r="AC1093" i="1"/>
  <c r="Z1094" i="1"/>
  <c r="AA1094" i="1"/>
  <c r="AB1094" i="1"/>
  <c r="AC1094" i="1"/>
  <c r="Z1095" i="1"/>
  <c r="AA1095" i="1"/>
  <c r="AB1095" i="1"/>
  <c r="AC1095" i="1"/>
  <c r="Z1096" i="1"/>
  <c r="AA1096" i="1"/>
  <c r="AB1096" i="1"/>
  <c r="AC1096" i="1"/>
  <c r="Z1097" i="1"/>
  <c r="AA1097" i="1"/>
  <c r="AB1097" i="1"/>
  <c r="AC1097" i="1"/>
  <c r="Z1098" i="1"/>
  <c r="AA1098" i="1"/>
  <c r="AB1098" i="1"/>
  <c r="AC1098" i="1"/>
  <c r="Z1099" i="1"/>
  <c r="AA1099" i="1"/>
  <c r="AB1099" i="1"/>
  <c r="AC1099" i="1"/>
  <c r="Z1100" i="1"/>
  <c r="AA1100" i="1"/>
  <c r="AB1100" i="1"/>
  <c r="AC1100" i="1"/>
  <c r="Z1101" i="1"/>
  <c r="AA1101" i="1"/>
  <c r="AB1101" i="1"/>
  <c r="AC1101" i="1"/>
  <c r="Z1102" i="1"/>
  <c r="AA1102" i="1"/>
  <c r="AB1102" i="1"/>
  <c r="AC1102" i="1"/>
  <c r="Z1103" i="1"/>
  <c r="AA1103" i="1"/>
  <c r="AB1103" i="1"/>
  <c r="AC1103" i="1"/>
  <c r="Z1104" i="1"/>
  <c r="AA1104" i="1"/>
  <c r="AB1104" i="1"/>
  <c r="AC1104" i="1"/>
  <c r="Z1105" i="1"/>
  <c r="AA1105" i="1"/>
  <c r="AB1105" i="1"/>
  <c r="AC1105" i="1"/>
  <c r="Z1106" i="1"/>
  <c r="AA1106" i="1"/>
  <c r="AB1106" i="1"/>
  <c r="AC1106" i="1"/>
  <c r="Z1107" i="1"/>
  <c r="AA1107" i="1"/>
  <c r="AB1107" i="1"/>
  <c r="AC1107" i="1"/>
  <c r="Z1108" i="1"/>
  <c r="AA1108" i="1"/>
  <c r="AB1108" i="1"/>
  <c r="AC1108" i="1"/>
  <c r="Z1109" i="1"/>
  <c r="AA1109" i="1"/>
  <c r="AB1109" i="1"/>
  <c r="AC1109" i="1"/>
  <c r="Z1110" i="1"/>
  <c r="AA1110" i="1"/>
  <c r="AB1110" i="1"/>
  <c r="AC1110" i="1"/>
  <c r="Z1111" i="1"/>
  <c r="AA1111" i="1"/>
  <c r="AB1111" i="1"/>
  <c r="AC1111" i="1"/>
  <c r="Z1112" i="1"/>
  <c r="AA1112" i="1"/>
  <c r="AB1112" i="1"/>
  <c r="AC1112" i="1"/>
  <c r="Z1113" i="1"/>
  <c r="AA1113" i="1"/>
  <c r="AB1113" i="1"/>
  <c r="AC1113" i="1"/>
  <c r="Z1114" i="1"/>
  <c r="AA1114" i="1"/>
  <c r="AB1114" i="1"/>
  <c r="AC1114" i="1"/>
  <c r="Z1115" i="1"/>
  <c r="AA1115" i="1"/>
  <c r="AB1115" i="1"/>
  <c r="AC1115" i="1"/>
  <c r="Z1116" i="1"/>
  <c r="AA1116" i="1"/>
  <c r="AB1116" i="1"/>
  <c r="AC1116" i="1"/>
  <c r="Z1117" i="1"/>
  <c r="AA1117" i="1"/>
  <c r="AB1117" i="1"/>
  <c r="AC1117" i="1"/>
  <c r="Z1118" i="1"/>
  <c r="AA1118" i="1"/>
  <c r="AB1118" i="1"/>
  <c r="AC1118" i="1"/>
  <c r="Z1119" i="1"/>
  <c r="AA1119" i="1"/>
  <c r="AB1119" i="1"/>
  <c r="AC1119" i="1"/>
  <c r="Z1120" i="1"/>
  <c r="AA1120" i="1"/>
  <c r="AB1120" i="1"/>
  <c r="AC1120" i="1"/>
  <c r="Z1121" i="1"/>
  <c r="AA1121" i="1"/>
  <c r="AB1121" i="1"/>
  <c r="AC1121" i="1"/>
  <c r="Z1122" i="1"/>
  <c r="AA1122" i="1"/>
  <c r="AB1122" i="1"/>
  <c r="AC1122" i="1"/>
  <c r="Z1123" i="1"/>
  <c r="AA1123" i="1"/>
  <c r="AB1123" i="1"/>
  <c r="AC1123" i="1"/>
  <c r="Z1124" i="1"/>
  <c r="AA1124" i="1"/>
  <c r="AB1124" i="1"/>
  <c r="AC1124" i="1"/>
  <c r="Z1125" i="1"/>
  <c r="AA1125" i="1"/>
  <c r="AB1125" i="1"/>
  <c r="AC1125" i="1"/>
  <c r="Z1126" i="1"/>
  <c r="AA1126" i="1"/>
  <c r="AB1126" i="1"/>
  <c r="AC1126" i="1"/>
  <c r="Z1127" i="1"/>
  <c r="AA1127" i="1"/>
  <c r="AB1127" i="1"/>
  <c r="AC1127" i="1"/>
  <c r="Z1128" i="1"/>
  <c r="AA1128" i="1"/>
  <c r="AB1128" i="1"/>
  <c r="AC1128" i="1"/>
  <c r="Z1129" i="1"/>
  <c r="AA1129" i="1"/>
  <c r="AB1129" i="1"/>
  <c r="AC1129" i="1"/>
  <c r="Z1130" i="1"/>
  <c r="AA1130" i="1"/>
  <c r="AB1130" i="1"/>
  <c r="AC1130" i="1"/>
  <c r="Z1131" i="1"/>
  <c r="AA1131" i="1"/>
  <c r="AB1131" i="1"/>
  <c r="AC1131" i="1"/>
  <c r="Z1132" i="1"/>
  <c r="AA1132" i="1"/>
  <c r="AB1132" i="1"/>
  <c r="AC1132" i="1"/>
  <c r="Z1133" i="1"/>
  <c r="AA1133" i="1"/>
  <c r="AB1133" i="1"/>
  <c r="AC1133" i="1"/>
  <c r="Z1134" i="1"/>
  <c r="AA1134" i="1"/>
  <c r="AB1134" i="1"/>
  <c r="AC1134" i="1"/>
  <c r="Z1135" i="1"/>
  <c r="AA1135" i="1"/>
  <c r="AB1135" i="1"/>
  <c r="AC1135" i="1"/>
  <c r="Z1136" i="1"/>
  <c r="AA1136" i="1"/>
  <c r="AB1136" i="1"/>
  <c r="AC1136" i="1"/>
  <c r="Z1137" i="1"/>
  <c r="AA1137" i="1"/>
  <c r="AB1137" i="1"/>
  <c r="AC1137" i="1"/>
  <c r="Z1138" i="1"/>
  <c r="AA1138" i="1"/>
  <c r="AB1138" i="1"/>
  <c r="AC1138" i="1"/>
  <c r="Z1139" i="1"/>
  <c r="AA1139" i="1"/>
  <c r="AB1139" i="1"/>
  <c r="AC1139" i="1"/>
  <c r="Z1140" i="1"/>
  <c r="AA1140" i="1"/>
  <c r="AB1140" i="1"/>
  <c r="AC1140" i="1"/>
  <c r="Z1141" i="1"/>
  <c r="AA1141" i="1"/>
  <c r="AB1141" i="1"/>
  <c r="AC1141" i="1"/>
  <c r="Z1142" i="1"/>
  <c r="AA1142" i="1"/>
  <c r="AB1142" i="1"/>
  <c r="AC1142" i="1"/>
  <c r="Z1143" i="1"/>
  <c r="AA1143" i="1"/>
  <c r="AB1143" i="1"/>
  <c r="AC1143" i="1"/>
  <c r="Z1144" i="1"/>
  <c r="AA1144" i="1"/>
  <c r="AB1144" i="1"/>
  <c r="AC1144" i="1"/>
  <c r="Z1145" i="1"/>
  <c r="AA1145" i="1"/>
  <c r="AB1145" i="1"/>
  <c r="AC1145" i="1"/>
  <c r="Z1146" i="1"/>
  <c r="AA1146" i="1"/>
  <c r="AB1146" i="1"/>
  <c r="AC1146" i="1"/>
  <c r="Z1147" i="1"/>
  <c r="AA1147" i="1"/>
  <c r="AB1147" i="1"/>
  <c r="AC1147" i="1"/>
  <c r="Z1148" i="1"/>
  <c r="AA1148" i="1"/>
  <c r="AB1148" i="1"/>
  <c r="AC1148" i="1"/>
  <c r="Z1149" i="1"/>
  <c r="AA1149" i="1"/>
  <c r="AB1149" i="1"/>
  <c r="AC1149" i="1"/>
  <c r="Z1150" i="1"/>
  <c r="AA1150" i="1"/>
  <c r="AB1150" i="1"/>
  <c r="AC1150" i="1"/>
  <c r="Z1151" i="1"/>
  <c r="AA1151" i="1"/>
  <c r="AB1151" i="1"/>
  <c r="AC1151" i="1"/>
  <c r="Z1152" i="1"/>
  <c r="AA1152" i="1"/>
  <c r="AB1152" i="1"/>
  <c r="AC1152" i="1"/>
  <c r="Z1153" i="1"/>
  <c r="AA1153" i="1"/>
  <c r="AB1153" i="1"/>
  <c r="AC1153" i="1"/>
  <c r="Z1154" i="1"/>
  <c r="AA1154" i="1"/>
  <c r="AB1154" i="1"/>
  <c r="AC1154" i="1"/>
  <c r="Z1155" i="1"/>
  <c r="AA1155" i="1"/>
  <c r="AB1155" i="1"/>
  <c r="AC1155" i="1"/>
  <c r="Z1156" i="1"/>
  <c r="AA1156" i="1"/>
  <c r="AB1156" i="1"/>
  <c r="AC1156" i="1"/>
  <c r="Z1157" i="1"/>
  <c r="AA1157" i="1"/>
  <c r="AB1157" i="1"/>
  <c r="AC1157" i="1"/>
  <c r="Z1158" i="1"/>
  <c r="AA1158" i="1"/>
  <c r="AB1158" i="1"/>
  <c r="AC1158" i="1"/>
  <c r="Z1159" i="1"/>
  <c r="AA1159" i="1"/>
  <c r="AB1159" i="1"/>
  <c r="AC1159" i="1"/>
  <c r="Z1160" i="1"/>
  <c r="AA1160" i="1"/>
  <c r="AB1160" i="1"/>
  <c r="AC1160" i="1"/>
  <c r="Z1161" i="1"/>
  <c r="AA1161" i="1"/>
  <c r="AB1161" i="1"/>
  <c r="AC1161" i="1"/>
  <c r="Z1162" i="1"/>
  <c r="AA1162" i="1"/>
  <c r="AB1162" i="1"/>
  <c r="AC1162" i="1"/>
  <c r="Z1163" i="1"/>
  <c r="AA1163" i="1"/>
  <c r="AB1163" i="1"/>
  <c r="AC1163" i="1"/>
  <c r="Z1164" i="1"/>
  <c r="AA1164" i="1"/>
  <c r="AB1164" i="1"/>
  <c r="AC1164" i="1"/>
  <c r="Z1165" i="1"/>
  <c r="AA1165" i="1"/>
  <c r="AB1165" i="1"/>
  <c r="AC1165" i="1"/>
  <c r="Z1166" i="1"/>
  <c r="AA1166" i="1"/>
  <c r="AB1166" i="1"/>
  <c r="AC1166" i="1"/>
  <c r="Z1167" i="1"/>
  <c r="AA1167" i="1"/>
  <c r="AB1167" i="1"/>
  <c r="AC1167" i="1"/>
  <c r="Z1168" i="1"/>
  <c r="AA1168" i="1"/>
  <c r="AB1168" i="1"/>
  <c r="AC1168" i="1"/>
  <c r="Z1169" i="1"/>
  <c r="AA1169" i="1"/>
  <c r="AB1169" i="1"/>
  <c r="AC1169" i="1"/>
  <c r="Z1170" i="1"/>
  <c r="AA1170" i="1"/>
  <c r="AB1170" i="1"/>
  <c r="AC1170" i="1"/>
  <c r="Z1171" i="1"/>
  <c r="AA1171" i="1"/>
  <c r="AB1171" i="1"/>
  <c r="AC1171" i="1"/>
  <c r="Z1172" i="1"/>
  <c r="AA1172" i="1"/>
  <c r="AB1172" i="1"/>
  <c r="AC1172" i="1"/>
  <c r="Z1173" i="1"/>
  <c r="AA1173" i="1"/>
  <c r="AB1173" i="1"/>
  <c r="AC1173" i="1"/>
  <c r="Z1174" i="1"/>
  <c r="AA1174" i="1"/>
  <c r="AB1174" i="1"/>
  <c r="AC1174" i="1"/>
  <c r="Z1175" i="1"/>
  <c r="AA1175" i="1"/>
  <c r="AB1175" i="1"/>
  <c r="AC1175" i="1"/>
  <c r="Z1176" i="1"/>
  <c r="AA1176" i="1"/>
  <c r="AB1176" i="1"/>
  <c r="AC1176" i="1"/>
  <c r="Z1177" i="1"/>
  <c r="AA1177" i="1"/>
  <c r="AB1177" i="1"/>
  <c r="AC1177" i="1"/>
  <c r="Z1178" i="1"/>
  <c r="AA1178" i="1"/>
  <c r="AB1178" i="1"/>
  <c r="AC1178" i="1"/>
  <c r="Z1179" i="1"/>
  <c r="AA1179" i="1"/>
  <c r="AB1179" i="1"/>
  <c r="AC1179" i="1"/>
  <c r="Z1180" i="1"/>
  <c r="AA1180" i="1"/>
  <c r="AB1180" i="1"/>
  <c r="AC1180" i="1"/>
  <c r="Z1181" i="1"/>
  <c r="AA1181" i="1"/>
  <c r="AB1181" i="1"/>
  <c r="AC1181" i="1"/>
  <c r="Z1182" i="1"/>
  <c r="AA1182" i="1"/>
  <c r="AB1182" i="1"/>
  <c r="AC1182" i="1"/>
  <c r="Z1183" i="1"/>
  <c r="AA1183" i="1"/>
  <c r="AB1183" i="1"/>
  <c r="AC1183" i="1"/>
  <c r="Z1184" i="1"/>
  <c r="AA1184" i="1"/>
  <c r="AB1184" i="1"/>
  <c r="AC1184" i="1"/>
  <c r="Z1185" i="1"/>
  <c r="AA1185" i="1"/>
  <c r="AB1185" i="1"/>
  <c r="AC1185" i="1"/>
  <c r="Z1186" i="1"/>
  <c r="AA1186" i="1"/>
  <c r="AB1186" i="1"/>
  <c r="AC1186" i="1"/>
  <c r="Z1187" i="1"/>
  <c r="AA1187" i="1"/>
  <c r="AB1187" i="1"/>
  <c r="AC1187" i="1"/>
  <c r="Z1188" i="1"/>
  <c r="AA1188" i="1"/>
  <c r="AB1188" i="1"/>
  <c r="AC1188" i="1"/>
  <c r="Z1189" i="1"/>
  <c r="AA1189" i="1"/>
  <c r="AB1189" i="1"/>
  <c r="AC1189" i="1"/>
  <c r="Z1190" i="1"/>
  <c r="AA1190" i="1"/>
  <c r="AB1190" i="1"/>
  <c r="AC1190" i="1"/>
  <c r="Z1191" i="1"/>
  <c r="AA1191" i="1"/>
  <c r="AB1191" i="1"/>
  <c r="AC1191" i="1"/>
  <c r="Z1192" i="1"/>
  <c r="AA1192" i="1"/>
  <c r="AB1192" i="1"/>
  <c r="AC1192" i="1"/>
  <c r="Z1193" i="1"/>
  <c r="AA1193" i="1"/>
  <c r="AB1193" i="1"/>
  <c r="AC1193" i="1"/>
  <c r="Z1194" i="1"/>
  <c r="AA1194" i="1"/>
  <c r="AB1194" i="1"/>
  <c r="AC1194" i="1"/>
  <c r="Z1195" i="1"/>
  <c r="AA1195" i="1"/>
  <c r="AB1195" i="1"/>
  <c r="AC1195" i="1"/>
  <c r="Z1196" i="1"/>
  <c r="AA1196" i="1"/>
  <c r="AB1196" i="1"/>
  <c r="AC1196" i="1"/>
  <c r="Z1197" i="1"/>
  <c r="AA1197" i="1"/>
  <c r="AB1197" i="1"/>
  <c r="AC1197" i="1"/>
  <c r="Z1198" i="1"/>
  <c r="AA1198" i="1"/>
  <c r="AB1198" i="1"/>
  <c r="AC1198" i="1"/>
  <c r="Z1199" i="1"/>
  <c r="AA1199" i="1"/>
  <c r="AB1199" i="1"/>
  <c r="AC1199" i="1"/>
  <c r="Z1200" i="1"/>
  <c r="AA1200" i="1"/>
  <c r="AB1200" i="1"/>
  <c r="AC1200" i="1"/>
  <c r="Z1201" i="1"/>
  <c r="AA1201" i="1"/>
  <c r="AB1201" i="1"/>
  <c r="AC1201" i="1"/>
  <c r="Z1202" i="1"/>
  <c r="AA1202" i="1"/>
  <c r="AB1202" i="1"/>
  <c r="AC1202" i="1"/>
  <c r="Z1203" i="1"/>
  <c r="AA1203" i="1"/>
  <c r="AB1203" i="1"/>
  <c r="AC1203" i="1"/>
  <c r="Z1204" i="1"/>
  <c r="AA1204" i="1"/>
  <c r="AB1204" i="1"/>
  <c r="AC1204" i="1"/>
  <c r="Z1205" i="1"/>
  <c r="AA1205" i="1"/>
  <c r="AB1205" i="1"/>
  <c r="AC1205" i="1"/>
  <c r="Z1206" i="1"/>
  <c r="AA1206" i="1"/>
  <c r="AB1206" i="1"/>
  <c r="AC1206" i="1"/>
  <c r="Z1207" i="1"/>
  <c r="AA1207" i="1"/>
  <c r="AB1207" i="1"/>
  <c r="AC1207" i="1"/>
  <c r="Z1208" i="1"/>
  <c r="AA1208" i="1"/>
  <c r="AB1208" i="1"/>
  <c r="AC1208" i="1"/>
  <c r="Z1209" i="1"/>
  <c r="AA1209" i="1"/>
  <c r="AB1209" i="1"/>
  <c r="AC1209" i="1"/>
  <c r="Z1210" i="1"/>
  <c r="AA1210" i="1"/>
  <c r="AB1210" i="1"/>
  <c r="AC1210" i="1"/>
  <c r="Z1211" i="1"/>
  <c r="AA1211" i="1"/>
  <c r="AB1211" i="1"/>
  <c r="AC1211" i="1"/>
  <c r="Z1212" i="1"/>
  <c r="AA1212" i="1"/>
  <c r="AB1212" i="1"/>
  <c r="AC1212" i="1"/>
  <c r="Z1213" i="1"/>
  <c r="AA1213" i="1"/>
  <c r="AB1213" i="1"/>
  <c r="AC1213" i="1"/>
  <c r="Z1214" i="1"/>
  <c r="AA1214" i="1"/>
  <c r="AB1214" i="1"/>
  <c r="AC1214" i="1"/>
  <c r="Z1215" i="1"/>
  <c r="AA1215" i="1"/>
  <c r="AB1215" i="1"/>
  <c r="AC1215" i="1"/>
  <c r="Z1216" i="1"/>
  <c r="AA1216" i="1"/>
  <c r="AB1216" i="1"/>
  <c r="AC1216" i="1"/>
  <c r="Z1217" i="1"/>
  <c r="AA1217" i="1"/>
  <c r="AB1217" i="1"/>
  <c r="AC1217" i="1"/>
  <c r="Z1218" i="1"/>
  <c r="AA1218" i="1"/>
  <c r="AB1218" i="1"/>
  <c r="AC1218" i="1"/>
  <c r="Z1219" i="1"/>
  <c r="AA1219" i="1"/>
  <c r="AB1219" i="1"/>
  <c r="AC1219" i="1"/>
  <c r="Z1220" i="1"/>
  <c r="AA1220" i="1"/>
  <c r="AB1220" i="1"/>
  <c r="AC1220" i="1"/>
  <c r="Z1221" i="1"/>
  <c r="AA1221" i="1"/>
  <c r="AB1221" i="1"/>
  <c r="AC1221" i="1"/>
  <c r="Z1222" i="1"/>
  <c r="AA1222" i="1"/>
  <c r="AB1222" i="1"/>
  <c r="AC1222" i="1"/>
  <c r="Z1223" i="1"/>
  <c r="AA1223" i="1"/>
  <c r="AB1223" i="1"/>
  <c r="AC1223" i="1"/>
  <c r="Z1224" i="1"/>
  <c r="AA1224" i="1"/>
  <c r="AB1224" i="1"/>
  <c r="AC1224" i="1"/>
  <c r="Z1225" i="1"/>
  <c r="AA1225" i="1"/>
  <c r="AB1225" i="1"/>
  <c r="AC1225" i="1"/>
  <c r="Z1226" i="1"/>
  <c r="AA1226" i="1"/>
  <c r="AB1226" i="1"/>
  <c r="AC1226" i="1"/>
  <c r="Z1227" i="1"/>
  <c r="AA1227" i="1"/>
  <c r="AB1227" i="1"/>
  <c r="AC1227" i="1"/>
  <c r="Z1228" i="1"/>
  <c r="AA1228" i="1"/>
  <c r="AB1228" i="1"/>
  <c r="AC1228" i="1"/>
  <c r="Z1229" i="1"/>
  <c r="AA1229" i="1"/>
  <c r="AB1229" i="1"/>
  <c r="AC1229" i="1"/>
  <c r="Z1230" i="1"/>
  <c r="AA1230" i="1"/>
  <c r="AB1230" i="1"/>
  <c r="AC1230" i="1"/>
  <c r="Z1231" i="1"/>
  <c r="AA1231" i="1"/>
  <c r="AB1231" i="1"/>
  <c r="AC1231" i="1"/>
  <c r="Z1232" i="1"/>
  <c r="AA1232" i="1"/>
  <c r="AB1232" i="1"/>
  <c r="AC1232" i="1"/>
  <c r="Z1233" i="1"/>
  <c r="AA1233" i="1"/>
  <c r="AB1233" i="1"/>
  <c r="AC1233" i="1"/>
  <c r="Z1234" i="1"/>
  <c r="AA1234" i="1"/>
  <c r="AB1234" i="1"/>
  <c r="AC1234" i="1"/>
  <c r="Z1235" i="1"/>
  <c r="AA1235" i="1"/>
  <c r="AB1235" i="1"/>
  <c r="AC1235" i="1"/>
  <c r="Z1236" i="1"/>
  <c r="AA1236" i="1"/>
  <c r="AB1236" i="1"/>
  <c r="AC1236" i="1"/>
  <c r="Z1237" i="1"/>
  <c r="AA1237" i="1"/>
  <c r="AB1237" i="1"/>
  <c r="AC1237" i="1"/>
  <c r="Z1238" i="1"/>
  <c r="AA1238" i="1"/>
  <c r="AB1238" i="1"/>
  <c r="AC1238" i="1"/>
  <c r="Z1239" i="1"/>
  <c r="AA1239" i="1"/>
  <c r="AB1239" i="1"/>
  <c r="AC1239" i="1"/>
  <c r="Z1240" i="1"/>
  <c r="AA1240" i="1"/>
  <c r="AB1240" i="1"/>
  <c r="AC1240" i="1"/>
  <c r="Z1241" i="1"/>
  <c r="AA1241" i="1"/>
  <c r="AB1241" i="1"/>
  <c r="AC1241" i="1"/>
  <c r="Z1242" i="1"/>
  <c r="AA1242" i="1"/>
  <c r="AB1242" i="1"/>
  <c r="AC1242" i="1"/>
  <c r="Z1243" i="1"/>
  <c r="AA1243" i="1"/>
  <c r="AB1243" i="1"/>
  <c r="AC1243" i="1"/>
  <c r="Z1244" i="1"/>
  <c r="AA1244" i="1"/>
  <c r="AB1244" i="1"/>
  <c r="AC1244" i="1"/>
  <c r="Z1245" i="1"/>
  <c r="AA1245" i="1"/>
  <c r="AB1245" i="1"/>
  <c r="AC1245" i="1"/>
  <c r="Z1246" i="1"/>
  <c r="AA1246" i="1"/>
  <c r="AB1246" i="1"/>
  <c r="AC1246" i="1"/>
  <c r="Z1247" i="1"/>
  <c r="AA1247" i="1"/>
  <c r="AB1247" i="1"/>
  <c r="AC1247" i="1"/>
  <c r="Z1248" i="1"/>
  <c r="AA1248" i="1"/>
  <c r="AB1248" i="1"/>
  <c r="AC1248" i="1"/>
  <c r="Z1249" i="1"/>
  <c r="AA1249" i="1"/>
  <c r="AB1249" i="1"/>
  <c r="AC1249" i="1"/>
  <c r="Z1250" i="1"/>
  <c r="AA1250" i="1"/>
  <c r="AB1250" i="1"/>
  <c r="AC1250" i="1"/>
  <c r="Z1251" i="1"/>
  <c r="AA1251" i="1"/>
  <c r="AB1251" i="1"/>
  <c r="AC1251" i="1"/>
  <c r="Z1252" i="1"/>
  <c r="AA1252" i="1"/>
  <c r="AB1252" i="1"/>
  <c r="AC1252" i="1"/>
  <c r="Z1253" i="1"/>
  <c r="AA1253" i="1"/>
  <c r="AB1253" i="1"/>
  <c r="AC1253" i="1"/>
  <c r="Z1254" i="1"/>
  <c r="AA1254" i="1"/>
  <c r="AB1254" i="1"/>
  <c r="AC1254" i="1"/>
  <c r="Z1255" i="1"/>
  <c r="AA1255" i="1"/>
  <c r="AB1255" i="1"/>
  <c r="AC1255" i="1"/>
  <c r="Z1256" i="1"/>
  <c r="AA1256" i="1"/>
  <c r="AB1256" i="1"/>
  <c r="AC1256" i="1"/>
  <c r="Z1257" i="1"/>
  <c r="AA1257" i="1"/>
  <c r="AB1257" i="1"/>
  <c r="AC1257" i="1"/>
  <c r="Z1258" i="1"/>
  <c r="AA1258" i="1"/>
  <c r="AB1258" i="1"/>
  <c r="AC1258" i="1"/>
  <c r="Z1259" i="1"/>
  <c r="AA1259" i="1"/>
  <c r="AB1259" i="1"/>
  <c r="AC1259" i="1"/>
  <c r="Z1260" i="1"/>
  <c r="AA1260" i="1"/>
  <c r="AB1260" i="1"/>
  <c r="AC1260" i="1"/>
  <c r="Z1261" i="1"/>
  <c r="AA1261" i="1"/>
  <c r="AB1261" i="1"/>
  <c r="AC1261" i="1"/>
  <c r="Z1262" i="1"/>
  <c r="AA1262" i="1"/>
  <c r="AB1262" i="1"/>
  <c r="AC1262" i="1"/>
  <c r="Z1263" i="1"/>
  <c r="AA1263" i="1"/>
  <c r="AB1263" i="1"/>
  <c r="AC1263" i="1"/>
  <c r="Z1264" i="1"/>
  <c r="AA1264" i="1"/>
  <c r="AB1264" i="1"/>
  <c r="AC1264" i="1"/>
  <c r="Z1265" i="1"/>
  <c r="AA1265" i="1"/>
  <c r="AB1265" i="1"/>
  <c r="AC1265" i="1"/>
  <c r="Z1266" i="1"/>
  <c r="AA1266" i="1"/>
  <c r="AB1266" i="1"/>
  <c r="AC1266" i="1"/>
  <c r="Z1267" i="1"/>
  <c r="AA1267" i="1"/>
  <c r="AB1267" i="1"/>
  <c r="AC1267" i="1"/>
  <c r="Z1268" i="1"/>
  <c r="AA1268" i="1"/>
  <c r="AB1268" i="1"/>
  <c r="AC1268" i="1"/>
  <c r="Z1269" i="1"/>
  <c r="AA1269" i="1"/>
  <c r="AB1269" i="1"/>
  <c r="AC1269" i="1"/>
  <c r="Z1270" i="1"/>
  <c r="AA1270" i="1"/>
  <c r="AB1270" i="1"/>
  <c r="AC1270" i="1"/>
  <c r="Z1271" i="1"/>
  <c r="AA1271" i="1"/>
  <c r="AB1271" i="1"/>
  <c r="AC1271" i="1"/>
  <c r="Z1272" i="1"/>
  <c r="AA1272" i="1"/>
  <c r="AB1272" i="1"/>
  <c r="AC1272" i="1"/>
  <c r="Z1273" i="1"/>
  <c r="AA1273" i="1"/>
  <c r="AB1273" i="1"/>
  <c r="AC1273" i="1"/>
  <c r="Z1274" i="1"/>
  <c r="AA1274" i="1"/>
  <c r="AB1274" i="1"/>
  <c r="AC1274" i="1"/>
  <c r="Z1275" i="1"/>
  <c r="AA1275" i="1"/>
  <c r="AB1275" i="1"/>
  <c r="AC1275" i="1"/>
  <c r="Z1276" i="1"/>
  <c r="AA1276" i="1"/>
  <c r="AB1276" i="1"/>
  <c r="AC1276" i="1"/>
  <c r="Z1277" i="1"/>
  <c r="AA1277" i="1"/>
  <c r="AB1277" i="1"/>
  <c r="AC1277" i="1"/>
  <c r="Z1278" i="1"/>
  <c r="AA1278" i="1"/>
  <c r="AB1278" i="1"/>
  <c r="AC1278" i="1"/>
  <c r="Z1279" i="1"/>
  <c r="AA1279" i="1"/>
  <c r="AB1279" i="1"/>
  <c r="AC1279" i="1"/>
  <c r="Z1280" i="1"/>
  <c r="AA1280" i="1"/>
  <c r="AB1280" i="1"/>
  <c r="AC1280" i="1"/>
  <c r="Z1281" i="1"/>
  <c r="AA1281" i="1"/>
  <c r="AB1281" i="1"/>
  <c r="AC1281" i="1"/>
  <c r="Z1282" i="1"/>
  <c r="AA1282" i="1"/>
  <c r="AB1282" i="1"/>
  <c r="AC1282" i="1"/>
  <c r="Z1283" i="1"/>
  <c r="AA1283" i="1"/>
  <c r="AB1283" i="1"/>
  <c r="AC1283" i="1"/>
  <c r="Z1284" i="1"/>
  <c r="AA1284" i="1"/>
  <c r="AB1284" i="1"/>
  <c r="AC1284" i="1"/>
  <c r="Z1285" i="1"/>
  <c r="AA1285" i="1"/>
  <c r="AB1285" i="1"/>
  <c r="AC1285" i="1"/>
  <c r="Z1286" i="1"/>
  <c r="AA1286" i="1"/>
  <c r="AB1286" i="1"/>
  <c r="AC1286" i="1"/>
  <c r="Z1287" i="1"/>
  <c r="AA1287" i="1"/>
  <c r="AB1287" i="1"/>
  <c r="AC1287" i="1"/>
  <c r="Z1288" i="1"/>
  <c r="AA1288" i="1"/>
  <c r="AB1288" i="1"/>
  <c r="AC1288" i="1"/>
  <c r="Z1289" i="1"/>
  <c r="AA1289" i="1"/>
  <c r="AB1289" i="1"/>
  <c r="AC1289" i="1"/>
  <c r="Z1290" i="1"/>
  <c r="AA1290" i="1"/>
  <c r="AB1290" i="1"/>
  <c r="AC1290" i="1"/>
  <c r="Z1291" i="1"/>
  <c r="AA1291" i="1"/>
  <c r="AB1291" i="1"/>
  <c r="AC1291" i="1"/>
  <c r="Z1292" i="1"/>
  <c r="AA1292" i="1"/>
  <c r="AB1292" i="1"/>
  <c r="AC1292" i="1"/>
  <c r="Z1293" i="1"/>
  <c r="AA1293" i="1"/>
  <c r="AB1293" i="1"/>
  <c r="AC1293" i="1"/>
  <c r="Z1294" i="1"/>
  <c r="AA1294" i="1"/>
  <c r="AB1294" i="1"/>
  <c r="AC1294" i="1"/>
  <c r="Z1295" i="1"/>
  <c r="AA1295" i="1"/>
  <c r="AB1295" i="1"/>
  <c r="AC1295" i="1"/>
  <c r="Z1296" i="1"/>
  <c r="AA1296" i="1"/>
  <c r="AB1296" i="1"/>
  <c r="AC1296" i="1"/>
  <c r="Z1297" i="1"/>
  <c r="AA1297" i="1"/>
  <c r="AB1297" i="1"/>
  <c r="AC1297" i="1"/>
  <c r="Z1298" i="1"/>
  <c r="AA1298" i="1"/>
  <c r="AB1298" i="1"/>
  <c r="AC1298" i="1"/>
  <c r="Z1299" i="1"/>
  <c r="AA1299" i="1"/>
  <c r="AB1299" i="1"/>
  <c r="AC1299" i="1"/>
  <c r="Z1300" i="1"/>
  <c r="AA1300" i="1"/>
  <c r="AB1300" i="1"/>
  <c r="AC1300" i="1"/>
  <c r="Z1301" i="1"/>
  <c r="AA1301" i="1"/>
  <c r="AB1301" i="1"/>
  <c r="AC1301" i="1"/>
  <c r="Z1302" i="1"/>
  <c r="AA1302" i="1"/>
  <c r="AB1302" i="1"/>
  <c r="AC1302" i="1"/>
  <c r="Z1303" i="1"/>
  <c r="AA1303" i="1"/>
  <c r="AB1303" i="1"/>
  <c r="AC1303" i="1"/>
  <c r="Z1304" i="1"/>
  <c r="AA1304" i="1"/>
  <c r="AB1304" i="1"/>
  <c r="AC1304" i="1"/>
  <c r="Z1305" i="1"/>
  <c r="AA1305" i="1"/>
  <c r="AB1305" i="1"/>
  <c r="AC1305" i="1"/>
  <c r="Z1306" i="1"/>
  <c r="AA1306" i="1"/>
  <c r="AB1306" i="1"/>
  <c r="AC1306" i="1"/>
  <c r="Z1307" i="1"/>
  <c r="AA1307" i="1"/>
  <c r="AB1307" i="1"/>
  <c r="AC1307" i="1"/>
  <c r="Z1308" i="1"/>
  <c r="AA1308" i="1"/>
  <c r="AB1308" i="1"/>
  <c r="AC1308" i="1"/>
  <c r="Z1309" i="1"/>
  <c r="AA1309" i="1"/>
  <c r="AB1309" i="1"/>
  <c r="AC1309" i="1"/>
  <c r="Z1310" i="1"/>
  <c r="AA1310" i="1"/>
  <c r="AB1310" i="1"/>
  <c r="AC1310" i="1"/>
  <c r="Z1311" i="1"/>
  <c r="AA1311" i="1"/>
  <c r="AB1311" i="1"/>
  <c r="AC1311" i="1"/>
  <c r="Z1312" i="1"/>
  <c r="AA1312" i="1"/>
  <c r="AB1312" i="1"/>
  <c r="AC1312" i="1"/>
  <c r="Z1313" i="1"/>
  <c r="AA1313" i="1"/>
  <c r="AB1313" i="1"/>
  <c r="AC1313" i="1"/>
  <c r="Z1314" i="1"/>
  <c r="AA1314" i="1"/>
  <c r="AB1314" i="1"/>
  <c r="AC1314" i="1"/>
  <c r="Z1315" i="1"/>
  <c r="AA1315" i="1"/>
  <c r="AB1315" i="1"/>
  <c r="AC1315" i="1"/>
  <c r="Z1316" i="1"/>
  <c r="AA1316" i="1"/>
  <c r="AB1316" i="1"/>
  <c r="AC1316" i="1"/>
  <c r="Z1317" i="1"/>
  <c r="AA1317" i="1"/>
  <c r="AB1317" i="1"/>
  <c r="AC1317" i="1"/>
  <c r="Z1318" i="1"/>
  <c r="AA1318" i="1"/>
  <c r="AB1318" i="1"/>
  <c r="AC1318" i="1"/>
  <c r="Z1319" i="1"/>
  <c r="AA1319" i="1"/>
  <c r="AB1319" i="1"/>
  <c r="AC1319" i="1"/>
  <c r="Z1320" i="1"/>
  <c r="AA1320" i="1"/>
  <c r="AB1320" i="1"/>
  <c r="AC1320" i="1"/>
  <c r="Z1321" i="1"/>
  <c r="AA1321" i="1"/>
  <c r="AB1321" i="1"/>
  <c r="AC1321" i="1"/>
  <c r="Z1322" i="1"/>
  <c r="AA1322" i="1"/>
  <c r="AB1322" i="1"/>
  <c r="AC1322" i="1"/>
  <c r="Z1323" i="1"/>
  <c r="AA1323" i="1"/>
  <c r="AB1323" i="1"/>
  <c r="AC1323" i="1"/>
  <c r="Z1324" i="1"/>
  <c r="AA1324" i="1"/>
  <c r="AB1324" i="1"/>
  <c r="AC1324" i="1"/>
  <c r="Z1325" i="1"/>
  <c r="AA1325" i="1"/>
  <c r="AB1325" i="1"/>
  <c r="AC1325" i="1"/>
  <c r="Z1326" i="1"/>
  <c r="AA1326" i="1"/>
  <c r="AB1326" i="1"/>
  <c r="AC1326" i="1"/>
  <c r="Z1327" i="1"/>
  <c r="AA1327" i="1"/>
  <c r="AB1327" i="1"/>
  <c r="AC1327" i="1"/>
  <c r="Z1328" i="1"/>
  <c r="AA1328" i="1"/>
  <c r="AB1328" i="1"/>
  <c r="AC1328" i="1"/>
  <c r="Z1329" i="1"/>
  <c r="AA1329" i="1"/>
  <c r="AB1329" i="1"/>
  <c r="AC1329" i="1"/>
  <c r="Z1330" i="1"/>
  <c r="AA1330" i="1"/>
  <c r="AB1330" i="1"/>
  <c r="AC1330" i="1"/>
  <c r="Z1331" i="1"/>
  <c r="AA1331" i="1"/>
  <c r="AB1331" i="1"/>
  <c r="AC1331" i="1"/>
  <c r="Z1332" i="1"/>
  <c r="AA1332" i="1"/>
  <c r="AB1332" i="1"/>
  <c r="AC1332" i="1"/>
  <c r="Z1333" i="1"/>
  <c r="AA1333" i="1"/>
  <c r="AB1333" i="1"/>
  <c r="AC1333" i="1"/>
  <c r="Z1334" i="1"/>
  <c r="AA1334" i="1"/>
  <c r="AB1334" i="1"/>
  <c r="AC1334" i="1"/>
  <c r="Z1335" i="1"/>
  <c r="AA1335" i="1"/>
  <c r="AB1335" i="1"/>
  <c r="AC1335" i="1"/>
  <c r="Z1336" i="1"/>
  <c r="AA1336" i="1"/>
  <c r="AB1336" i="1"/>
  <c r="AC1336" i="1"/>
  <c r="Z1337" i="1"/>
  <c r="AA1337" i="1"/>
  <c r="AB1337" i="1"/>
  <c r="AC1337" i="1"/>
  <c r="Z1338" i="1"/>
  <c r="AA1338" i="1"/>
  <c r="AB1338" i="1"/>
  <c r="AC1338" i="1"/>
  <c r="Z1339" i="1"/>
  <c r="AA1339" i="1"/>
  <c r="AB1339" i="1"/>
  <c r="AC1339" i="1"/>
  <c r="Z1340" i="1"/>
  <c r="AA1340" i="1"/>
  <c r="AB1340" i="1"/>
  <c r="AC1340" i="1"/>
  <c r="Z1341" i="1"/>
  <c r="AA1341" i="1"/>
  <c r="AB1341" i="1"/>
  <c r="AC1341" i="1"/>
  <c r="Z1342" i="1"/>
  <c r="AA1342" i="1"/>
  <c r="AB1342" i="1"/>
  <c r="AC1342" i="1"/>
  <c r="Z1343" i="1"/>
  <c r="AA1343" i="1"/>
  <c r="AB1343" i="1"/>
  <c r="AC1343" i="1"/>
  <c r="Z1344" i="1"/>
  <c r="AA1344" i="1"/>
  <c r="AB1344" i="1"/>
  <c r="AC1344" i="1"/>
  <c r="Z1345" i="1"/>
  <c r="AA1345" i="1"/>
  <c r="AB1345" i="1"/>
  <c r="AC1345" i="1"/>
  <c r="Z1346" i="1"/>
  <c r="AA1346" i="1"/>
  <c r="AB1346" i="1"/>
  <c r="AC1346" i="1"/>
  <c r="Z1347" i="1"/>
  <c r="AA1347" i="1"/>
  <c r="AB1347" i="1"/>
  <c r="AC1347" i="1"/>
  <c r="Z1348" i="1"/>
  <c r="AA1348" i="1"/>
  <c r="AB1348" i="1"/>
  <c r="AC1348" i="1"/>
  <c r="Z1349" i="1"/>
  <c r="AA1349" i="1"/>
  <c r="AB1349" i="1"/>
  <c r="AC1349" i="1"/>
  <c r="Z1350" i="1"/>
  <c r="AA1350" i="1"/>
  <c r="AB1350" i="1"/>
  <c r="AC1350" i="1"/>
  <c r="Z1351" i="1"/>
  <c r="AA1351" i="1"/>
  <c r="AB1351" i="1"/>
  <c r="AC1351" i="1"/>
  <c r="Z1352" i="1"/>
  <c r="AA1352" i="1"/>
  <c r="AB1352" i="1"/>
  <c r="AC1352" i="1"/>
  <c r="Z1353" i="1"/>
  <c r="AA1353" i="1"/>
  <c r="AB1353" i="1"/>
  <c r="AC1353" i="1"/>
  <c r="Z1354" i="1"/>
  <c r="AA1354" i="1"/>
  <c r="AB1354" i="1"/>
  <c r="AC1354" i="1"/>
  <c r="Z1355" i="1"/>
  <c r="AA1355" i="1"/>
  <c r="AB1355" i="1"/>
  <c r="AC1355" i="1"/>
  <c r="Z1356" i="1"/>
  <c r="AA1356" i="1"/>
  <c r="AB1356" i="1"/>
  <c r="AC1356" i="1"/>
  <c r="Z1357" i="1"/>
  <c r="AA1357" i="1"/>
  <c r="AB1357" i="1"/>
  <c r="AC1357" i="1"/>
  <c r="Z1358" i="1"/>
  <c r="AA1358" i="1"/>
  <c r="AB1358" i="1"/>
  <c r="AC1358" i="1"/>
  <c r="Z1359" i="1"/>
  <c r="AA1359" i="1"/>
  <c r="AB1359" i="1"/>
  <c r="AC1359" i="1"/>
  <c r="Z1360" i="1"/>
  <c r="AA1360" i="1"/>
  <c r="AB1360" i="1"/>
  <c r="AC1360" i="1"/>
  <c r="Z1361" i="1"/>
  <c r="AA1361" i="1"/>
  <c r="AB1361" i="1"/>
  <c r="AC1361" i="1"/>
  <c r="Z1362" i="1"/>
  <c r="AA1362" i="1"/>
  <c r="AB1362" i="1"/>
  <c r="AC1362" i="1"/>
  <c r="Z1363" i="1"/>
  <c r="AA1363" i="1"/>
  <c r="AB1363" i="1"/>
  <c r="AC1363" i="1"/>
  <c r="Z1364" i="1"/>
  <c r="AA1364" i="1"/>
  <c r="AB1364" i="1"/>
  <c r="AC1364" i="1"/>
  <c r="Z1365" i="1"/>
  <c r="AA1365" i="1"/>
  <c r="AB1365" i="1"/>
  <c r="AC1365" i="1"/>
  <c r="Z1366" i="1"/>
  <c r="AA1366" i="1"/>
  <c r="AB1366" i="1"/>
  <c r="AC1366" i="1"/>
  <c r="Z1367" i="1"/>
  <c r="AA1367" i="1"/>
  <c r="AB1367" i="1"/>
  <c r="AC1367" i="1"/>
  <c r="Z1368" i="1"/>
  <c r="AA1368" i="1"/>
  <c r="AB1368" i="1"/>
  <c r="AC1368" i="1"/>
  <c r="Z1369" i="1"/>
  <c r="AA1369" i="1"/>
  <c r="AB1369" i="1"/>
  <c r="AC1369" i="1"/>
  <c r="Z1370" i="1"/>
  <c r="AA1370" i="1"/>
  <c r="AB1370" i="1"/>
  <c r="AC1370" i="1"/>
  <c r="Z1371" i="1"/>
  <c r="AA1371" i="1"/>
  <c r="AB1371" i="1"/>
  <c r="AC1371" i="1"/>
  <c r="Z1372" i="1"/>
  <c r="AA1372" i="1"/>
  <c r="AB1372" i="1"/>
  <c r="AC1372" i="1"/>
  <c r="Z1373" i="1"/>
  <c r="AA1373" i="1"/>
  <c r="AB1373" i="1"/>
  <c r="AC1373" i="1"/>
  <c r="Z1374" i="1"/>
  <c r="AA1374" i="1"/>
  <c r="AB1374" i="1"/>
  <c r="AC1374" i="1"/>
  <c r="Z1375" i="1"/>
  <c r="AA1375" i="1"/>
  <c r="AB1375" i="1"/>
  <c r="AC1375" i="1"/>
  <c r="Z1376" i="1"/>
  <c r="AA1376" i="1"/>
  <c r="AB1376" i="1"/>
  <c r="AC1376" i="1"/>
  <c r="Z1377" i="1"/>
  <c r="AA1377" i="1"/>
  <c r="AB1377" i="1"/>
  <c r="AC1377" i="1"/>
  <c r="Z1378" i="1"/>
  <c r="AA1378" i="1"/>
  <c r="AB1378" i="1"/>
  <c r="AC1378" i="1"/>
  <c r="Z1379" i="1"/>
  <c r="AA1379" i="1"/>
  <c r="AB1379" i="1"/>
  <c r="AC1379" i="1"/>
  <c r="Z1380" i="1"/>
  <c r="AA1380" i="1"/>
  <c r="AB1380" i="1"/>
  <c r="AC1380" i="1"/>
  <c r="Z1381" i="1"/>
  <c r="AA1381" i="1"/>
  <c r="AB1381" i="1"/>
  <c r="AC1381" i="1"/>
  <c r="Z1382" i="1"/>
  <c r="AA1382" i="1"/>
  <c r="AB1382" i="1"/>
  <c r="AC1382" i="1"/>
  <c r="Z1383" i="1"/>
  <c r="AA1383" i="1"/>
  <c r="AB1383" i="1"/>
  <c r="AC1383" i="1"/>
  <c r="Z1384" i="1"/>
  <c r="AA1384" i="1"/>
  <c r="AB1384" i="1"/>
  <c r="AC1384" i="1"/>
  <c r="Z1385" i="1"/>
  <c r="AA1385" i="1"/>
  <c r="AB1385" i="1"/>
  <c r="AC1385" i="1"/>
  <c r="Z1386" i="1"/>
  <c r="AA1386" i="1"/>
  <c r="AB1386" i="1"/>
  <c r="AC1386" i="1"/>
  <c r="Z1387" i="1"/>
  <c r="AA1387" i="1"/>
  <c r="AB1387" i="1"/>
  <c r="AC1387" i="1"/>
  <c r="Z1388" i="1"/>
  <c r="AA1388" i="1"/>
  <c r="AB1388" i="1"/>
  <c r="AC1388" i="1"/>
  <c r="Z1389" i="1"/>
  <c r="AA1389" i="1"/>
  <c r="AB1389" i="1"/>
  <c r="AC1389" i="1"/>
  <c r="Z1390" i="1"/>
  <c r="AA1390" i="1"/>
  <c r="AB1390" i="1"/>
  <c r="AC1390" i="1"/>
  <c r="Z1391" i="1"/>
  <c r="AA1391" i="1"/>
  <c r="AB1391" i="1"/>
  <c r="AC1391" i="1"/>
  <c r="Z1392" i="1"/>
  <c r="AA1392" i="1"/>
  <c r="AB1392" i="1"/>
  <c r="AC1392" i="1"/>
  <c r="Z1393" i="1"/>
  <c r="AA1393" i="1"/>
  <c r="AB1393" i="1"/>
  <c r="AC1393" i="1"/>
  <c r="Z1394" i="1"/>
  <c r="AA1394" i="1"/>
  <c r="AB1394" i="1"/>
  <c r="AC1394" i="1"/>
  <c r="Z1395" i="1"/>
  <c r="AA1395" i="1"/>
  <c r="AB1395" i="1"/>
  <c r="AC1395" i="1"/>
  <c r="Z1396" i="1"/>
  <c r="AA1396" i="1"/>
  <c r="AB1396" i="1"/>
  <c r="AC1396" i="1"/>
  <c r="Z1397" i="1"/>
  <c r="AA1397" i="1"/>
  <c r="AB1397" i="1"/>
  <c r="AC1397" i="1"/>
  <c r="Z1398" i="1"/>
  <c r="AA1398" i="1"/>
  <c r="AB1398" i="1"/>
  <c r="AC1398" i="1"/>
  <c r="Z1399" i="1"/>
  <c r="AA1399" i="1"/>
  <c r="AB1399" i="1"/>
  <c r="AC1399" i="1"/>
  <c r="Z1400" i="1"/>
  <c r="AA1400" i="1"/>
  <c r="AB1400" i="1"/>
  <c r="AC1400" i="1"/>
  <c r="Z1401" i="1"/>
  <c r="AA1401" i="1"/>
  <c r="AB1401" i="1"/>
  <c r="AC1401" i="1"/>
  <c r="Z1402" i="1"/>
  <c r="AA1402" i="1"/>
  <c r="AB1402" i="1"/>
  <c r="AC1402" i="1"/>
  <c r="Z1403" i="1"/>
  <c r="AA1403" i="1"/>
  <c r="AB1403" i="1"/>
  <c r="AC1403" i="1"/>
  <c r="Z1404" i="1"/>
  <c r="AA1404" i="1"/>
  <c r="AB1404" i="1"/>
  <c r="AC1404" i="1"/>
  <c r="Z1405" i="1"/>
  <c r="AA1405" i="1"/>
  <c r="AB1405" i="1"/>
  <c r="AC1405" i="1"/>
  <c r="Z1406" i="1"/>
  <c r="AA1406" i="1"/>
  <c r="AB1406" i="1"/>
  <c r="AC1406" i="1"/>
  <c r="Z1407" i="1"/>
  <c r="AA1407" i="1"/>
  <c r="AB1407" i="1"/>
  <c r="AC1407" i="1"/>
  <c r="Z1408" i="1"/>
  <c r="AA1408" i="1"/>
  <c r="AB1408" i="1"/>
  <c r="AC1408" i="1"/>
  <c r="Z1409" i="1"/>
  <c r="AA1409" i="1"/>
  <c r="AB1409" i="1"/>
  <c r="AC1409" i="1"/>
  <c r="Z1410" i="1"/>
  <c r="AA1410" i="1"/>
  <c r="AB1410" i="1"/>
  <c r="AC1410" i="1"/>
  <c r="Z1411" i="1"/>
  <c r="AA1411" i="1"/>
  <c r="AB1411" i="1"/>
  <c r="AC1411" i="1"/>
  <c r="Z1412" i="1"/>
  <c r="AA1412" i="1"/>
  <c r="AB1412" i="1"/>
  <c r="AC1412" i="1"/>
  <c r="Z1413" i="1"/>
  <c r="AA1413" i="1"/>
  <c r="AB1413" i="1"/>
  <c r="AC1413" i="1"/>
  <c r="Z1414" i="1"/>
  <c r="AA1414" i="1"/>
  <c r="AB1414" i="1"/>
  <c r="AC1414" i="1"/>
  <c r="Z1415" i="1"/>
  <c r="AA1415" i="1"/>
  <c r="AB1415" i="1"/>
  <c r="AC1415" i="1"/>
  <c r="Z1416" i="1"/>
  <c r="AA1416" i="1"/>
  <c r="AB1416" i="1"/>
  <c r="AC1416" i="1"/>
  <c r="Z1417" i="1"/>
  <c r="AA1417" i="1"/>
  <c r="AB1417" i="1"/>
  <c r="AC1417" i="1"/>
  <c r="Z1418" i="1"/>
  <c r="AA1418" i="1"/>
  <c r="AB1418" i="1"/>
  <c r="AC1418" i="1"/>
  <c r="Z1419" i="1"/>
  <c r="AA1419" i="1"/>
  <c r="AB1419" i="1"/>
  <c r="AC1419" i="1"/>
  <c r="Z1420" i="1"/>
  <c r="AA1420" i="1"/>
  <c r="AB1420" i="1"/>
  <c r="AC1420" i="1"/>
  <c r="Z1421" i="1"/>
  <c r="AA1421" i="1"/>
  <c r="AB1421" i="1"/>
  <c r="AC1421" i="1"/>
  <c r="Z1422" i="1"/>
  <c r="AA1422" i="1"/>
  <c r="AB1422" i="1"/>
  <c r="AC1422" i="1"/>
  <c r="Z1423" i="1"/>
  <c r="AA1423" i="1"/>
  <c r="AB1423" i="1"/>
  <c r="AC1423" i="1"/>
  <c r="Z1424" i="1"/>
  <c r="AA1424" i="1"/>
  <c r="AB1424" i="1"/>
  <c r="AC1424" i="1"/>
  <c r="Z1425" i="1"/>
  <c r="AA1425" i="1"/>
  <c r="AB1425" i="1"/>
  <c r="AC1425" i="1"/>
  <c r="Z1426" i="1"/>
  <c r="AA1426" i="1"/>
  <c r="AB1426" i="1"/>
  <c r="AC1426" i="1"/>
  <c r="Z1427" i="1"/>
  <c r="AA1427" i="1"/>
  <c r="AB1427" i="1"/>
  <c r="AC1427" i="1"/>
  <c r="Z1428" i="1"/>
  <c r="AA1428" i="1"/>
  <c r="AB1428" i="1"/>
  <c r="AC1428" i="1"/>
  <c r="Z1429" i="1"/>
  <c r="AA1429" i="1"/>
  <c r="AB1429" i="1"/>
  <c r="AC1429" i="1"/>
  <c r="Z1430" i="1"/>
  <c r="AA1430" i="1"/>
  <c r="AB1430" i="1"/>
  <c r="AC1430" i="1"/>
  <c r="Z1431" i="1"/>
  <c r="AA1431" i="1"/>
  <c r="AB1431" i="1"/>
  <c r="AC1431" i="1"/>
  <c r="Z1432" i="1"/>
  <c r="AA1432" i="1"/>
  <c r="AB1432" i="1"/>
  <c r="AC1432" i="1"/>
  <c r="Z1433" i="1"/>
  <c r="AA1433" i="1"/>
  <c r="AB1433" i="1"/>
  <c r="AC1433" i="1"/>
  <c r="Z1434" i="1"/>
  <c r="AA1434" i="1"/>
  <c r="AB1434" i="1"/>
  <c r="AC1434" i="1"/>
  <c r="Z1435" i="1"/>
  <c r="AA1435" i="1"/>
  <c r="AB1435" i="1"/>
  <c r="AC1435" i="1"/>
  <c r="Z1436" i="1"/>
  <c r="AA1436" i="1"/>
  <c r="AB1436" i="1"/>
  <c r="AC1436" i="1"/>
  <c r="Z1437" i="1"/>
  <c r="AA1437" i="1"/>
  <c r="AB1437" i="1"/>
  <c r="AC1437" i="1"/>
  <c r="Z1438" i="1"/>
  <c r="AA1438" i="1"/>
  <c r="AB1438" i="1"/>
  <c r="AC1438" i="1"/>
  <c r="Z1439" i="1"/>
  <c r="AA1439" i="1"/>
  <c r="AB1439" i="1"/>
  <c r="AC1439" i="1"/>
  <c r="Z1440" i="1"/>
  <c r="AA1440" i="1"/>
  <c r="AB1440" i="1"/>
  <c r="AC1440" i="1"/>
  <c r="Z1441" i="1"/>
  <c r="AA1441" i="1"/>
  <c r="AB1441" i="1"/>
  <c r="AC1441" i="1"/>
  <c r="Z1442" i="1"/>
  <c r="AA1442" i="1"/>
  <c r="AB1442" i="1"/>
  <c r="AC1442" i="1"/>
  <c r="Z1443" i="1"/>
  <c r="AA1443" i="1"/>
  <c r="AB1443" i="1"/>
  <c r="AC1443" i="1"/>
  <c r="Z1444" i="1"/>
  <c r="AA1444" i="1"/>
  <c r="AB1444" i="1"/>
  <c r="AC1444" i="1"/>
  <c r="Z1445" i="1"/>
  <c r="AA1445" i="1"/>
  <c r="AB1445" i="1"/>
  <c r="AC1445" i="1"/>
  <c r="Z1446" i="1"/>
  <c r="AA1446" i="1"/>
  <c r="AB1446" i="1"/>
  <c r="AC1446" i="1"/>
  <c r="Z1447" i="1"/>
  <c r="AA1447" i="1"/>
  <c r="AB1447" i="1"/>
  <c r="AC1447" i="1"/>
  <c r="Z1448" i="1"/>
  <c r="AA1448" i="1"/>
  <c r="AB1448" i="1"/>
  <c r="AC1448" i="1"/>
  <c r="Z1449" i="1"/>
  <c r="AA1449" i="1"/>
  <c r="AB1449" i="1"/>
  <c r="AC1449" i="1"/>
  <c r="Z1450" i="1"/>
  <c r="AA1450" i="1"/>
  <c r="AB1450" i="1"/>
  <c r="AC1450" i="1"/>
  <c r="Z1451" i="1"/>
  <c r="AA1451" i="1"/>
  <c r="AB1451" i="1"/>
  <c r="AC1451" i="1"/>
  <c r="Z1452" i="1"/>
  <c r="AA1452" i="1"/>
  <c r="AB1452" i="1"/>
  <c r="AC1452" i="1"/>
  <c r="Z1453" i="1"/>
  <c r="AA1453" i="1"/>
  <c r="AB1453" i="1"/>
  <c r="AC1453" i="1"/>
  <c r="Z1454" i="1"/>
  <c r="AA1454" i="1"/>
  <c r="AB1454" i="1"/>
  <c r="AC1454" i="1"/>
  <c r="Z1455" i="1"/>
  <c r="AA1455" i="1"/>
  <c r="AB1455" i="1"/>
  <c r="AC1455" i="1"/>
  <c r="Z1456" i="1"/>
  <c r="AA1456" i="1"/>
  <c r="AB1456" i="1"/>
  <c r="AC1456" i="1"/>
  <c r="Z1457" i="1"/>
  <c r="AA1457" i="1"/>
  <c r="AB1457" i="1"/>
  <c r="AC1457" i="1"/>
  <c r="Z1458" i="1"/>
  <c r="AA1458" i="1"/>
  <c r="AB1458" i="1"/>
  <c r="AC1458" i="1"/>
  <c r="Z1459" i="1"/>
  <c r="AA1459" i="1"/>
  <c r="AB1459" i="1"/>
  <c r="AC1459" i="1"/>
  <c r="Z1460" i="1"/>
  <c r="AA1460" i="1"/>
  <c r="AB1460" i="1"/>
  <c r="AC1460" i="1"/>
  <c r="Z1461" i="1"/>
  <c r="AA1461" i="1"/>
  <c r="AB1461" i="1"/>
  <c r="AC1461" i="1"/>
  <c r="Z1462" i="1"/>
  <c r="AA1462" i="1"/>
  <c r="AB1462" i="1"/>
  <c r="AC1462" i="1"/>
  <c r="Z1463" i="1"/>
  <c r="AA1463" i="1"/>
  <c r="AB1463" i="1"/>
  <c r="AC1463" i="1"/>
  <c r="Z1464" i="1"/>
  <c r="AA1464" i="1"/>
  <c r="AB1464" i="1"/>
  <c r="AC1464" i="1"/>
  <c r="Z1465" i="1"/>
  <c r="AA1465" i="1"/>
  <c r="AB1465" i="1"/>
  <c r="AC1465" i="1"/>
  <c r="Z1466" i="1"/>
  <c r="AA1466" i="1"/>
  <c r="AB1466" i="1"/>
  <c r="AC1466" i="1"/>
  <c r="Z1467" i="1"/>
  <c r="AA1467" i="1"/>
  <c r="AB1467" i="1"/>
  <c r="AC1467" i="1"/>
  <c r="Z1468" i="1"/>
  <c r="AA1468" i="1"/>
  <c r="AB1468" i="1"/>
  <c r="AC1468" i="1"/>
  <c r="Z1469" i="1"/>
  <c r="AA1469" i="1"/>
  <c r="AB1469" i="1"/>
  <c r="AC1469" i="1"/>
  <c r="Z1470" i="1"/>
  <c r="AA1470" i="1"/>
  <c r="AB1470" i="1"/>
  <c r="AC1470" i="1"/>
  <c r="Z1471" i="1"/>
  <c r="AA1471" i="1"/>
  <c r="AB1471" i="1"/>
  <c r="AC1471" i="1"/>
  <c r="Z1472" i="1"/>
  <c r="AA1472" i="1"/>
  <c r="AB1472" i="1"/>
  <c r="AC1472" i="1"/>
  <c r="Z1473" i="1"/>
  <c r="AA1473" i="1"/>
  <c r="AB1473" i="1"/>
  <c r="AC1473" i="1"/>
  <c r="Z1474" i="1"/>
  <c r="AA1474" i="1"/>
  <c r="AB1474" i="1"/>
  <c r="AC1474" i="1"/>
  <c r="Z1475" i="1"/>
  <c r="AA1475" i="1"/>
  <c r="AB1475" i="1"/>
  <c r="AC1475" i="1"/>
  <c r="Z1476" i="1"/>
  <c r="AA1476" i="1"/>
  <c r="AB1476" i="1"/>
  <c r="AC1476" i="1"/>
  <c r="Z1477" i="1"/>
  <c r="AA1477" i="1"/>
  <c r="AB1477" i="1"/>
  <c r="AC1477" i="1"/>
  <c r="Z1478" i="1"/>
  <c r="AA1478" i="1"/>
  <c r="AB1478" i="1"/>
  <c r="AC1478" i="1"/>
  <c r="Z1479" i="1"/>
  <c r="AA1479" i="1"/>
  <c r="AB1479" i="1"/>
  <c r="AC1479" i="1"/>
  <c r="Z1480" i="1"/>
  <c r="AA1480" i="1"/>
  <c r="AB1480" i="1"/>
  <c r="AC1480" i="1"/>
  <c r="Z1481" i="1"/>
  <c r="AA1481" i="1"/>
  <c r="AB1481" i="1"/>
  <c r="AC1481" i="1"/>
  <c r="Z1482" i="1"/>
  <c r="AA1482" i="1"/>
  <c r="AB1482" i="1"/>
  <c r="AC1482" i="1"/>
  <c r="Z1483" i="1"/>
  <c r="AA1483" i="1"/>
  <c r="AB1483" i="1"/>
  <c r="AC1483" i="1"/>
  <c r="Z1484" i="1"/>
  <c r="AA1484" i="1"/>
  <c r="AB1484" i="1"/>
  <c r="AC1484" i="1"/>
  <c r="Z1485" i="1"/>
  <c r="AA1485" i="1"/>
  <c r="AB1485" i="1"/>
  <c r="AC1485" i="1"/>
  <c r="Z1486" i="1"/>
  <c r="AA1486" i="1"/>
  <c r="AB1486" i="1"/>
  <c r="AC1486" i="1"/>
  <c r="Z1487" i="1"/>
  <c r="AA1487" i="1"/>
  <c r="AB1487" i="1"/>
  <c r="AC1487" i="1"/>
  <c r="Z1488" i="1"/>
  <c r="AA1488" i="1"/>
  <c r="AB1488" i="1"/>
  <c r="AC1488" i="1"/>
  <c r="Z1489" i="1"/>
  <c r="AA1489" i="1"/>
  <c r="AB1489" i="1"/>
  <c r="AC1489" i="1"/>
  <c r="Z1490" i="1"/>
  <c r="AA1490" i="1"/>
  <c r="AB1490" i="1"/>
  <c r="AC1490" i="1"/>
  <c r="Z1491" i="1"/>
  <c r="AA1491" i="1"/>
  <c r="AB1491" i="1"/>
  <c r="AC1491" i="1"/>
  <c r="Z1492" i="1"/>
  <c r="AA1492" i="1"/>
  <c r="AB1492" i="1"/>
  <c r="AC1492" i="1"/>
  <c r="Z1493" i="1"/>
  <c r="AA1493" i="1"/>
  <c r="AB1493" i="1"/>
  <c r="AC1493" i="1"/>
  <c r="Z1494" i="1"/>
  <c r="AA1494" i="1"/>
  <c r="AB1494" i="1"/>
  <c r="AC1494" i="1"/>
  <c r="Z1495" i="1"/>
  <c r="AA1495" i="1"/>
  <c r="AB1495" i="1"/>
  <c r="AC1495" i="1"/>
  <c r="Z1496" i="1"/>
  <c r="AA1496" i="1"/>
  <c r="AB1496" i="1"/>
  <c r="AC1496" i="1"/>
  <c r="Z1497" i="1"/>
  <c r="AA1497" i="1"/>
  <c r="AB1497" i="1"/>
  <c r="AC1497" i="1"/>
  <c r="Z1498" i="1"/>
  <c r="AA1498" i="1"/>
  <c r="AB1498" i="1"/>
  <c r="AC1498" i="1"/>
  <c r="Z1499" i="1"/>
  <c r="AA1499" i="1"/>
  <c r="AB1499" i="1"/>
  <c r="AC1499" i="1"/>
  <c r="Z1500" i="1"/>
  <c r="AA1500" i="1"/>
  <c r="AB1500" i="1"/>
  <c r="AC1500" i="1"/>
  <c r="Z1501" i="1"/>
  <c r="AA1501" i="1"/>
  <c r="AB1501" i="1"/>
  <c r="AC1501" i="1"/>
  <c r="Z1502" i="1"/>
  <c r="AA1502" i="1"/>
  <c r="AB1502" i="1"/>
  <c r="AC1502" i="1"/>
  <c r="Z1503" i="1"/>
  <c r="AA1503" i="1"/>
  <c r="AB1503" i="1"/>
  <c r="AC1503" i="1"/>
  <c r="Z1504" i="1"/>
  <c r="AA1504" i="1"/>
  <c r="AB1504" i="1"/>
  <c r="AC1504" i="1"/>
  <c r="Z1505" i="1"/>
  <c r="AA1505" i="1"/>
  <c r="AB1505" i="1"/>
  <c r="AC1505" i="1"/>
  <c r="Z1506" i="1"/>
  <c r="AA1506" i="1"/>
  <c r="AB1506" i="1"/>
  <c r="AC1506" i="1"/>
  <c r="Z1507" i="1"/>
  <c r="AA1507" i="1"/>
  <c r="AB1507" i="1"/>
  <c r="AC1507" i="1"/>
  <c r="Z1508" i="1"/>
  <c r="AA1508" i="1"/>
  <c r="AB1508" i="1"/>
  <c r="AC1508" i="1"/>
  <c r="Z1509" i="1"/>
  <c r="AA1509" i="1"/>
  <c r="AB1509" i="1"/>
  <c r="AC1509" i="1"/>
  <c r="Z1510" i="1"/>
  <c r="AA1510" i="1"/>
  <c r="AB1510" i="1"/>
  <c r="AC1510" i="1"/>
  <c r="Z1511" i="1"/>
  <c r="AA1511" i="1"/>
  <c r="AB1511" i="1"/>
  <c r="AC1511" i="1"/>
  <c r="Z1512" i="1"/>
  <c r="AA1512" i="1"/>
  <c r="AB1512" i="1"/>
  <c r="AC1512" i="1"/>
  <c r="Z1513" i="1"/>
  <c r="AA1513" i="1"/>
  <c r="AB1513" i="1"/>
  <c r="AC1513" i="1"/>
  <c r="Z1514" i="1"/>
  <c r="AA1514" i="1"/>
  <c r="AB1514" i="1"/>
  <c r="AC1514" i="1"/>
  <c r="Z1515" i="1"/>
  <c r="AA1515" i="1"/>
  <c r="AB1515" i="1"/>
  <c r="AC1515" i="1"/>
  <c r="Z1516" i="1"/>
  <c r="AA1516" i="1"/>
  <c r="AB1516" i="1"/>
  <c r="AC1516" i="1"/>
  <c r="Z1517" i="1"/>
  <c r="AA1517" i="1"/>
  <c r="AB1517" i="1"/>
  <c r="AC1517" i="1"/>
  <c r="Z1518" i="1"/>
  <c r="AA1518" i="1"/>
  <c r="AB1518" i="1"/>
  <c r="AC1518" i="1"/>
  <c r="Z1519" i="1"/>
  <c r="AA1519" i="1"/>
  <c r="AB1519" i="1"/>
  <c r="AC1519" i="1"/>
  <c r="Z1520" i="1"/>
  <c r="AA1520" i="1"/>
  <c r="AB1520" i="1"/>
  <c r="AC1520" i="1"/>
  <c r="Z1521" i="1"/>
  <c r="AA1521" i="1"/>
  <c r="AB1521" i="1"/>
  <c r="AC1521" i="1"/>
  <c r="Z1522" i="1"/>
  <c r="AA1522" i="1"/>
  <c r="AB1522" i="1"/>
  <c r="AC1522" i="1"/>
  <c r="Z1523" i="1"/>
  <c r="AA1523" i="1"/>
  <c r="AB1523" i="1"/>
  <c r="AC1523" i="1"/>
  <c r="Z1524" i="1"/>
  <c r="AA1524" i="1"/>
  <c r="AB1524" i="1"/>
  <c r="AC1524" i="1"/>
  <c r="Z1525" i="1"/>
  <c r="AA1525" i="1"/>
  <c r="AB1525" i="1"/>
  <c r="AC1525" i="1"/>
  <c r="Z1526" i="1"/>
  <c r="AA1526" i="1"/>
  <c r="AB1526" i="1"/>
  <c r="AC1526" i="1"/>
  <c r="Z1527" i="1"/>
  <c r="AA1527" i="1"/>
  <c r="AB1527" i="1"/>
  <c r="AC1527" i="1"/>
  <c r="Z1528" i="1"/>
  <c r="AA1528" i="1"/>
  <c r="AB1528" i="1"/>
  <c r="AC1528" i="1"/>
  <c r="Z1529" i="1"/>
  <c r="AA1529" i="1"/>
  <c r="AB1529" i="1"/>
  <c r="AC1529" i="1"/>
  <c r="Z1530" i="1"/>
  <c r="AA1530" i="1"/>
  <c r="AB1530" i="1"/>
  <c r="AC1530" i="1"/>
  <c r="Z1531" i="1"/>
  <c r="AA1531" i="1"/>
  <c r="AB1531" i="1"/>
  <c r="AC1531" i="1"/>
  <c r="Z1532" i="1"/>
  <c r="AA1532" i="1"/>
  <c r="AB1532" i="1"/>
  <c r="AC1532" i="1"/>
  <c r="Z1533" i="1"/>
  <c r="AA1533" i="1"/>
  <c r="AB1533" i="1"/>
  <c r="AC1533" i="1"/>
  <c r="Z1534" i="1"/>
  <c r="AA1534" i="1"/>
  <c r="AB1534" i="1"/>
  <c r="AC1534" i="1"/>
  <c r="Z1535" i="1"/>
  <c r="AA1535" i="1"/>
  <c r="AB1535" i="1"/>
  <c r="AC1535" i="1"/>
  <c r="Z1536" i="1"/>
  <c r="AA1536" i="1"/>
  <c r="AB1536" i="1"/>
  <c r="AC1536" i="1"/>
  <c r="Z1537" i="1"/>
  <c r="AA1537" i="1"/>
  <c r="AB1537" i="1"/>
  <c r="AC1537" i="1"/>
  <c r="Z1538" i="1"/>
  <c r="AA1538" i="1"/>
  <c r="AB1538" i="1"/>
  <c r="AC1538" i="1"/>
  <c r="Z1539" i="1"/>
  <c r="AA1539" i="1"/>
  <c r="AB1539" i="1"/>
  <c r="AC1539" i="1"/>
  <c r="Z1540" i="1"/>
  <c r="AA1540" i="1"/>
  <c r="AB1540" i="1"/>
  <c r="AC1540" i="1"/>
  <c r="Z1541" i="1"/>
  <c r="AA1541" i="1"/>
  <c r="AB1541" i="1"/>
  <c r="AC1541" i="1"/>
  <c r="Z1542" i="1"/>
  <c r="AA1542" i="1"/>
  <c r="AB1542" i="1"/>
  <c r="AC1542" i="1"/>
  <c r="Z1543" i="1"/>
  <c r="AA1543" i="1"/>
  <c r="AB1543" i="1"/>
  <c r="AC1543" i="1"/>
  <c r="Z1544" i="1"/>
  <c r="AA1544" i="1"/>
  <c r="AB1544" i="1"/>
  <c r="AC1544" i="1"/>
  <c r="Z1545" i="1"/>
  <c r="AA1545" i="1"/>
  <c r="AB1545" i="1"/>
  <c r="AC1545" i="1"/>
  <c r="Z1546" i="1"/>
  <c r="AA1546" i="1"/>
  <c r="AB1546" i="1"/>
  <c r="AC1546" i="1"/>
  <c r="Z1547" i="1"/>
  <c r="AA1547" i="1"/>
  <c r="AB1547" i="1"/>
  <c r="AC1547" i="1"/>
  <c r="Z1548" i="1"/>
  <c r="AA1548" i="1"/>
  <c r="AB1548" i="1"/>
  <c r="AC1548" i="1"/>
  <c r="Z1549" i="1"/>
  <c r="AA1549" i="1"/>
  <c r="AB1549" i="1"/>
  <c r="AC1549" i="1"/>
  <c r="Z1550" i="1"/>
  <c r="AA1550" i="1"/>
  <c r="AB1550" i="1"/>
  <c r="AC1550" i="1"/>
  <c r="Z1551" i="1"/>
  <c r="AA1551" i="1"/>
  <c r="AB1551" i="1"/>
  <c r="AC1551" i="1"/>
  <c r="Z1552" i="1"/>
  <c r="AA1552" i="1"/>
  <c r="AB1552" i="1"/>
  <c r="AC1552" i="1"/>
  <c r="Z1553" i="1"/>
  <c r="AA1553" i="1"/>
  <c r="AB1553" i="1"/>
  <c r="AC1553" i="1"/>
  <c r="Z1554" i="1"/>
  <c r="AA1554" i="1"/>
  <c r="AB1554" i="1"/>
  <c r="AC1554" i="1"/>
  <c r="Z1555" i="1"/>
  <c r="AA1555" i="1"/>
  <c r="AB1555" i="1"/>
  <c r="AC1555" i="1"/>
  <c r="Z1556" i="1"/>
  <c r="AA1556" i="1"/>
  <c r="AB1556" i="1"/>
  <c r="AC1556" i="1"/>
  <c r="Z1557" i="1"/>
  <c r="AA1557" i="1"/>
  <c r="AB1557" i="1"/>
  <c r="AC1557" i="1"/>
  <c r="Z1558" i="1"/>
  <c r="AA1558" i="1"/>
  <c r="AB1558" i="1"/>
  <c r="AC1558" i="1"/>
  <c r="Z1559" i="1"/>
  <c r="AA1559" i="1"/>
  <c r="AB1559" i="1"/>
  <c r="AC1559" i="1"/>
  <c r="Z1560" i="1"/>
  <c r="AA1560" i="1"/>
  <c r="AB1560" i="1"/>
  <c r="AC1560" i="1"/>
  <c r="Z1561" i="1"/>
  <c r="AA1561" i="1"/>
  <c r="AB1561" i="1"/>
  <c r="AC1561" i="1"/>
  <c r="Z1562" i="1"/>
  <c r="AA1562" i="1"/>
  <c r="AB1562" i="1"/>
  <c r="AC1562" i="1"/>
  <c r="Z1563" i="1"/>
  <c r="AA1563" i="1"/>
  <c r="AB1563" i="1"/>
  <c r="AC1563" i="1"/>
  <c r="Z1564" i="1"/>
  <c r="AA1564" i="1"/>
  <c r="AB1564" i="1"/>
  <c r="AC1564" i="1"/>
  <c r="Z1565" i="1"/>
  <c r="AA1565" i="1"/>
  <c r="AB1565" i="1"/>
  <c r="AC1565" i="1"/>
  <c r="Z1566" i="1"/>
  <c r="AA1566" i="1"/>
  <c r="AB1566" i="1"/>
  <c r="AC1566" i="1"/>
  <c r="Z1567" i="1"/>
  <c r="AA1567" i="1"/>
  <c r="AB1567" i="1"/>
  <c r="AC1567" i="1"/>
  <c r="Z1568" i="1"/>
  <c r="AA1568" i="1"/>
  <c r="AB1568" i="1"/>
  <c r="AC1568" i="1"/>
  <c r="Z1569" i="1"/>
  <c r="AA1569" i="1"/>
  <c r="AB1569" i="1"/>
  <c r="AC1569" i="1"/>
  <c r="Z1570" i="1"/>
  <c r="AA1570" i="1"/>
  <c r="AB1570" i="1"/>
  <c r="AC1570" i="1"/>
  <c r="Z1571" i="1"/>
  <c r="AA1571" i="1"/>
  <c r="AB1571" i="1"/>
  <c r="AC1571" i="1"/>
  <c r="Z1572" i="1"/>
  <c r="AA1572" i="1"/>
  <c r="AB1572" i="1"/>
  <c r="AC1572" i="1"/>
  <c r="Z1573" i="1"/>
  <c r="AA1573" i="1"/>
  <c r="AB1573" i="1"/>
  <c r="AC1573" i="1"/>
  <c r="Z1574" i="1"/>
  <c r="AA1574" i="1"/>
  <c r="AB1574" i="1"/>
  <c r="AC1574" i="1"/>
  <c r="Z1575" i="1"/>
  <c r="AA1575" i="1"/>
  <c r="AB1575" i="1"/>
  <c r="AC1575" i="1"/>
  <c r="Z1576" i="1"/>
  <c r="AA1576" i="1"/>
  <c r="AB1576" i="1"/>
  <c r="AC1576" i="1"/>
  <c r="Z1577" i="1"/>
  <c r="AA1577" i="1"/>
  <c r="AB1577" i="1"/>
  <c r="AC1577" i="1"/>
  <c r="Z1578" i="1"/>
  <c r="AA1578" i="1"/>
  <c r="AB1578" i="1"/>
  <c r="AC1578" i="1"/>
  <c r="Z1579" i="1"/>
  <c r="AA1579" i="1"/>
  <c r="AB1579" i="1"/>
  <c r="AC1579" i="1"/>
  <c r="Z1580" i="1"/>
  <c r="AA1580" i="1"/>
  <c r="AB1580" i="1"/>
  <c r="AC1580" i="1"/>
  <c r="Z1581" i="1"/>
  <c r="AA1581" i="1"/>
  <c r="AB1581" i="1"/>
  <c r="AC1581" i="1"/>
  <c r="Z1582" i="1"/>
  <c r="AA1582" i="1"/>
  <c r="AB1582" i="1"/>
  <c r="AC1582" i="1"/>
  <c r="Z1583" i="1"/>
  <c r="AA1583" i="1"/>
  <c r="AB1583" i="1"/>
  <c r="AC1583" i="1"/>
  <c r="Z1584" i="1"/>
  <c r="AA1584" i="1"/>
  <c r="AB1584" i="1"/>
  <c r="AC1584" i="1"/>
  <c r="Z1585" i="1"/>
  <c r="AA1585" i="1"/>
  <c r="AB1585" i="1"/>
  <c r="AC1585" i="1"/>
  <c r="Z1586" i="1"/>
  <c r="AA1586" i="1"/>
  <c r="AB1586" i="1"/>
  <c r="AC1586" i="1"/>
  <c r="Z1587" i="1"/>
  <c r="AA1587" i="1"/>
  <c r="AB1587" i="1"/>
  <c r="AC1587" i="1"/>
  <c r="Z1588" i="1"/>
  <c r="AA1588" i="1"/>
  <c r="AB1588" i="1"/>
  <c r="AC1588" i="1"/>
  <c r="Z1589" i="1"/>
  <c r="AA1589" i="1"/>
  <c r="AB1589" i="1"/>
  <c r="AC1589" i="1"/>
  <c r="Z1590" i="1"/>
  <c r="AA1590" i="1"/>
  <c r="AB1590" i="1"/>
  <c r="AC1590" i="1"/>
  <c r="Z1591" i="1"/>
  <c r="AA1591" i="1"/>
  <c r="AB1591" i="1"/>
  <c r="AC1591" i="1"/>
  <c r="Z1592" i="1"/>
  <c r="AA1592" i="1"/>
  <c r="AB1592" i="1"/>
  <c r="AC1592" i="1"/>
  <c r="Z1593" i="1"/>
  <c r="AA1593" i="1"/>
  <c r="AB1593" i="1"/>
  <c r="AC1593" i="1"/>
  <c r="Z1594" i="1"/>
  <c r="AA1594" i="1"/>
  <c r="AB1594" i="1"/>
  <c r="AC1594" i="1"/>
  <c r="Z1595" i="1"/>
  <c r="AA1595" i="1"/>
  <c r="AB1595" i="1"/>
  <c r="AC1595" i="1"/>
  <c r="Z1596" i="1"/>
  <c r="AA1596" i="1"/>
  <c r="AB1596" i="1"/>
  <c r="AC1596" i="1"/>
  <c r="Z1597" i="1"/>
  <c r="AA1597" i="1"/>
  <c r="AB1597" i="1"/>
  <c r="AC1597" i="1"/>
  <c r="Z1598" i="1"/>
  <c r="AA1598" i="1"/>
  <c r="AB1598" i="1"/>
  <c r="AC1598" i="1"/>
  <c r="Z1599" i="1"/>
  <c r="AA1599" i="1"/>
  <c r="AB1599" i="1"/>
  <c r="AC1599" i="1"/>
  <c r="Z1600" i="1"/>
  <c r="AA1600" i="1"/>
  <c r="AB1600" i="1"/>
  <c r="AC1600" i="1"/>
  <c r="Z1601" i="1"/>
  <c r="AA1601" i="1"/>
  <c r="AB1601" i="1"/>
  <c r="AC1601" i="1"/>
  <c r="Z1602" i="1"/>
  <c r="AA1602" i="1"/>
  <c r="AB1602" i="1"/>
  <c r="AC1602" i="1"/>
  <c r="Z1603" i="1"/>
  <c r="AA1603" i="1"/>
  <c r="AB1603" i="1"/>
  <c r="AC1603" i="1"/>
  <c r="Z1604" i="1"/>
  <c r="AA1604" i="1"/>
  <c r="AB1604" i="1"/>
  <c r="AC1604" i="1"/>
  <c r="Z1605" i="1"/>
  <c r="AA1605" i="1"/>
  <c r="AB1605" i="1"/>
  <c r="AC1605" i="1"/>
  <c r="Z1606" i="1"/>
  <c r="AA1606" i="1"/>
  <c r="AB1606" i="1"/>
  <c r="AC1606" i="1"/>
  <c r="Z1607" i="1"/>
  <c r="AA1607" i="1"/>
  <c r="AB1607" i="1"/>
  <c r="AC1607" i="1"/>
  <c r="Z1608" i="1"/>
  <c r="AA1608" i="1"/>
  <c r="AB1608" i="1"/>
  <c r="AC1608" i="1"/>
  <c r="Z1609" i="1"/>
  <c r="AA1609" i="1"/>
  <c r="AB1609" i="1"/>
  <c r="AC1609" i="1"/>
  <c r="Z1610" i="1"/>
  <c r="AA1610" i="1"/>
  <c r="AB1610" i="1"/>
  <c r="AC1610" i="1"/>
  <c r="Z1611" i="1"/>
  <c r="AA1611" i="1"/>
  <c r="AB1611" i="1"/>
  <c r="AC1611" i="1"/>
  <c r="Z1612" i="1"/>
  <c r="AA1612" i="1"/>
  <c r="AB1612" i="1"/>
  <c r="AC1612" i="1"/>
  <c r="Z1613" i="1"/>
  <c r="AA1613" i="1"/>
  <c r="AB1613" i="1"/>
  <c r="AC1613" i="1"/>
  <c r="Z1614" i="1"/>
  <c r="AA1614" i="1"/>
  <c r="AB1614" i="1"/>
  <c r="AC1614" i="1"/>
  <c r="Z1615" i="1"/>
  <c r="AA1615" i="1"/>
  <c r="AB1615" i="1"/>
  <c r="AC1615" i="1"/>
  <c r="Z1616" i="1"/>
  <c r="AA1616" i="1"/>
  <c r="AB1616" i="1"/>
  <c r="AC1616" i="1"/>
  <c r="Z1617" i="1"/>
  <c r="AA1617" i="1"/>
  <c r="AB1617" i="1"/>
  <c r="AC1617" i="1"/>
  <c r="Z1618" i="1"/>
  <c r="AA1618" i="1"/>
  <c r="AB1618" i="1"/>
  <c r="AC1618" i="1"/>
  <c r="Z1619" i="1"/>
  <c r="AA1619" i="1"/>
  <c r="AB1619" i="1"/>
  <c r="AC1619" i="1"/>
  <c r="Z1620" i="1"/>
  <c r="AA1620" i="1"/>
  <c r="AB1620" i="1"/>
  <c r="AC1620" i="1"/>
  <c r="Z1621" i="1"/>
  <c r="AA1621" i="1"/>
  <c r="AB1621" i="1"/>
  <c r="AC1621" i="1"/>
  <c r="Z1622" i="1"/>
  <c r="AA1622" i="1"/>
  <c r="AB1622" i="1"/>
  <c r="AC1622" i="1"/>
  <c r="Z1623" i="1"/>
  <c r="AA1623" i="1"/>
  <c r="AB1623" i="1"/>
  <c r="AC1623" i="1"/>
  <c r="Z1624" i="1"/>
  <c r="AA1624" i="1"/>
  <c r="AB1624" i="1"/>
  <c r="AC1624" i="1"/>
  <c r="Z1625" i="1"/>
  <c r="AA1625" i="1"/>
  <c r="AB1625" i="1"/>
  <c r="AC1625" i="1"/>
  <c r="Z1626" i="1"/>
  <c r="AA1626" i="1"/>
  <c r="AB1626" i="1"/>
  <c r="AC1626" i="1"/>
  <c r="Z1627" i="1"/>
  <c r="AA1627" i="1"/>
  <c r="AB1627" i="1"/>
  <c r="AC1627" i="1"/>
  <c r="Z1628" i="1"/>
  <c r="AA1628" i="1"/>
  <c r="AB1628" i="1"/>
  <c r="AC1628" i="1"/>
  <c r="Z1629" i="1"/>
  <c r="AA1629" i="1"/>
  <c r="AB1629" i="1"/>
  <c r="AC1629" i="1"/>
  <c r="Z1630" i="1"/>
  <c r="AA1630" i="1"/>
  <c r="AB1630" i="1"/>
  <c r="AC1630" i="1"/>
  <c r="Z1631" i="1"/>
  <c r="AA1631" i="1"/>
  <c r="AB1631" i="1"/>
  <c r="AC1631" i="1"/>
  <c r="Z1632" i="1"/>
  <c r="AA1632" i="1"/>
  <c r="AB1632" i="1"/>
  <c r="AC1632" i="1"/>
  <c r="Z1633" i="1"/>
  <c r="AA1633" i="1"/>
  <c r="AB1633" i="1"/>
  <c r="AC1633" i="1"/>
  <c r="Z1634" i="1"/>
  <c r="AA1634" i="1"/>
  <c r="AB1634" i="1"/>
  <c r="AC1634" i="1"/>
  <c r="Z1635" i="1"/>
  <c r="AA1635" i="1"/>
  <c r="AB1635" i="1"/>
  <c r="AC1635" i="1"/>
  <c r="Z1636" i="1"/>
  <c r="AA1636" i="1"/>
  <c r="AB1636" i="1"/>
  <c r="AC1636" i="1"/>
  <c r="Z1637" i="1"/>
  <c r="AA1637" i="1"/>
  <c r="AB1637" i="1"/>
  <c r="AC1637" i="1"/>
  <c r="Z1638" i="1"/>
  <c r="AA1638" i="1"/>
  <c r="AB1638" i="1"/>
  <c r="AC1638" i="1"/>
  <c r="Z1639" i="1"/>
  <c r="AA1639" i="1"/>
  <c r="AB1639" i="1"/>
  <c r="AC1639" i="1"/>
  <c r="Z1640" i="1"/>
  <c r="AA1640" i="1"/>
  <c r="AB1640" i="1"/>
  <c r="AC1640" i="1"/>
  <c r="Z1641" i="1"/>
  <c r="AA1641" i="1"/>
  <c r="AB1641" i="1"/>
  <c r="AC1641" i="1"/>
  <c r="Z1642" i="1"/>
  <c r="AA1642" i="1"/>
  <c r="AB1642" i="1"/>
  <c r="AC1642" i="1"/>
  <c r="Z1643" i="1"/>
  <c r="AA1643" i="1"/>
  <c r="AB1643" i="1"/>
  <c r="AC1643" i="1"/>
  <c r="Z1644" i="1"/>
  <c r="AA1644" i="1"/>
  <c r="AB1644" i="1"/>
  <c r="AC1644" i="1"/>
  <c r="Z1645" i="1"/>
  <c r="AA1645" i="1"/>
  <c r="AB1645" i="1"/>
  <c r="AC1645" i="1"/>
  <c r="Z1646" i="1"/>
  <c r="AA1646" i="1"/>
  <c r="AB1646" i="1"/>
  <c r="AC1646" i="1"/>
  <c r="Z1647" i="1"/>
  <c r="AA1647" i="1"/>
  <c r="AB1647" i="1"/>
  <c r="AC1647" i="1"/>
  <c r="Z1648" i="1"/>
  <c r="AA1648" i="1"/>
  <c r="AB1648" i="1"/>
  <c r="AC1648" i="1"/>
  <c r="Z1649" i="1"/>
  <c r="AA1649" i="1"/>
  <c r="AB1649" i="1"/>
  <c r="AC1649" i="1"/>
  <c r="Z1650" i="1"/>
  <c r="AA1650" i="1"/>
  <c r="AB1650" i="1"/>
  <c r="AC1650" i="1"/>
  <c r="Z1651" i="1"/>
  <c r="AA1651" i="1"/>
  <c r="AB1651" i="1"/>
  <c r="AC1651" i="1"/>
  <c r="Z1652" i="1"/>
  <c r="AA1652" i="1"/>
  <c r="AB1652" i="1"/>
  <c r="AC1652" i="1"/>
  <c r="Z1653" i="1"/>
  <c r="AA1653" i="1"/>
  <c r="AB1653" i="1"/>
  <c r="AC1653" i="1"/>
  <c r="Z1654" i="1"/>
  <c r="AA1654" i="1"/>
  <c r="AB1654" i="1"/>
  <c r="AC1654" i="1"/>
  <c r="Z1655" i="1"/>
  <c r="AA1655" i="1"/>
  <c r="AB1655" i="1"/>
  <c r="AC1655" i="1"/>
  <c r="Z1656" i="1"/>
  <c r="AA1656" i="1"/>
  <c r="AB1656" i="1"/>
  <c r="AC1656" i="1"/>
  <c r="Z1657" i="1"/>
  <c r="AA1657" i="1"/>
  <c r="AB1657" i="1"/>
  <c r="AC1657" i="1"/>
  <c r="Z1658" i="1"/>
  <c r="AA1658" i="1"/>
  <c r="AB1658" i="1"/>
  <c r="AC1658" i="1"/>
  <c r="Z1659" i="1"/>
  <c r="AA1659" i="1"/>
  <c r="AB1659" i="1"/>
  <c r="AC1659" i="1"/>
  <c r="Z1660" i="1"/>
  <c r="AA1660" i="1"/>
  <c r="AB1660" i="1"/>
  <c r="AC1660" i="1"/>
  <c r="Z1661" i="1"/>
  <c r="AA1661" i="1"/>
  <c r="AB1661" i="1"/>
  <c r="AC1661" i="1"/>
  <c r="Z1662" i="1"/>
  <c r="AA1662" i="1"/>
  <c r="AB1662" i="1"/>
  <c r="AC1662" i="1"/>
  <c r="Z1663" i="1"/>
  <c r="AA1663" i="1"/>
  <c r="AB1663" i="1"/>
  <c r="AC1663" i="1"/>
  <c r="Z1664" i="1"/>
  <c r="AA1664" i="1"/>
  <c r="AB1664" i="1"/>
  <c r="AC1664" i="1"/>
  <c r="Z1665" i="1"/>
  <c r="AA1665" i="1"/>
  <c r="AB1665" i="1"/>
  <c r="AC1665" i="1"/>
  <c r="Z1666" i="1"/>
  <c r="AA1666" i="1"/>
  <c r="AB1666" i="1"/>
  <c r="AC1666" i="1"/>
  <c r="Z1667" i="1"/>
  <c r="AA1667" i="1"/>
  <c r="AB1667" i="1"/>
  <c r="AC1667" i="1"/>
  <c r="Z1668" i="1"/>
  <c r="AA1668" i="1"/>
  <c r="AB1668" i="1"/>
  <c r="AC1668" i="1"/>
  <c r="Z1669" i="1"/>
  <c r="AA1669" i="1"/>
  <c r="AB1669" i="1"/>
  <c r="AC1669" i="1"/>
  <c r="Z1670" i="1"/>
  <c r="AA1670" i="1"/>
  <c r="AB1670" i="1"/>
  <c r="AC1670" i="1"/>
  <c r="Z1671" i="1"/>
  <c r="AA1671" i="1"/>
  <c r="AB1671" i="1"/>
  <c r="AC1671" i="1"/>
  <c r="Z1672" i="1"/>
  <c r="AA1672" i="1"/>
  <c r="AB1672" i="1"/>
  <c r="AC1672" i="1"/>
  <c r="Z1673" i="1"/>
  <c r="AA1673" i="1"/>
  <c r="AB1673" i="1"/>
  <c r="AC1673" i="1"/>
  <c r="Z1674" i="1"/>
  <c r="AA1674" i="1"/>
  <c r="AB1674" i="1"/>
  <c r="AC1674" i="1"/>
  <c r="Z1675" i="1"/>
  <c r="AA1675" i="1"/>
  <c r="AB1675" i="1"/>
  <c r="AC1675" i="1"/>
  <c r="Z1676" i="1"/>
  <c r="AA1676" i="1"/>
  <c r="AB1676" i="1"/>
  <c r="AC1676" i="1"/>
  <c r="Z1677" i="1"/>
  <c r="AA1677" i="1"/>
  <c r="AB1677" i="1"/>
  <c r="AC1677" i="1"/>
  <c r="Z1678" i="1"/>
  <c r="AA1678" i="1"/>
  <c r="AB1678" i="1"/>
  <c r="AC1678" i="1"/>
  <c r="Z1679" i="1"/>
  <c r="AA1679" i="1"/>
  <c r="AB1679" i="1"/>
  <c r="AC1679" i="1"/>
  <c r="Z1680" i="1"/>
  <c r="AA1680" i="1"/>
  <c r="AB1680" i="1"/>
  <c r="AC1680" i="1"/>
  <c r="Z1681" i="1"/>
  <c r="AA1681" i="1"/>
  <c r="AB1681" i="1"/>
  <c r="AC1681" i="1"/>
  <c r="Z1682" i="1"/>
  <c r="AA1682" i="1"/>
  <c r="AB1682" i="1"/>
  <c r="AC1682" i="1"/>
  <c r="Z1683" i="1"/>
  <c r="AA1683" i="1"/>
  <c r="AB1683" i="1"/>
  <c r="AC1683" i="1"/>
  <c r="Z1684" i="1"/>
  <c r="AA1684" i="1"/>
  <c r="AB1684" i="1"/>
  <c r="AC1684" i="1"/>
  <c r="Z1685" i="1"/>
  <c r="AA1685" i="1"/>
  <c r="AB1685" i="1"/>
  <c r="AC1685" i="1"/>
  <c r="Z1686" i="1"/>
  <c r="AA1686" i="1"/>
  <c r="AB1686" i="1"/>
  <c r="AC1686" i="1"/>
  <c r="Z1687" i="1"/>
  <c r="AA1687" i="1"/>
  <c r="AB1687" i="1"/>
  <c r="AC1687" i="1"/>
  <c r="Z1688" i="1"/>
  <c r="AA1688" i="1"/>
  <c r="AB1688" i="1"/>
  <c r="AC1688" i="1"/>
  <c r="Z1689" i="1"/>
  <c r="AA1689" i="1"/>
  <c r="AB1689" i="1"/>
  <c r="AC1689" i="1"/>
  <c r="Z1690" i="1"/>
  <c r="AA1690" i="1"/>
  <c r="AB1690" i="1"/>
  <c r="AC1690" i="1"/>
  <c r="Z1691" i="1"/>
  <c r="AA1691" i="1"/>
  <c r="AB1691" i="1"/>
  <c r="AC1691" i="1"/>
  <c r="Z1692" i="1"/>
  <c r="AA1692" i="1"/>
  <c r="AB1692" i="1"/>
  <c r="AC1692" i="1"/>
  <c r="Z1693" i="1"/>
  <c r="AA1693" i="1"/>
  <c r="AB1693" i="1"/>
  <c r="AC1693" i="1"/>
  <c r="Z1694" i="1"/>
  <c r="AA1694" i="1"/>
  <c r="AB1694" i="1"/>
  <c r="AC1694" i="1"/>
  <c r="Z1695" i="1"/>
  <c r="AA1695" i="1"/>
  <c r="AB1695" i="1"/>
  <c r="AC1695" i="1"/>
  <c r="Z1696" i="1"/>
  <c r="AA1696" i="1"/>
  <c r="AB1696" i="1"/>
  <c r="AC1696" i="1"/>
  <c r="Z1697" i="1"/>
  <c r="AA1697" i="1"/>
  <c r="AB1697" i="1"/>
  <c r="AC1697" i="1"/>
  <c r="Z1698" i="1"/>
  <c r="AA1698" i="1"/>
  <c r="AB1698" i="1"/>
  <c r="AC1698" i="1"/>
  <c r="Z1699" i="1"/>
  <c r="AA1699" i="1"/>
  <c r="AB1699" i="1"/>
  <c r="AC1699" i="1"/>
  <c r="Z1700" i="1"/>
  <c r="AA1700" i="1"/>
  <c r="AB1700" i="1"/>
  <c r="AC1700" i="1"/>
  <c r="Z1701" i="1"/>
  <c r="AA1701" i="1"/>
  <c r="AB1701" i="1"/>
  <c r="AC1701" i="1"/>
  <c r="Z1702" i="1"/>
  <c r="AA1702" i="1"/>
  <c r="AB1702" i="1"/>
  <c r="AC1702" i="1"/>
  <c r="Z1703" i="1"/>
  <c r="AA1703" i="1"/>
  <c r="AB1703" i="1"/>
  <c r="AC1703" i="1"/>
  <c r="Z1704" i="1"/>
  <c r="AA1704" i="1"/>
  <c r="AB1704" i="1"/>
  <c r="AC1704" i="1"/>
  <c r="Z1705" i="1"/>
  <c r="AA1705" i="1"/>
  <c r="AB1705" i="1"/>
  <c r="AC1705" i="1"/>
  <c r="Z1706" i="1"/>
  <c r="AA1706" i="1"/>
  <c r="AB1706" i="1"/>
  <c r="AC1706" i="1"/>
  <c r="Z1707" i="1"/>
  <c r="AA1707" i="1"/>
  <c r="AB1707" i="1"/>
  <c r="AC1707" i="1"/>
  <c r="Z1708" i="1"/>
  <c r="AA1708" i="1"/>
  <c r="AB1708" i="1"/>
  <c r="AC1708" i="1"/>
  <c r="Z1709" i="1"/>
  <c r="AA1709" i="1"/>
  <c r="AB1709" i="1"/>
  <c r="AC1709" i="1"/>
  <c r="Z1710" i="1"/>
  <c r="AA1710" i="1"/>
  <c r="AB1710" i="1"/>
  <c r="AC1710" i="1"/>
  <c r="Z1711" i="1"/>
  <c r="AA1711" i="1"/>
  <c r="AB1711" i="1"/>
  <c r="AC1711" i="1"/>
  <c r="Z1712" i="1"/>
  <c r="AA1712" i="1"/>
  <c r="AB1712" i="1"/>
  <c r="AC1712" i="1"/>
  <c r="Z1713" i="1"/>
  <c r="AA1713" i="1"/>
  <c r="AB1713" i="1"/>
  <c r="AC1713" i="1"/>
  <c r="Z1714" i="1"/>
  <c r="AA1714" i="1"/>
  <c r="AB1714" i="1"/>
  <c r="AC1714" i="1"/>
  <c r="Z1715" i="1"/>
  <c r="AA1715" i="1"/>
  <c r="AB1715" i="1"/>
  <c r="AC1715" i="1"/>
  <c r="Z1716" i="1"/>
  <c r="AA1716" i="1"/>
  <c r="AB1716" i="1"/>
  <c r="AC1716" i="1"/>
  <c r="Z1717" i="1"/>
  <c r="AA1717" i="1"/>
  <c r="AB1717" i="1"/>
  <c r="AC1717" i="1"/>
  <c r="Z1718" i="1"/>
  <c r="AA1718" i="1"/>
  <c r="AB1718" i="1"/>
  <c r="AC1718" i="1"/>
  <c r="Z1719" i="1"/>
  <c r="AA1719" i="1"/>
  <c r="AB1719" i="1"/>
  <c r="AC1719" i="1"/>
  <c r="Z1720" i="1"/>
  <c r="AA1720" i="1"/>
  <c r="AB1720" i="1"/>
  <c r="AC1720" i="1"/>
  <c r="Z1721" i="1"/>
  <c r="AA1721" i="1"/>
  <c r="AB1721" i="1"/>
  <c r="AC1721" i="1"/>
  <c r="Z1722" i="1"/>
  <c r="AA1722" i="1"/>
  <c r="AB1722" i="1"/>
  <c r="AC1722" i="1"/>
  <c r="Z1723" i="1"/>
  <c r="AA1723" i="1"/>
  <c r="AB1723" i="1"/>
  <c r="AC1723" i="1"/>
  <c r="Z1724" i="1"/>
  <c r="AA1724" i="1"/>
  <c r="AB1724" i="1"/>
  <c r="AC1724" i="1"/>
  <c r="Z1725" i="1"/>
  <c r="AA1725" i="1"/>
  <c r="AB1725" i="1"/>
  <c r="AC1725" i="1"/>
  <c r="Z1726" i="1"/>
  <c r="AA1726" i="1"/>
  <c r="AB1726" i="1"/>
  <c r="AC1726" i="1"/>
  <c r="Z1727" i="1"/>
  <c r="AA1727" i="1"/>
  <c r="AB1727" i="1"/>
  <c r="AC1727" i="1"/>
  <c r="Z1728" i="1"/>
  <c r="AA1728" i="1"/>
  <c r="AB1728" i="1"/>
  <c r="AC1728" i="1"/>
  <c r="Z1729" i="1"/>
  <c r="AA1729" i="1"/>
  <c r="AB1729" i="1"/>
  <c r="AC1729" i="1"/>
  <c r="Z1730" i="1"/>
  <c r="AA1730" i="1"/>
  <c r="AB1730" i="1"/>
  <c r="AC1730" i="1"/>
  <c r="Z1731" i="1"/>
  <c r="AA1731" i="1"/>
  <c r="AB1731" i="1"/>
  <c r="AC1731" i="1"/>
  <c r="Z1732" i="1"/>
  <c r="AA1732" i="1"/>
  <c r="AB1732" i="1"/>
  <c r="AC1732" i="1"/>
  <c r="Z1733" i="1"/>
  <c r="AA1733" i="1"/>
  <c r="AB1733" i="1"/>
  <c r="AC1733" i="1"/>
  <c r="Z1734" i="1"/>
  <c r="AA1734" i="1"/>
  <c r="AB1734" i="1"/>
  <c r="AC1734" i="1"/>
  <c r="Z1735" i="1"/>
  <c r="AA1735" i="1"/>
  <c r="AB1735" i="1"/>
  <c r="AC1735" i="1"/>
  <c r="Z1736" i="1"/>
  <c r="AA1736" i="1"/>
  <c r="AB1736" i="1"/>
  <c r="AC1736" i="1"/>
  <c r="Z1737" i="1"/>
  <c r="AA1737" i="1"/>
  <c r="AB1737" i="1"/>
  <c r="AC1737" i="1"/>
  <c r="Z1738" i="1"/>
  <c r="AA1738" i="1"/>
  <c r="AB1738" i="1"/>
  <c r="AC1738" i="1"/>
  <c r="Z1739" i="1"/>
  <c r="AA1739" i="1"/>
  <c r="AB1739" i="1"/>
  <c r="AC1739" i="1"/>
  <c r="Z1740" i="1"/>
  <c r="AA1740" i="1"/>
  <c r="AB1740" i="1"/>
  <c r="AC1740" i="1"/>
  <c r="Z1741" i="1"/>
  <c r="AA1741" i="1"/>
  <c r="AB1741" i="1"/>
  <c r="AC1741" i="1"/>
  <c r="Z1742" i="1"/>
  <c r="AA1742" i="1"/>
  <c r="AB1742" i="1"/>
  <c r="AC1742" i="1"/>
  <c r="Z1743" i="1"/>
  <c r="AA1743" i="1"/>
  <c r="AB1743" i="1"/>
  <c r="AC1743" i="1"/>
  <c r="Z1744" i="1"/>
  <c r="AA1744" i="1"/>
  <c r="AB1744" i="1"/>
  <c r="AC1744" i="1"/>
  <c r="Z1745" i="1"/>
  <c r="AA1745" i="1"/>
  <c r="AB1745" i="1"/>
  <c r="AC1745" i="1"/>
  <c r="Z1746" i="1"/>
  <c r="AA1746" i="1"/>
  <c r="AB1746" i="1"/>
  <c r="AC1746" i="1"/>
  <c r="Z1747" i="1"/>
  <c r="AA1747" i="1"/>
  <c r="AB1747" i="1"/>
  <c r="AC1747" i="1"/>
  <c r="Z1748" i="1"/>
  <c r="AA1748" i="1"/>
  <c r="AB1748" i="1"/>
  <c r="AC1748" i="1"/>
  <c r="Z1749" i="1"/>
  <c r="AA1749" i="1"/>
  <c r="AB1749" i="1"/>
  <c r="AC1749" i="1"/>
  <c r="Z1750" i="1"/>
  <c r="AA1750" i="1"/>
  <c r="AB1750" i="1"/>
  <c r="AC1750" i="1"/>
  <c r="Z1751" i="1"/>
  <c r="AA1751" i="1"/>
  <c r="AB1751" i="1"/>
  <c r="AC1751" i="1"/>
  <c r="Z1752" i="1"/>
  <c r="AA1752" i="1"/>
  <c r="AB1752" i="1"/>
  <c r="AC1752" i="1"/>
  <c r="Z1753" i="1"/>
  <c r="AA1753" i="1"/>
  <c r="AB1753" i="1"/>
  <c r="AC1753" i="1"/>
  <c r="Z1754" i="1"/>
  <c r="AA1754" i="1"/>
  <c r="AB1754" i="1"/>
  <c r="AC1754" i="1"/>
  <c r="Z1755" i="1"/>
  <c r="AA1755" i="1"/>
  <c r="AB1755" i="1"/>
  <c r="AC1755" i="1"/>
  <c r="Z1756" i="1"/>
  <c r="AA1756" i="1"/>
  <c r="AB1756" i="1"/>
  <c r="AC1756" i="1"/>
  <c r="Z1757" i="1"/>
  <c r="AA1757" i="1"/>
  <c r="AB1757" i="1"/>
  <c r="AC1757" i="1"/>
  <c r="Z1758" i="1"/>
  <c r="AA1758" i="1"/>
  <c r="AB1758" i="1"/>
  <c r="AC1758" i="1"/>
  <c r="Z1759" i="1"/>
  <c r="AA1759" i="1"/>
  <c r="AB1759" i="1"/>
  <c r="AC1759" i="1"/>
  <c r="Z1760" i="1"/>
  <c r="AA1760" i="1"/>
  <c r="AB1760" i="1"/>
  <c r="AC1760" i="1"/>
  <c r="Z1761" i="1"/>
  <c r="AA1761" i="1"/>
  <c r="AB1761" i="1"/>
  <c r="AC1761" i="1"/>
  <c r="Z1762" i="1"/>
  <c r="AA1762" i="1"/>
  <c r="AB1762" i="1"/>
  <c r="AC1762" i="1"/>
  <c r="Z1763" i="1"/>
  <c r="AA1763" i="1"/>
  <c r="AB1763" i="1"/>
  <c r="AC1763" i="1"/>
  <c r="Z1764" i="1"/>
  <c r="AA1764" i="1"/>
  <c r="AB1764" i="1"/>
  <c r="AC1764" i="1"/>
  <c r="Z1765" i="1"/>
  <c r="AA1765" i="1"/>
  <c r="AB1765" i="1"/>
  <c r="AC1765" i="1"/>
  <c r="Z1766" i="1"/>
  <c r="AA1766" i="1"/>
  <c r="AB1766" i="1"/>
  <c r="AC1766" i="1"/>
  <c r="Z1767" i="1"/>
  <c r="AA1767" i="1"/>
  <c r="AB1767" i="1"/>
  <c r="AC1767" i="1"/>
  <c r="Z1768" i="1"/>
  <c r="AA1768" i="1"/>
  <c r="AB1768" i="1"/>
  <c r="AC1768" i="1"/>
  <c r="Z1769" i="1"/>
  <c r="AA1769" i="1"/>
  <c r="AB1769" i="1"/>
  <c r="AC1769" i="1"/>
  <c r="Z1770" i="1"/>
  <c r="AA1770" i="1"/>
  <c r="AB1770" i="1"/>
  <c r="AC1770" i="1"/>
  <c r="Z1771" i="1"/>
  <c r="AA1771" i="1"/>
  <c r="AB1771" i="1"/>
  <c r="AC1771" i="1"/>
  <c r="Z1772" i="1"/>
  <c r="AA1772" i="1"/>
  <c r="AB1772" i="1"/>
  <c r="AC1772" i="1"/>
  <c r="Z1773" i="1"/>
  <c r="AA1773" i="1"/>
  <c r="AB1773" i="1"/>
  <c r="AC1773" i="1"/>
  <c r="Z1774" i="1"/>
  <c r="AA1774" i="1"/>
  <c r="AB1774" i="1"/>
  <c r="AC1774" i="1"/>
  <c r="Z1775" i="1"/>
  <c r="AA1775" i="1"/>
  <c r="AB1775" i="1"/>
  <c r="AC1775" i="1"/>
  <c r="Z1776" i="1"/>
  <c r="AA1776" i="1"/>
  <c r="AB1776" i="1"/>
  <c r="AC1776" i="1"/>
  <c r="Z1777" i="1"/>
  <c r="AA1777" i="1"/>
  <c r="AB1777" i="1"/>
  <c r="AC1777" i="1"/>
  <c r="Z1778" i="1"/>
  <c r="AA1778" i="1"/>
  <c r="AB1778" i="1"/>
  <c r="AC1778" i="1"/>
  <c r="Z1779" i="1"/>
  <c r="AA1779" i="1"/>
  <c r="AB1779" i="1"/>
  <c r="AC1779" i="1"/>
  <c r="Z1780" i="1"/>
  <c r="AA1780" i="1"/>
  <c r="AB1780" i="1"/>
  <c r="AC1780" i="1"/>
  <c r="Z1781" i="1"/>
  <c r="AA1781" i="1"/>
  <c r="AB1781" i="1"/>
  <c r="AC1781" i="1"/>
  <c r="Z1782" i="1"/>
  <c r="AA1782" i="1"/>
  <c r="AB1782" i="1"/>
  <c r="AC1782" i="1"/>
  <c r="Z1783" i="1"/>
  <c r="AA1783" i="1"/>
  <c r="AB1783" i="1"/>
  <c r="AC1783" i="1"/>
  <c r="Z1784" i="1"/>
  <c r="AA1784" i="1"/>
  <c r="AB1784" i="1"/>
  <c r="AC1784" i="1"/>
  <c r="Z1785" i="1"/>
  <c r="AA1785" i="1"/>
  <c r="AB1785" i="1"/>
  <c r="AC1785" i="1"/>
  <c r="Z1786" i="1"/>
  <c r="AA1786" i="1"/>
  <c r="AB1786" i="1"/>
  <c r="AC1786" i="1"/>
  <c r="Z1787" i="1"/>
  <c r="AA1787" i="1"/>
  <c r="AB1787" i="1"/>
  <c r="AC1787" i="1"/>
  <c r="Z1788" i="1"/>
  <c r="AA1788" i="1"/>
  <c r="AB1788" i="1"/>
  <c r="AC1788" i="1"/>
  <c r="Z1789" i="1"/>
  <c r="AA1789" i="1"/>
  <c r="AB1789" i="1"/>
  <c r="AC1789" i="1"/>
  <c r="Z1790" i="1"/>
  <c r="AA1790" i="1"/>
  <c r="AB1790" i="1"/>
  <c r="AC1790" i="1"/>
  <c r="Z1791" i="1"/>
  <c r="AA1791" i="1"/>
  <c r="AB1791" i="1"/>
  <c r="AC1791" i="1"/>
  <c r="Z1792" i="1"/>
  <c r="AA1792" i="1"/>
  <c r="AB1792" i="1"/>
  <c r="AC1792" i="1"/>
  <c r="Z1793" i="1"/>
  <c r="AA1793" i="1"/>
  <c r="AB1793" i="1"/>
  <c r="AC1793" i="1"/>
  <c r="Z1794" i="1"/>
  <c r="AA1794" i="1"/>
  <c r="AB1794" i="1"/>
  <c r="AC1794" i="1"/>
  <c r="Z1795" i="1"/>
  <c r="AA1795" i="1"/>
  <c r="AB1795" i="1"/>
  <c r="AC1795" i="1"/>
  <c r="Z1796" i="1"/>
  <c r="AA1796" i="1"/>
  <c r="AB1796" i="1"/>
  <c r="AC1796" i="1"/>
  <c r="Z1797" i="1"/>
  <c r="AA1797" i="1"/>
  <c r="AB1797" i="1"/>
  <c r="AC1797" i="1"/>
  <c r="Z1798" i="1"/>
  <c r="AA1798" i="1"/>
  <c r="AB1798" i="1"/>
  <c r="AC1798" i="1"/>
  <c r="Z1799" i="1"/>
  <c r="AA1799" i="1"/>
  <c r="AB1799" i="1"/>
  <c r="AC1799" i="1"/>
  <c r="Z1800" i="1"/>
  <c r="AA1800" i="1"/>
  <c r="AB1800" i="1"/>
  <c r="AC1800" i="1"/>
  <c r="Z1801" i="1"/>
  <c r="AA1801" i="1"/>
  <c r="AB1801" i="1"/>
  <c r="AC1801" i="1"/>
  <c r="Z1802" i="1"/>
  <c r="AA1802" i="1"/>
  <c r="AB1802" i="1"/>
  <c r="AC1802" i="1"/>
  <c r="Z1803" i="1"/>
  <c r="AA1803" i="1"/>
  <c r="AB1803" i="1"/>
  <c r="AC1803" i="1"/>
  <c r="Z1804" i="1"/>
  <c r="AA1804" i="1"/>
  <c r="AB1804" i="1"/>
  <c r="AC1804" i="1"/>
  <c r="Z1805" i="1"/>
  <c r="AA1805" i="1"/>
  <c r="AB1805" i="1"/>
  <c r="AC1805" i="1"/>
  <c r="Z1806" i="1"/>
  <c r="AA1806" i="1"/>
  <c r="AB1806" i="1"/>
  <c r="AC1806" i="1"/>
  <c r="Z1807" i="1"/>
  <c r="AA1807" i="1"/>
  <c r="AB1807" i="1"/>
  <c r="AC1807" i="1"/>
  <c r="Z1808" i="1"/>
  <c r="AA1808" i="1"/>
  <c r="AB1808" i="1"/>
  <c r="AC1808" i="1"/>
  <c r="Z1809" i="1"/>
  <c r="AA1809" i="1"/>
  <c r="AB1809" i="1"/>
  <c r="AC1809" i="1"/>
  <c r="Z1810" i="1"/>
  <c r="AA1810" i="1"/>
  <c r="AB1810" i="1"/>
  <c r="AC1810" i="1"/>
  <c r="Z1811" i="1"/>
  <c r="AA1811" i="1"/>
  <c r="AB1811" i="1"/>
  <c r="AC1811" i="1"/>
  <c r="Z1812" i="1"/>
  <c r="AA1812" i="1"/>
  <c r="AB1812" i="1"/>
  <c r="AC1812" i="1"/>
  <c r="Z1813" i="1"/>
  <c r="AA1813" i="1"/>
  <c r="AB1813" i="1"/>
  <c r="AC1813" i="1"/>
  <c r="Z1814" i="1"/>
  <c r="AA1814" i="1"/>
  <c r="AB1814" i="1"/>
  <c r="AC1814" i="1"/>
  <c r="Z1815" i="1"/>
  <c r="AA1815" i="1"/>
  <c r="AB1815" i="1"/>
  <c r="AC1815" i="1"/>
  <c r="Z1816" i="1"/>
  <c r="AA1816" i="1"/>
  <c r="AB1816" i="1"/>
  <c r="AC1816" i="1"/>
  <c r="Z1817" i="1"/>
  <c r="AA1817" i="1"/>
  <c r="AB1817" i="1"/>
  <c r="AC1817" i="1"/>
  <c r="Z1818" i="1"/>
  <c r="AA1818" i="1"/>
  <c r="AB1818" i="1"/>
  <c r="AC1818" i="1"/>
  <c r="Z1819" i="1"/>
  <c r="AA1819" i="1"/>
  <c r="AB1819" i="1"/>
  <c r="AC1819" i="1"/>
  <c r="Z1820" i="1"/>
  <c r="AA1820" i="1"/>
  <c r="AB1820" i="1"/>
  <c r="AC1820" i="1"/>
  <c r="Z1821" i="1"/>
  <c r="AA1821" i="1"/>
  <c r="AB1821" i="1"/>
  <c r="AC1821" i="1"/>
  <c r="Z1822" i="1"/>
  <c r="AA1822" i="1"/>
  <c r="AB1822" i="1"/>
  <c r="AC1822" i="1"/>
  <c r="Z1823" i="1"/>
  <c r="AA1823" i="1"/>
  <c r="AB1823" i="1"/>
  <c r="AC1823" i="1"/>
  <c r="Z1824" i="1"/>
  <c r="AA1824" i="1"/>
  <c r="AB1824" i="1"/>
  <c r="AC1824" i="1"/>
  <c r="Z1825" i="1"/>
  <c r="AA1825" i="1"/>
  <c r="AB1825" i="1"/>
  <c r="AC1825" i="1"/>
  <c r="Z1826" i="1"/>
  <c r="AA1826" i="1"/>
  <c r="AB1826" i="1"/>
  <c r="AC1826" i="1"/>
  <c r="Z1827" i="1"/>
  <c r="AA1827" i="1"/>
  <c r="AB1827" i="1"/>
  <c r="AC1827" i="1"/>
  <c r="Z1828" i="1"/>
  <c r="AA1828" i="1"/>
  <c r="AB1828" i="1"/>
  <c r="AC1828" i="1"/>
  <c r="Z1829" i="1"/>
  <c r="AA1829" i="1"/>
  <c r="AB1829" i="1"/>
  <c r="AC1829" i="1"/>
  <c r="Z1830" i="1"/>
  <c r="AA1830" i="1"/>
  <c r="AB1830" i="1"/>
  <c r="AC1830" i="1"/>
  <c r="Z1831" i="1"/>
  <c r="AA1831" i="1"/>
  <c r="AB1831" i="1"/>
  <c r="AC1831" i="1"/>
  <c r="Z1832" i="1"/>
  <c r="AA1832" i="1"/>
  <c r="AB1832" i="1"/>
  <c r="AC1832" i="1"/>
  <c r="Z1833" i="1"/>
  <c r="AA1833" i="1"/>
  <c r="AB1833" i="1"/>
  <c r="AC1833" i="1"/>
  <c r="Z1834" i="1"/>
  <c r="AA1834" i="1"/>
  <c r="AB1834" i="1"/>
  <c r="AC1834" i="1"/>
  <c r="Z1835" i="1"/>
  <c r="AA1835" i="1"/>
  <c r="AB1835" i="1"/>
  <c r="AC1835" i="1"/>
  <c r="Z1836" i="1"/>
  <c r="AA1836" i="1"/>
  <c r="AB1836" i="1"/>
  <c r="AC1836" i="1"/>
  <c r="Z1837" i="1"/>
  <c r="AA1837" i="1"/>
  <c r="AB1837" i="1"/>
  <c r="AC1837" i="1"/>
  <c r="Z1838" i="1"/>
  <c r="AA1838" i="1"/>
  <c r="AB1838" i="1"/>
  <c r="AC1838" i="1"/>
  <c r="Z1839" i="1"/>
  <c r="AA1839" i="1"/>
  <c r="AB1839" i="1"/>
  <c r="AC1839" i="1"/>
  <c r="Z1840" i="1"/>
  <c r="AA1840" i="1"/>
  <c r="AB1840" i="1"/>
  <c r="AC1840" i="1"/>
  <c r="Z1841" i="1"/>
  <c r="AA1841" i="1"/>
  <c r="AB1841" i="1"/>
  <c r="AC1841" i="1"/>
  <c r="Z1842" i="1"/>
  <c r="AA1842" i="1"/>
  <c r="AB1842" i="1"/>
  <c r="AC1842" i="1"/>
  <c r="Z1843" i="1"/>
  <c r="AA1843" i="1"/>
  <c r="AB1843" i="1"/>
  <c r="AC1843" i="1"/>
  <c r="Z1844" i="1"/>
  <c r="AA1844" i="1"/>
  <c r="AB1844" i="1"/>
  <c r="AC1844" i="1"/>
  <c r="Z1845" i="1"/>
  <c r="AA1845" i="1"/>
  <c r="AB1845" i="1"/>
  <c r="AC1845" i="1"/>
  <c r="Z1846" i="1"/>
  <c r="AA1846" i="1"/>
  <c r="AB1846" i="1"/>
  <c r="AC1846" i="1"/>
  <c r="Z1847" i="1"/>
  <c r="AA1847" i="1"/>
  <c r="AB1847" i="1"/>
  <c r="AC1847" i="1"/>
  <c r="Z1848" i="1"/>
  <c r="AA1848" i="1"/>
  <c r="AB1848" i="1"/>
  <c r="AC1848" i="1"/>
  <c r="Z1849" i="1"/>
  <c r="AA1849" i="1"/>
  <c r="AB1849" i="1"/>
  <c r="AC1849" i="1"/>
  <c r="Z1850" i="1"/>
  <c r="AA1850" i="1"/>
  <c r="AB1850" i="1"/>
  <c r="AC1850" i="1"/>
  <c r="Z1851" i="1"/>
  <c r="AA1851" i="1"/>
  <c r="AB1851" i="1"/>
  <c r="AC1851" i="1"/>
  <c r="Z1852" i="1"/>
  <c r="AA1852" i="1"/>
  <c r="AB1852" i="1"/>
  <c r="AC1852" i="1"/>
  <c r="Z1853" i="1"/>
  <c r="AA1853" i="1"/>
  <c r="AB1853" i="1"/>
  <c r="AC1853" i="1"/>
  <c r="Z1854" i="1"/>
  <c r="AA1854" i="1"/>
  <c r="AB1854" i="1"/>
  <c r="AC1854" i="1"/>
  <c r="Z1855" i="1"/>
  <c r="AA1855" i="1"/>
  <c r="AB1855" i="1"/>
  <c r="AC1855" i="1"/>
  <c r="Z1856" i="1"/>
  <c r="AA1856" i="1"/>
  <c r="AB1856" i="1"/>
  <c r="AC1856" i="1"/>
  <c r="Z1857" i="1"/>
  <c r="AA1857" i="1"/>
  <c r="AB1857" i="1"/>
  <c r="AC1857" i="1"/>
  <c r="Z1858" i="1"/>
  <c r="AA1858" i="1"/>
  <c r="AB1858" i="1"/>
  <c r="AC1858" i="1"/>
  <c r="Z1859" i="1"/>
  <c r="AA1859" i="1"/>
  <c r="AB1859" i="1"/>
  <c r="AC1859" i="1"/>
  <c r="Z1860" i="1"/>
  <c r="AA1860" i="1"/>
  <c r="AB1860" i="1"/>
  <c r="AC1860" i="1"/>
  <c r="Z1861" i="1"/>
  <c r="AA1861" i="1"/>
  <c r="AB1861" i="1"/>
  <c r="AC1861" i="1"/>
  <c r="Z1862" i="1"/>
  <c r="AA1862" i="1"/>
  <c r="AB1862" i="1"/>
  <c r="AC1862" i="1"/>
  <c r="Z1863" i="1"/>
  <c r="AA1863" i="1"/>
  <c r="AB1863" i="1"/>
  <c r="AC1863" i="1"/>
  <c r="Z1864" i="1"/>
  <c r="AA1864" i="1"/>
  <c r="AB1864" i="1"/>
  <c r="AC1864" i="1"/>
  <c r="Z1865" i="1"/>
  <c r="AA1865" i="1"/>
  <c r="AB1865" i="1"/>
  <c r="AC1865" i="1"/>
  <c r="Z1866" i="1"/>
  <c r="AA1866" i="1"/>
  <c r="AB1866" i="1"/>
  <c r="AC1866" i="1"/>
  <c r="Z1867" i="1"/>
  <c r="AA1867" i="1"/>
  <c r="AB1867" i="1"/>
  <c r="AC1867" i="1"/>
  <c r="Z1868" i="1"/>
  <c r="AA1868" i="1"/>
  <c r="AB1868" i="1"/>
  <c r="AC1868" i="1"/>
  <c r="Z1869" i="1"/>
  <c r="AA1869" i="1"/>
  <c r="AB1869" i="1"/>
  <c r="AC1869" i="1"/>
  <c r="Z1870" i="1"/>
  <c r="AA1870" i="1"/>
  <c r="AB1870" i="1"/>
  <c r="AC1870" i="1"/>
  <c r="Z1871" i="1"/>
  <c r="AA1871" i="1"/>
  <c r="AB1871" i="1"/>
  <c r="AC1871" i="1"/>
  <c r="Z1872" i="1"/>
  <c r="AA1872" i="1"/>
  <c r="AB1872" i="1"/>
  <c r="AC1872" i="1"/>
  <c r="Z1873" i="1"/>
  <c r="AA1873" i="1"/>
  <c r="AB1873" i="1"/>
  <c r="AC1873" i="1"/>
  <c r="Z1874" i="1"/>
  <c r="AA1874" i="1"/>
  <c r="AB1874" i="1"/>
  <c r="AC1874" i="1"/>
  <c r="Z1875" i="1"/>
  <c r="AA1875" i="1"/>
  <c r="AB1875" i="1"/>
  <c r="AC1875" i="1"/>
  <c r="Z1876" i="1"/>
  <c r="AA1876" i="1"/>
  <c r="AB1876" i="1"/>
  <c r="AC1876" i="1"/>
  <c r="Z1877" i="1"/>
  <c r="AA1877" i="1"/>
  <c r="AB1877" i="1"/>
  <c r="AC1877" i="1"/>
  <c r="Z1878" i="1"/>
  <c r="AA1878" i="1"/>
  <c r="AB1878" i="1"/>
  <c r="AC1878" i="1"/>
  <c r="Z1879" i="1"/>
  <c r="AA1879" i="1"/>
  <c r="AB1879" i="1"/>
  <c r="AC1879" i="1"/>
  <c r="Z1880" i="1"/>
  <c r="AA1880" i="1"/>
  <c r="AB1880" i="1"/>
  <c r="AC1880" i="1"/>
  <c r="Z1881" i="1"/>
  <c r="AA1881" i="1"/>
  <c r="AB1881" i="1"/>
  <c r="AC1881" i="1"/>
  <c r="Z1882" i="1"/>
  <c r="AA1882" i="1"/>
  <c r="AB1882" i="1"/>
  <c r="AC1882" i="1"/>
  <c r="Z1883" i="1"/>
  <c r="AA1883" i="1"/>
  <c r="AB1883" i="1"/>
  <c r="AC1883" i="1"/>
  <c r="Z1884" i="1"/>
  <c r="AA1884" i="1"/>
  <c r="AB1884" i="1"/>
  <c r="AC1884" i="1"/>
  <c r="Z1885" i="1"/>
  <c r="AA1885" i="1"/>
  <c r="AB1885" i="1"/>
  <c r="AC1885" i="1"/>
  <c r="Z1886" i="1"/>
  <c r="AA1886" i="1"/>
  <c r="AB1886" i="1"/>
  <c r="AC1886" i="1"/>
  <c r="Z1887" i="1"/>
  <c r="AA1887" i="1"/>
  <c r="AB1887" i="1"/>
  <c r="AC1887" i="1"/>
  <c r="Z1888" i="1"/>
  <c r="AA1888" i="1"/>
  <c r="AB1888" i="1"/>
  <c r="AC1888" i="1"/>
  <c r="Z1889" i="1"/>
  <c r="AA1889" i="1"/>
  <c r="AB1889" i="1"/>
  <c r="AC1889" i="1"/>
  <c r="Z1890" i="1"/>
  <c r="AA1890" i="1"/>
  <c r="AB1890" i="1"/>
  <c r="AC1890" i="1"/>
  <c r="Z1891" i="1"/>
  <c r="AA1891" i="1"/>
  <c r="AB1891" i="1"/>
  <c r="AC1891" i="1"/>
  <c r="Z1892" i="1"/>
  <c r="AA1892" i="1"/>
  <c r="AB1892" i="1"/>
  <c r="AC1892" i="1"/>
  <c r="Z1893" i="1"/>
  <c r="AA1893" i="1"/>
  <c r="AB1893" i="1"/>
  <c r="AC1893" i="1"/>
  <c r="Z1894" i="1"/>
  <c r="AA1894" i="1"/>
  <c r="AB1894" i="1"/>
  <c r="AC1894" i="1"/>
  <c r="Z1895" i="1"/>
  <c r="AA1895" i="1"/>
  <c r="AB1895" i="1"/>
  <c r="AC1895" i="1"/>
  <c r="Z1896" i="1"/>
  <c r="AA1896" i="1"/>
  <c r="AB1896" i="1"/>
  <c r="AC1896" i="1"/>
  <c r="Z1897" i="1"/>
  <c r="AA1897" i="1"/>
  <c r="AB1897" i="1"/>
  <c r="AC1897" i="1"/>
  <c r="Z1898" i="1"/>
  <c r="AA1898" i="1"/>
  <c r="AB1898" i="1"/>
  <c r="AC1898" i="1"/>
  <c r="Z1899" i="1"/>
  <c r="AA1899" i="1"/>
  <c r="AB1899" i="1"/>
  <c r="AC1899" i="1"/>
  <c r="Z1900" i="1"/>
  <c r="AA1900" i="1"/>
  <c r="AB1900" i="1"/>
  <c r="AC1900" i="1"/>
  <c r="Z1901" i="1"/>
  <c r="AA1901" i="1"/>
  <c r="AB1901" i="1"/>
  <c r="AC1901" i="1"/>
  <c r="Z1902" i="1"/>
  <c r="AA1902" i="1"/>
  <c r="AB1902" i="1"/>
  <c r="AC1902" i="1"/>
  <c r="Z1903" i="1"/>
  <c r="AA1903" i="1"/>
  <c r="AB1903" i="1"/>
  <c r="AC1903" i="1"/>
  <c r="Z1904" i="1"/>
  <c r="AA1904" i="1"/>
  <c r="AB1904" i="1"/>
  <c r="AC1904" i="1"/>
  <c r="Z1905" i="1"/>
  <c r="AA1905" i="1"/>
  <c r="AB1905" i="1"/>
  <c r="AC1905" i="1"/>
  <c r="Z1906" i="1"/>
  <c r="AA1906" i="1"/>
  <c r="AB1906" i="1"/>
  <c r="AC1906" i="1"/>
  <c r="Z1907" i="1"/>
  <c r="AA1907" i="1"/>
  <c r="AB1907" i="1"/>
  <c r="AC1907" i="1"/>
  <c r="Z1908" i="1"/>
  <c r="AA1908" i="1"/>
  <c r="AB1908" i="1"/>
  <c r="AC1908" i="1"/>
  <c r="Z1909" i="1"/>
  <c r="AA1909" i="1"/>
  <c r="AB1909" i="1"/>
  <c r="AC1909" i="1"/>
  <c r="Z1910" i="1"/>
  <c r="AA1910" i="1"/>
  <c r="AB1910" i="1"/>
  <c r="AC1910" i="1"/>
  <c r="Z1911" i="1"/>
  <c r="AA1911" i="1"/>
  <c r="AB1911" i="1"/>
  <c r="AC1911" i="1"/>
  <c r="Z1912" i="1"/>
  <c r="AA1912" i="1"/>
  <c r="AB1912" i="1"/>
  <c r="AC1912" i="1"/>
  <c r="Z1913" i="1"/>
  <c r="AA1913" i="1"/>
  <c r="AB1913" i="1"/>
  <c r="AC1913" i="1"/>
  <c r="Z1914" i="1"/>
  <c r="AA1914" i="1"/>
  <c r="AB1914" i="1"/>
  <c r="AC1914" i="1"/>
  <c r="Z1915" i="1"/>
  <c r="AA1915" i="1"/>
  <c r="AB1915" i="1"/>
  <c r="AC1915" i="1"/>
  <c r="Z1916" i="1"/>
  <c r="AA1916" i="1"/>
  <c r="AB1916" i="1"/>
  <c r="AC1916" i="1"/>
  <c r="Z1917" i="1"/>
  <c r="AA1917" i="1"/>
  <c r="AB1917" i="1"/>
  <c r="AC1917" i="1"/>
  <c r="Z1918" i="1"/>
  <c r="AA1918" i="1"/>
  <c r="AB1918" i="1"/>
  <c r="AC1918" i="1"/>
  <c r="Z1919" i="1"/>
  <c r="AA1919" i="1"/>
  <c r="AB1919" i="1"/>
  <c r="AC1919" i="1"/>
  <c r="Z1920" i="1"/>
  <c r="AA1920" i="1"/>
  <c r="AB1920" i="1"/>
  <c r="AC1920" i="1"/>
  <c r="Z1921" i="1"/>
  <c r="AA1921" i="1"/>
  <c r="AB1921" i="1"/>
  <c r="AC1921" i="1"/>
  <c r="Z1922" i="1"/>
  <c r="AA1922" i="1"/>
  <c r="AB1922" i="1"/>
  <c r="AC1922" i="1"/>
  <c r="Z1923" i="1"/>
  <c r="AA1923" i="1"/>
  <c r="AB1923" i="1"/>
  <c r="AC1923" i="1"/>
  <c r="Z1924" i="1"/>
  <c r="AA1924" i="1"/>
  <c r="AB1924" i="1"/>
  <c r="AC1924" i="1"/>
  <c r="Z1925" i="1"/>
  <c r="AA1925" i="1"/>
  <c r="AB1925" i="1"/>
  <c r="AC1925" i="1"/>
  <c r="Z1926" i="1"/>
  <c r="AA1926" i="1"/>
  <c r="AB1926" i="1"/>
  <c r="AC1926" i="1"/>
  <c r="Z1927" i="1"/>
  <c r="AA1927" i="1"/>
  <c r="AB1927" i="1"/>
  <c r="AC1927" i="1"/>
  <c r="Z1928" i="1"/>
  <c r="AA1928" i="1"/>
  <c r="AB1928" i="1"/>
  <c r="AC1928" i="1"/>
  <c r="Z1929" i="1"/>
  <c r="AA1929" i="1"/>
  <c r="AB1929" i="1"/>
  <c r="AC1929" i="1"/>
  <c r="Z1930" i="1"/>
  <c r="AA1930" i="1"/>
  <c r="AB1930" i="1"/>
  <c r="AC1930" i="1"/>
  <c r="Z1931" i="1"/>
  <c r="AA1931" i="1"/>
  <c r="AB1931" i="1"/>
  <c r="AC1931" i="1"/>
  <c r="Z1932" i="1"/>
  <c r="AA1932" i="1"/>
  <c r="AB1932" i="1"/>
  <c r="AC1932" i="1"/>
  <c r="Z1933" i="1"/>
  <c r="AA1933" i="1"/>
  <c r="AB1933" i="1"/>
  <c r="AC1933" i="1"/>
  <c r="Z1934" i="1"/>
  <c r="AA1934" i="1"/>
  <c r="AB1934" i="1"/>
  <c r="AC1934" i="1"/>
  <c r="Z1935" i="1"/>
  <c r="AA1935" i="1"/>
  <c r="AB1935" i="1"/>
  <c r="AC1935" i="1"/>
  <c r="Z1936" i="1"/>
  <c r="AA1936" i="1"/>
  <c r="AB1936" i="1"/>
  <c r="AC1936" i="1"/>
  <c r="Z1937" i="1"/>
  <c r="AA1937" i="1"/>
  <c r="AB1937" i="1"/>
  <c r="AC1937" i="1"/>
  <c r="Z1938" i="1"/>
  <c r="AA1938" i="1"/>
  <c r="AB1938" i="1"/>
  <c r="AC1938" i="1"/>
  <c r="Z1939" i="1"/>
  <c r="AA1939" i="1"/>
  <c r="AB1939" i="1"/>
  <c r="AC1939" i="1"/>
  <c r="Z1940" i="1"/>
  <c r="AA1940" i="1"/>
  <c r="AB1940" i="1"/>
  <c r="AC1940" i="1"/>
  <c r="Z1941" i="1"/>
  <c r="AA1941" i="1"/>
  <c r="AB1941" i="1"/>
  <c r="AC1941" i="1"/>
  <c r="Z1942" i="1"/>
  <c r="AA1942" i="1"/>
  <c r="AB1942" i="1"/>
  <c r="AC1942" i="1"/>
  <c r="Z1943" i="1"/>
  <c r="AA1943" i="1"/>
  <c r="AB1943" i="1"/>
  <c r="AC1943" i="1"/>
  <c r="Z1944" i="1"/>
  <c r="AA1944" i="1"/>
  <c r="AB1944" i="1"/>
  <c r="AC1944" i="1"/>
  <c r="Z1945" i="1"/>
  <c r="AA1945" i="1"/>
  <c r="AB1945" i="1"/>
  <c r="AC1945" i="1"/>
  <c r="Z1946" i="1"/>
  <c r="AA1946" i="1"/>
  <c r="AB1946" i="1"/>
  <c r="AC1946" i="1"/>
  <c r="Z1947" i="1"/>
  <c r="AA1947" i="1"/>
  <c r="AB1947" i="1"/>
  <c r="AC1947" i="1"/>
  <c r="Z1948" i="1"/>
  <c r="AA1948" i="1"/>
  <c r="AB1948" i="1"/>
  <c r="AC1948" i="1"/>
  <c r="Z1949" i="1"/>
  <c r="AA1949" i="1"/>
  <c r="AB1949" i="1"/>
  <c r="AC1949" i="1"/>
  <c r="Z1950" i="1"/>
  <c r="AA1950" i="1"/>
  <c r="AB1950" i="1"/>
  <c r="AC1950" i="1"/>
  <c r="Z1951" i="1"/>
  <c r="AA1951" i="1"/>
  <c r="AB1951" i="1"/>
  <c r="AC1951" i="1"/>
  <c r="Z1952" i="1"/>
  <c r="AA1952" i="1"/>
  <c r="AB1952" i="1"/>
  <c r="AC1952" i="1"/>
  <c r="Z1953" i="1"/>
  <c r="AA1953" i="1"/>
  <c r="AB1953" i="1"/>
  <c r="AC1953" i="1"/>
  <c r="Z1954" i="1"/>
  <c r="AA1954" i="1"/>
  <c r="AB1954" i="1"/>
  <c r="AC1954" i="1"/>
  <c r="Z1955" i="1"/>
  <c r="AA1955" i="1"/>
  <c r="AB1955" i="1"/>
  <c r="AC1955" i="1"/>
  <c r="Z1956" i="1"/>
  <c r="AA1956" i="1"/>
  <c r="AB1956" i="1"/>
  <c r="AC1956" i="1"/>
  <c r="Z1957" i="1"/>
  <c r="AA1957" i="1"/>
  <c r="AB1957" i="1"/>
  <c r="AC1957" i="1"/>
  <c r="Z1958" i="1"/>
  <c r="AA1958" i="1"/>
  <c r="AB1958" i="1"/>
  <c r="AC1958" i="1"/>
  <c r="Z1959" i="1"/>
  <c r="AA1959" i="1"/>
  <c r="AB1959" i="1"/>
  <c r="AC1959" i="1"/>
  <c r="Z1960" i="1"/>
  <c r="AA1960" i="1"/>
  <c r="AB1960" i="1"/>
  <c r="AC1960" i="1"/>
  <c r="Z1961" i="1"/>
  <c r="AA1961" i="1"/>
  <c r="AB1961" i="1"/>
  <c r="AC1961" i="1"/>
  <c r="Z1962" i="1"/>
  <c r="AA1962" i="1"/>
  <c r="AB1962" i="1"/>
  <c r="AC1962" i="1"/>
  <c r="Z1963" i="1"/>
  <c r="AA1963" i="1"/>
  <c r="AB1963" i="1"/>
  <c r="AC1963" i="1"/>
  <c r="Z1964" i="1"/>
  <c r="AA1964" i="1"/>
  <c r="AB1964" i="1"/>
  <c r="AC1964" i="1"/>
  <c r="Z1965" i="1"/>
  <c r="AA1965" i="1"/>
  <c r="AB1965" i="1"/>
  <c r="AC1965" i="1"/>
  <c r="Z1966" i="1"/>
  <c r="AA1966" i="1"/>
  <c r="AB1966" i="1"/>
  <c r="AC1966" i="1"/>
  <c r="Z1967" i="1"/>
  <c r="AA1967" i="1"/>
  <c r="AB1967" i="1"/>
  <c r="AC1967" i="1"/>
  <c r="Z1968" i="1"/>
  <c r="AA1968" i="1"/>
  <c r="AB1968" i="1"/>
  <c r="AC1968" i="1"/>
  <c r="Z1969" i="1"/>
  <c r="AA1969" i="1"/>
  <c r="AB1969" i="1"/>
  <c r="AC1969" i="1"/>
  <c r="Z1970" i="1"/>
  <c r="AA1970" i="1"/>
  <c r="AB1970" i="1"/>
  <c r="AC1970" i="1"/>
  <c r="Z1971" i="1"/>
  <c r="AA1971" i="1"/>
  <c r="AB1971" i="1"/>
  <c r="AC1971" i="1"/>
  <c r="Z1972" i="1"/>
  <c r="AA1972" i="1"/>
  <c r="AB1972" i="1"/>
  <c r="AC1972" i="1"/>
  <c r="Z1973" i="1"/>
  <c r="AA1973" i="1"/>
  <c r="AB1973" i="1"/>
  <c r="AC1973" i="1"/>
  <c r="Z1974" i="1"/>
  <c r="AA1974" i="1"/>
  <c r="AB1974" i="1"/>
  <c r="AC1974" i="1"/>
  <c r="Z1975" i="1"/>
  <c r="AA1975" i="1"/>
  <c r="AB1975" i="1"/>
  <c r="AC1975" i="1"/>
  <c r="Z1976" i="1"/>
  <c r="AA1976" i="1"/>
  <c r="AB1976" i="1"/>
  <c r="AC1976" i="1"/>
  <c r="Z1977" i="1"/>
  <c r="AA1977" i="1"/>
  <c r="AB1977" i="1"/>
  <c r="AC1977" i="1"/>
  <c r="Z1978" i="1"/>
  <c r="AA1978" i="1"/>
  <c r="AB1978" i="1"/>
  <c r="AC1978" i="1"/>
  <c r="Z1979" i="1"/>
  <c r="AA1979" i="1"/>
  <c r="AB1979" i="1"/>
  <c r="AC1979" i="1"/>
  <c r="Z1980" i="1"/>
  <c r="AA1980" i="1"/>
  <c r="AB1980" i="1"/>
  <c r="AC1980" i="1"/>
  <c r="Z1981" i="1"/>
  <c r="AA1981" i="1"/>
  <c r="AB1981" i="1"/>
  <c r="AC1981" i="1"/>
  <c r="Z1982" i="1"/>
  <c r="AA1982" i="1"/>
  <c r="AB1982" i="1"/>
  <c r="AC1982" i="1"/>
  <c r="Z1983" i="1"/>
  <c r="AA1983" i="1"/>
  <c r="AB1983" i="1"/>
  <c r="AC1983" i="1"/>
  <c r="Z1984" i="1"/>
  <c r="AA1984" i="1"/>
  <c r="AB1984" i="1"/>
  <c r="AC1984" i="1"/>
  <c r="Z1985" i="1"/>
  <c r="AA1985" i="1"/>
  <c r="AB1985" i="1"/>
  <c r="AC1985" i="1"/>
  <c r="Z1986" i="1"/>
  <c r="AA1986" i="1"/>
  <c r="AB1986" i="1"/>
  <c r="AC1986" i="1"/>
  <c r="Z1987" i="1"/>
  <c r="AA1987" i="1"/>
  <c r="AB1987" i="1"/>
  <c r="AC1987" i="1"/>
  <c r="Z1988" i="1"/>
  <c r="AA1988" i="1"/>
  <c r="AB1988" i="1"/>
  <c r="AC1988" i="1"/>
  <c r="Z1989" i="1"/>
  <c r="AA1989" i="1"/>
  <c r="AB1989" i="1"/>
  <c r="AC1989" i="1"/>
  <c r="Z1990" i="1"/>
  <c r="AA1990" i="1"/>
  <c r="AB1990" i="1"/>
  <c r="AC1990" i="1"/>
  <c r="Z1991" i="1"/>
  <c r="AA1991" i="1"/>
  <c r="AB1991" i="1"/>
  <c r="AC1991" i="1"/>
  <c r="Z1992" i="1"/>
  <c r="AA1992" i="1"/>
  <c r="AB1992" i="1"/>
  <c r="AC1992" i="1"/>
  <c r="Z1993" i="1"/>
  <c r="AA1993" i="1"/>
  <c r="AB1993" i="1"/>
  <c r="AC1993" i="1"/>
  <c r="Z1994" i="1"/>
  <c r="AA1994" i="1"/>
  <c r="AB1994" i="1"/>
  <c r="AC1994" i="1"/>
  <c r="Z1995" i="1"/>
  <c r="AA1995" i="1"/>
  <c r="AB1995" i="1"/>
  <c r="AC1995" i="1"/>
  <c r="Z1996" i="1"/>
  <c r="AA1996" i="1"/>
  <c r="AB1996" i="1"/>
  <c r="AC1996" i="1"/>
  <c r="Z1997" i="1"/>
  <c r="AA1997" i="1"/>
  <c r="AB1997" i="1"/>
  <c r="AC1997" i="1"/>
  <c r="Z1998" i="1"/>
  <c r="AA1998" i="1"/>
  <c r="AB1998" i="1"/>
  <c r="AC1998" i="1"/>
  <c r="Z1999" i="1"/>
  <c r="AA1999" i="1"/>
  <c r="AB1999" i="1"/>
  <c r="AC1999" i="1"/>
  <c r="Z2000" i="1"/>
  <c r="AA2000" i="1"/>
  <c r="AB2000" i="1"/>
  <c r="AC2000" i="1"/>
  <c r="Z2001" i="1"/>
  <c r="AA2001" i="1"/>
  <c r="AB2001" i="1"/>
  <c r="AC2001" i="1"/>
  <c r="Z2002" i="1"/>
  <c r="AA2002" i="1"/>
  <c r="AB2002" i="1"/>
  <c r="AC2002" i="1"/>
  <c r="Z2003" i="1"/>
  <c r="AA2003" i="1"/>
  <c r="AB2003" i="1"/>
  <c r="AC2003" i="1"/>
  <c r="Z2004" i="1"/>
  <c r="AA2004" i="1"/>
  <c r="AB2004" i="1"/>
  <c r="AC2004" i="1"/>
  <c r="Z2005" i="1"/>
  <c r="AA2005" i="1"/>
  <c r="AB2005" i="1"/>
  <c r="AC2005" i="1"/>
  <c r="Z2006" i="1"/>
  <c r="AA2006" i="1"/>
  <c r="AB2006" i="1"/>
  <c r="AC2006" i="1"/>
  <c r="Z2007" i="1"/>
  <c r="AA2007" i="1"/>
  <c r="AB2007" i="1"/>
  <c r="AC2007" i="1"/>
  <c r="Z2008" i="1"/>
  <c r="AA2008" i="1"/>
  <c r="AB2008" i="1"/>
  <c r="AC2008" i="1"/>
  <c r="Z2009" i="1"/>
  <c r="AA2009" i="1"/>
  <c r="AB2009" i="1"/>
  <c r="AC2009" i="1"/>
  <c r="Z2010" i="1"/>
  <c r="AA2010" i="1"/>
  <c r="AB2010" i="1"/>
  <c r="AC2010" i="1"/>
  <c r="Z2011" i="1"/>
  <c r="AA2011" i="1"/>
  <c r="AB2011" i="1"/>
  <c r="AC2011" i="1"/>
  <c r="Z2012" i="1"/>
  <c r="AA2012" i="1"/>
  <c r="AB2012" i="1"/>
  <c r="AC2012" i="1"/>
  <c r="Z2013" i="1"/>
  <c r="AA2013" i="1"/>
  <c r="AB2013" i="1"/>
  <c r="AC2013" i="1"/>
  <c r="Z2014" i="1"/>
  <c r="AA2014" i="1"/>
  <c r="AB2014" i="1"/>
  <c r="AC2014" i="1"/>
  <c r="Z2015" i="1"/>
  <c r="AA2015" i="1"/>
  <c r="AB2015" i="1"/>
  <c r="AC2015" i="1"/>
  <c r="Z2016" i="1"/>
  <c r="AA2016" i="1"/>
  <c r="AB2016" i="1"/>
  <c r="AC2016" i="1"/>
  <c r="Z2017" i="1"/>
  <c r="AA2017" i="1"/>
  <c r="AB2017" i="1"/>
  <c r="AC2017" i="1"/>
  <c r="Z2018" i="1"/>
  <c r="AA2018" i="1"/>
  <c r="AB2018" i="1"/>
  <c r="AC2018" i="1"/>
  <c r="Z2019" i="1"/>
  <c r="AA2019" i="1"/>
  <c r="AB2019" i="1"/>
  <c r="AC2019" i="1"/>
  <c r="Z2020" i="1"/>
  <c r="AA2020" i="1"/>
  <c r="AB2020" i="1"/>
  <c r="AC2020" i="1"/>
  <c r="Z2021" i="1"/>
  <c r="AA2021" i="1"/>
  <c r="AB2021" i="1"/>
  <c r="AC2021" i="1"/>
  <c r="Z2022" i="1"/>
  <c r="AA2022" i="1"/>
  <c r="AB2022" i="1"/>
  <c r="AC2022" i="1"/>
  <c r="Z2023" i="1"/>
  <c r="AA2023" i="1"/>
  <c r="AB2023" i="1"/>
  <c r="AC2023" i="1"/>
  <c r="Z2024" i="1"/>
  <c r="AA2024" i="1"/>
  <c r="AB2024" i="1"/>
  <c r="AC2024" i="1"/>
  <c r="Z2025" i="1"/>
  <c r="AA2025" i="1"/>
  <c r="AB2025" i="1"/>
  <c r="AC2025" i="1"/>
  <c r="Z2026" i="1"/>
  <c r="AA2026" i="1"/>
  <c r="AB2026" i="1"/>
  <c r="AC2026" i="1"/>
  <c r="Z2027" i="1"/>
  <c r="AA2027" i="1"/>
  <c r="AB2027" i="1"/>
  <c r="AC2027" i="1"/>
  <c r="Z2028" i="1"/>
  <c r="AA2028" i="1"/>
  <c r="AB2028" i="1"/>
  <c r="AC2028" i="1"/>
  <c r="Z2029" i="1"/>
  <c r="AA2029" i="1"/>
  <c r="AB2029" i="1"/>
  <c r="AC2029" i="1"/>
  <c r="Z2030" i="1"/>
  <c r="AA2030" i="1"/>
  <c r="AB2030" i="1"/>
  <c r="AC2030" i="1"/>
  <c r="Z2031" i="1"/>
  <c r="AA2031" i="1"/>
  <c r="AB2031" i="1"/>
  <c r="AC2031" i="1"/>
  <c r="Z2032" i="1"/>
  <c r="AA2032" i="1"/>
  <c r="AB2032" i="1"/>
  <c r="AC2032" i="1"/>
  <c r="Z2033" i="1"/>
  <c r="AA2033" i="1"/>
  <c r="AB2033" i="1"/>
  <c r="AC2033" i="1"/>
  <c r="Z2034" i="1"/>
  <c r="AA2034" i="1"/>
  <c r="AB2034" i="1"/>
  <c r="AC2034" i="1"/>
  <c r="Z2035" i="1"/>
  <c r="AA2035" i="1"/>
  <c r="AB2035" i="1"/>
  <c r="AC2035" i="1"/>
  <c r="Z2036" i="1"/>
  <c r="AA2036" i="1"/>
  <c r="AB2036" i="1"/>
  <c r="AC2036" i="1"/>
  <c r="Z2037" i="1"/>
  <c r="AA2037" i="1"/>
  <c r="AB2037" i="1"/>
  <c r="AC2037" i="1"/>
  <c r="Z2038" i="1"/>
  <c r="AA2038" i="1"/>
  <c r="AB2038" i="1"/>
  <c r="AC2038" i="1"/>
  <c r="Z2039" i="1"/>
  <c r="AA2039" i="1"/>
  <c r="AB2039" i="1"/>
  <c r="AC2039" i="1"/>
  <c r="Z2040" i="1"/>
  <c r="AA2040" i="1"/>
  <c r="AB2040" i="1"/>
  <c r="AC2040" i="1"/>
  <c r="Z2041" i="1"/>
  <c r="AA2041" i="1"/>
  <c r="AB2041" i="1"/>
  <c r="AC2041" i="1"/>
  <c r="Z2042" i="1"/>
  <c r="AA2042" i="1"/>
  <c r="AB2042" i="1"/>
  <c r="AC2042" i="1"/>
  <c r="Z2043" i="1"/>
  <c r="AA2043" i="1"/>
  <c r="AB2043" i="1"/>
  <c r="AC2043" i="1"/>
  <c r="Z2044" i="1"/>
  <c r="AA2044" i="1"/>
  <c r="AB2044" i="1"/>
  <c r="AC2044" i="1"/>
  <c r="Z2045" i="1"/>
  <c r="AA2045" i="1"/>
  <c r="AB2045" i="1"/>
  <c r="AC2045" i="1"/>
  <c r="Z2046" i="1"/>
  <c r="AA2046" i="1"/>
  <c r="AB2046" i="1"/>
  <c r="AC2046" i="1"/>
  <c r="Z2047" i="1"/>
  <c r="AA2047" i="1"/>
  <c r="AB2047" i="1"/>
  <c r="AC2047" i="1"/>
  <c r="Z2048" i="1"/>
  <c r="AA2048" i="1"/>
  <c r="AB2048" i="1"/>
  <c r="AC2048" i="1"/>
  <c r="Z2049" i="1"/>
  <c r="AA2049" i="1"/>
  <c r="AB2049" i="1"/>
  <c r="AC2049" i="1"/>
  <c r="Z2050" i="1"/>
  <c r="AA2050" i="1"/>
  <c r="AB2050" i="1"/>
  <c r="AC2050" i="1"/>
  <c r="Z2051" i="1"/>
  <c r="AA2051" i="1"/>
  <c r="AB2051" i="1"/>
  <c r="AC2051" i="1"/>
  <c r="Z2052" i="1"/>
  <c r="AA2052" i="1"/>
  <c r="AB2052" i="1"/>
  <c r="AC2052" i="1"/>
  <c r="Z2053" i="1"/>
  <c r="AA2053" i="1"/>
  <c r="AB2053" i="1"/>
  <c r="AC2053" i="1"/>
  <c r="Z2054" i="1"/>
  <c r="AA2054" i="1"/>
  <c r="AB2054" i="1"/>
  <c r="AC2054" i="1"/>
  <c r="Z2055" i="1"/>
  <c r="AA2055" i="1"/>
  <c r="AB2055" i="1"/>
  <c r="AC2055" i="1"/>
  <c r="Z2056" i="1"/>
  <c r="AA2056" i="1"/>
  <c r="AB2056" i="1"/>
  <c r="AC2056" i="1"/>
  <c r="Z2057" i="1"/>
  <c r="AA2057" i="1"/>
  <c r="AB2057" i="1"/>
  <c r="AC2057" i="1"/>
  <c r="Z2058" i="1"/>
  <c r="AA2058" i="1"/>
  <c r="AB2058" i="1"/>
  <c r="AC2058" i="1"/>
  <c r="Z2059" i="1"/>
  <c r="AA2059" i="1"/>
  <c r="AB2059" i="1"/>
  <c r="AC2059" i="1"/>
  <c r="Z2060" i="1"/>
  <c r="AA2060" i="1"/>
  <c r="AB2060" i="1"/>
  <c r="AC2060" i="1"/>
  <c r="Z2061" i="1"/>
  <c r="AA2061" i="1"/>
  <c r="AB2061" i="1"/>
  <c r="AC2061" i="1"/>
  <c r="Z2062" i="1"/>
  <c r="AA2062" i="1"/>
  <c r="AB2062" i="1"/>
  <c r="AC2062" i="1"/>
  <c r="Z2063" i="1"/>
  <c r="AA2063" i="1"/>
  <c r="AB2063" i="1"/>
  <c r="AC2063" i="1"/>
  <c r="Z2064" i="1"/>
  <c r="AA2064" i="1"/>
  <c r="AB2064" i="1"/>
  <c r="AC2064" i="1"/>
  <c r="Z2065" i="1"/>
  <c r="AA2065" i="1"/>
  <c r="AB2065" i="1"/>
  <c r="AC2065" i="1"/>
  <c r="Z2066" i="1"/>
  <c r="AA2066" i="1"/>
  <c r="AB2066" i="1"/>
  <c r="AC2066" i="1"/>
  <c r="Z2067" i="1"/>
  <c r="AA2067" i="1"/>
  <c r="AB2067" i="1"/>
  <c r="AC2067" i="1"/>
  <c r="Z2068" i="1"/>
  <c r="AA2068" i="1"/>
  <c r="AB2068" i="1"/>
  <c r="AC2068" i="1"/>
  <c r="Z2069" i="1"/>
  <c r="AA2069" i="1"/>
  <c r="AB2069" i="1"/>
  <c r="AC2069" i="1"/>
  <c r="Z2070" i="1"/>
  <c r="AA2070" i="1"/>
  <c r="AB2070" i="1"/>
  <c r="AC2070" i="1"/>
  <c r="Z2071" i="1"/>
  <c r="AA2071" i="1"/>
  <c r="AB2071" i="1"/>
  <c r="AC2071" i="1"/>
  <c r="Z2072" i="1"/>
  <c r="AA2072" i="1"/>
  <c r="AB2072" i="1"/>
  <c r="AC2072" i="1"/>
  <c r="Z2073" i="1"/>
  <c r="AA2073" i="1"/>
  <c r="AB2073" i="1"/>
  <c r="AC2073" i="1"/>
  <c r="Z2074" i="1"/>
  <c r="AA2074" i="1"/>
  <c r="AB2074" i="1"/>
  <c r="AC2074" i="1"/>
  <c r="Z2075" i="1"/>
  <c r="AA2075" i="1"/>
  <c r="AB2075" i="1"/>
  <c r="AC2075" i="1"/>
  <c r="Z2076" i="1"/>
  <c r="AA2076" i="1"/>
  <c r="AB2076" i="1"/>
  <c r="AC2076" i="1"/>
  <c r="Z2077" i="1"/>
  <c r="AA2077" i="1"/>
  <c r="AB2077" i="1"/>
  <c r="AC2077" i="1"/>
  <c r="Z2078" i="1"/>
  <c r="AA2078" i="1"/>
  <c r="AB2078" i="1"/>
  <c r="AC2078" i="1"/>
  <c r="Z2079" i="1"/>
  <c r="AA2079" i="1"/>
  <c r="AB2079" i="1"/>
  <c r="AC2079" i="1"/>
  <c r="Z2080" i="1"/>
  <c r="AA2080" i="1"/>
  <c r="AB2080" i="1"/>
  <c r="AC2080" i="1"/>
  <c r="Z2081" i="1"/>
  <c r="AA2081" i="1"/>
  <c r="AB2081" i="1"/>
  <c r="AC2081" i="1"/>
  <c r="Z2082" i="1"/>
  <c r="AA2082" i="1"/>
  <c r="AB2082" i="1"/>
  <c r="AC2082" i="1"/>
  <c r="Z2083" i="1"/>
  <c r="AA2083" i="1"/>
  <c r="AB2083" i="1"/>
  <c r="AC2083" i="1"/>
  <c r="Z2084" i="1"/>
  <c r="AA2084" i="1"/>
  <c r="AB2084" i="1"/>
  <c r="AC2084" i="1"/>
  <c r="Z2085" i="1"/>
  <c r="AA2085" i="1"/>
  <c r="AB2085" i="1"/>
  <c r="AC2085" i="1"/>
  <c r="Z2086" i="1"/>
  <c r="AA2086" i="1"/>
  <c r="AB2086" i="1"/>
  <c r="AC2086" i="1"/>
  <c r="Z2087" i="1"/>
  <c r="AA2087" i="1"/>
  <c r="AB2087" i="1"/>
  <c r="AC2087" i="1"/>
  <c r="Z2088" i="1"/>
  <c r="AA2088" i="1"/>
  <c r="AB2088" i="1"/>
  <c r="AC2088" i="1"/>
  <c r="Z2089" i="1"/>
  <c r="AA2089" i="1"/>
  <c r="AB2089" i="1"/>
  <c r="AC2089" i="1"/>
  <c r="Z2090" i="1"/>
  <c r="AA2090" i="1"/>
  <c r="AB2090" i="1"/>
  <c r="AC2090" i="1"/>
  <c r="Z2091" i="1"/>
  <c r="AA2091" i="1"/>
  <c r="AB2091" i="1"/>
  <c r="AC2091" i="1"/>
  <c r="Z2092" i="1"/>
  <c r="AA2092" i="1"/>
  <c r="AB2092" i="1"/>
  <c r="AC2092" i="1"/>
  <c r="Z2093" i="1"/>
  <c r="AA2093" i="1"/>
  <c r="AB2093" i="1"/>
  <c r="AC2093" i="1"/>
  <c r="Z2094" i="1"/>
  <c r="AA2094" i="1"/>
  <c r="AB2094" i="1"/>
  <c r="AC2094" i="1"/>
  <c r="Z2095" i="1"/>
  <c r="AA2095" i="1"/>
  <c r="AB2095" i="1"/>
  <c r="AC2095" i="1"/>
  <c r="Z2096" i="1"/>
  <c r="AA2096" i="1"/>
  <c r="AB2096" i="1"/>
  <c r="AC2096" i="1"/>
  <c r="Z2097" i="1"/>
  <c r="AA2097" i="1"/>
  <c r="AB2097" i="1"/>
  <c r="AC2097" i="1"/>
  <c r="Z2098" i="1"/>
  <c r="AA2098" i="1"/>
  <c r="AB2098" i="1"/>
  <c r="AC2098" i="1"/>
  <c r="Z2099" i="1"/>
  <c r="AA2099" i="1"/>
  <c r="AB2099" i="1"/>
  <c r="AC2099" i="1"/>
  <c r="Z2100" i="1"/>
  <c r="AA2100" i="1"/>
  <c r="AB2100" i="1"/>
  <c r="AC2100" i="1"/>
  <c r="Z2101" i="1"/>
  <c r="AA2101" i="1"/>
  <c r="AB2101" i="1"/>
  <c r="AC2101" i="1"/>
  <c r="Z2102" i="1"/>
  <c r="AA2102" i="1"/>
  <c r="AB2102" i="1"/>
  <c r="AC2102" i="1"/>
  <c r="Z2103" i="1"/>
  <c r="AA2103" i="1"/>
  <c r="AB2103" i="1"/>
  <c r="AC2103" i="1"/>
  <c r="Z2104" i="1"/>
  <c r="AA2104" i="1"/>
  <c r="AB2104" i="1"/>
  <c r="AC2104" i="1"/>
  <c r="Z2105" i="1"/>
  <c r="AA2105" i="1"/>
  <c r="AB2105" i="1"/>
  <c r="AC2105" i="1"/>
  <c r="Z2106" i="1"/>
  <c r="AA2106" i="1"/>
  <c r="AB2106" i="1"/>
  <c r="AC2106" i="1"/>
  <c r="Z2107" i="1"/>
  <c r="AA2107" i="1"/>
  <c r="AB2107" i="1"/>
  <c r="AC2107" i="1"/>
  <c r="Z2108" i="1"/>
  <c r="AA2108" i="1"/>
  <c r="AB2108" i="1"/>
  <c r="AC2108" i="1"/>
  <c r="Z2109" i="1"/>
  <c r="AA2109" i="1"/>
  <c r="AB2109" i="1"/>
  <c r="AC2109" i="1"/>
  <c r="Z2110" i="1"/>
  <c r="AA2110" i="1"/>
  <c r="AB2110" i="1"/>
  <c r="AC2110" i="1"/>
  <c r="Z2111" i="1"/>
  <c r="AA2111" i="1"/>
  <c r="AB2111" i="1"/>
  <c r="AC2111" i="1"/>
  <c r="Z2112" i="1"/>
  <c r="AA2112" i="1"/>
  <c r="AB2112" i="1"/>
  <c r="AC2112" i="1"/>
  <c r="Z2113" i="1"/>
  <c r="AA2113" i="1"/>
  <c r="AB2113" i="1"/>
  <c r="AC2113" i="1"/>
  <c r="Z2114" i="1"/>
  <c r="AA2114" i="1"/>
  <c r="AB2114" i="1"/>
  <c r="AC2114" i="1"/>
  <c r="Z2115" i="1"/>
  <c r="AA2115" i="1"/>
  <c r="AB2115" i="1"/>
  <c r="AC2115" i="1"/>
  <c r="Z2116" i="1"/>
  <c r="AA2116" i="1"/>
  <c r="AB2116" i="1"/>
  <c r="AC2116" i="1"/>
  <c r="Z2117" i="1"/>
  <c r="AA2117" i="1"/>
  <c r="AB2117" i="1"/>
  <c r="AC2117" i="1"/>
  <c r="Z2118" i="1"/>
  <c r="AA2118" i="1"/>
  <c r="AB2118" i="1"/>
  <c r="AC2118" i="1"/>
  <c r="Z2119" i="1"/>
  <c r="AA2119" i="1"/>
  <c r="AB2119" i="1"/>
  <c r="AC2119" i="1"/>
  <c r="Z2120" i="1"/>
  <c r="AA2120" i="1"/>
  <c r="AB2120" i="1"/>
  <c r="AC2120" i="1"/>
  <c r="Z2121" i="1"/>
  <c r="AA2121" i="1"/>
  <c r="AB2121" i="1"/>
  <c r="AC2121" i="1"/>
  <c r="Z2122" i="1"/>
  <c r="AA2122" i="1"/>
  <c r="AB2122" i="1"/>
  <c r="AC2122" i="1"/>
  <c r="Z2123" i="1"/>
  <c r="AA2123" i="1"/>
  <c r="AB2123" i="1"/>
  <c r="AC2123" i="1"/>
  <c r="Z2124" i="1"/>
  <c r="AA2124" i="1"/>
  <c r="AB2124" i="1"/>
  <c r="AC2124" i="1"/>
  <c r="Z2125" i="1"/>
  <c r="AA2125" i="1"/>
  <c r="AB2125" i="1"/>
  <c r="AC2125" i="1"/>
  <c r="Z2126" i="1"/>
  <c r="AA2126" i="1"/>
  <c r="AB2126" i="1"/>
  <c r="AC2126" i="1"/>
  <c r="Z2127" i="1"/>
  <c r="AA2127" i="1"/>
  <c r="AB2127" i="1"/>
  <c r="AC2127" i="1"/>
  <c r="Z2128" i="1"/>
  <c r="AA2128" i="1"/>
  <c r="AB2128" i="1"/>
  <c r="AC2128" i="1"/>
  <c r="Z2129" i="1"/>
  <c r="AA2129" i="1"/>
  <c r="AB2129" i="1"/>
  <c r="AC2129" i="1"/>
  <c r="Z2130" i="1"/>
  <c r="AA2130" i="1"/>
  <c r="AB2130" i="1"/>
  <c r="AC2130" i="1"/>
  <c r="Z2131" i="1"/>
  <c r="AA2131" i="1"/>
  <c r="AB2131" i="1"/>
  <c r="AC2131" i="1"/>
  <c r="Z2132" i="1"/>
  <c r="AA2132" i="1"/>
  <c r="AB2132" i="1"/>
  <c r="AC2132" i="1"/>
  <c r="Z2133" i="1"/>
  <c r="AA2133" i="1"/>
  <c r="AB2133" i="1"/>
  <c r="AC2133" i="1"/>
  <c r="Z2134" i="1"/>
  <c r="AA2134" i="1"/>
  <c r="AB2134" i="1"/>
  <c r="AC2134" i="1"/>
  <c r="Z2135" i="1"/>
  <c r="AA2135" i="1"/>
  <c r="AB2135" i="1"/>
  <c r="AC2135" i="1"/>
  <c r="Z2136" i="1"/>
  <c r="AA2136" i="1"/>
  <c r="AB2136" i="1"/>
  <c r="AC2136" i="1"/>
  <c r="Z2137" i="1"/>
  <c r="AA2137" i="1"/>
  <c r="AB2137" i="1"/>
  <c r="AC2137" i="1"/>
  <c r="Z2138" i="1"/>
  <c r="AA2138" i="1"/>
  <c r="AB2138" i="1"/>
  <c r="AC2138" i="1"/>
  <c r="Z2139" i="1"/>
  <c r="AA2139" i="1"/>
  <c r="AB2139" i="1"/>
  <c r="AC2139" i="1"/>
  <c r="Z2140" i="1"/>
  <c r="AA2140" i="1"/>
  <c r="AB2140" i="1"/>
  <c r="AC2140" i="1"/>
  <c r="Z2141" i="1"/>
  <c r="AA2141" i="1"/>
  <c r="AB2141" i="1"/>
  <c r="AC2141" i="1"/>
  <c r="Z2142" i="1"/>
  <c r="AA2142" i="1"/>
  <c r="AB2142" i="1"/>
  <c r="AC2142" i="1"/>
  <c r="Z2143" i="1"/>
  <c r="AA2143" i="1"/>
  <c r="AB2143" i="1"/>
  <c r="AC2143" i="1"/>
  <c r="Z2144" i="1"/>
  <c r="AA2144" i="1"/>
  <c r="AB2144" i="1"/>
  <c r="AC2144" i="1"/>
  <c r="Z2145" i="1"/>
  <c r="AA2145" i="1"/>
  <c r="AB2145" i="1"/>
  <c r="AC2145" i="1"/>
  <c r="Z2146" i="1"/>
  <c r="AA2146" i="1"/>
  <c r="AB2146" i="1"/>
  <c r="AC2146" i="1"/>
  <c r="Z2147" i="1"/>
  <c r="AA2147" i="1"/>
  <c r="AB2147" i="1"/>
  <c r="AC2147" i="1"/>
  <c r="Z2148" i="1"/>
  <c r="AA2148" i="1"/>
  <c r="AB2148" i="1"/>
  <c r="AC2148" i="1"/>
  <c r="Z2149" i="1"/>
  <c r="AA2149" i="1"/>
  <c r="AB2149" i="1"/>
  <c r="AC2149" i="1"/>
  <c r="Z2150" i="1"/>
  <c r="AA2150" i="1"/>
  <c r="AB2150" i="1"/>
  <c r="AC2150" i="1"/>
  <c r="Z2151" i="1"/>
  <c r="AA2151" i="1"/>
  <c r="AB2151" i="1"/>
  <c r="AC2151" i="1"/>
  <c r="Z2152" i="1"/>
  <c r="AA2152" i="1"/>
  <c r="AB2152" i="1"/>
  <c r="AC2152" i="1"/>
  <c r="Z2153" i="1"/>
  <c r="AA2153" i="1"/>
  <c r="AB2153" i="1"/>
  <c r="AC2153" i="1"/>
  <c r="Z2154" i="1"/>
  <c r="AA2154" i="1"/>
  <c r="AB2154" i="1"/>
  <c r="AC2154" i="1"/>
  <c r="Z2155" i="1"/>
  <c r="AA2155" i="1"/>
  <c r="AB2155" i="1"/>
  <c r="AC2155" i="1"/>
  <c r="Z2156" i="1"/>
  <c r="AA2156" i="1"/>
  <c r="AB2156" i="1"/>
  <c r="AC2156" i="1"/>
  <c r="Z2157" i="1"/>
  <c r="AA2157" i="1"/>
  <c r="AB2157" i="1"/>
  <c r="AC2157" i="1"/>
  <c r="Z2158" i="1"/>
  <c r="AA2158" i="1"/>
  <c r="AB2158" i="1"/>
  <c r="AC2158" i="1"/>
  <c r="Z2159" i="1"/>
  <c r="AA2159" i="1"/>
  <c r="AB2159" i="1"/>
  <c r="AC2159" i="1"/>
  <c r="Z2160" i="1"/>
  <c r="AA2160" i="1"/>
  <c r="AB2160" i="1"/>
  <c r="AC2160" i="1"/>
  <c r="Z2161" i="1"/>
  <c r="AA2161" i="1"/>
  <c r="AB2161" i="1"/>
  <c r="AC2161" i="1"/>
  <c r="Z2162" i="1"/>
  <c r="AA2162" i="1"/>
  <c r="AB2162" i="1"/>
  <c r="AC2162" i="1"/>
  <c r="Z2163" i="1"/>
  <c r="AA2163" i="1"/>
  <c r="AB2163" i="1"/>
  <c r="AC2163" i="1"/>
  <c r="Z2164" i="1"/>
  <c r="AA2164" i="1"/>
  <c r="AB2164" i="1"/>
  <c r="AC2164" i="1"/>
  <c r="Z2165" i="1"/>
  <c r="AA2165" i="1"/>
  <c r="AB2165" i="1"/>
  <c r="AC2165" i="1"/>
  <c r="Z2166" i="1"/>
  <c r="AA2166" i="1"/>
  <c r="AB2166" i="1"/>
  <c r="AC2166" i="1"/>
  <c r="Z2167" i="1"/>
  <c r="AA2167" i="1"/>
  <c r="AB2167" i="1"/>
  <c r="AC2167" i="1"/>
  <c r="Z2168" i="1"/>
  <c r="AA2168" i="1"/>
  <c r="AB2168" i="1"/>
  <c r="AC2168" i="1"/>
  <c r="Z2169" i="1"/>
  <c r="AA2169" i="1"/>
  <c r="AB2169" i="1"/>
  <c r="AC2169" i="1"/>
  <c r="Z2170" i="1"/>
  <c r="AA2170" i="1"/>
  <c r="AB2170" i="1"/>
  <c r="AC2170" i="1"/>
  <c r="Z2171" i="1"/>
  <c r="AA2171" i="1"/>
  <c r="AB2171" i="1"/>
  <c r="AC2171" i="1"/>
  <c r="Z2172" i="1"/>
  <c r="AA2172" i="1"/>
  <c r="AB2172" i="1"/>
  <c r="AC2172" i="1"/>
  <c r="Z2173" i="1"/>
  <c r="AA2173" i="1"/>
  <c r="AB2173" i="1"/>
  <c r="AC2173" i="1"/>
  <c r="Z2174" i="1"/>
  <c r="AA2174" i="1"/>
  <c r="AB2174" i="1"/>
  <c r="AC2174" i="1"/>
  <c r="Z2175" i="1"/>
  <c r="AA2175" i="1"/>
  <c r="AB2175" i="1"/>
  <c r="AC2175" i="1"/>
  <c r="Z2176" i="1"/>
  <c r="AA2176" i="1"/>
  <c r="AB2176" i="1"/>
  <c r="AC2176" i="1"/>
  <c r="Z2177" i="1"/>
  <c r="AA2177" i="1"/>
  <c r="AB2177" i="1"/>
  <c r="AC2177" i="1"/>
  <c r="Z2178" i="1"/>
  <c r="AA2178" i="1"/>
  <c r="AB2178" i="1"/>
  <c r="AC2178" i="1"/>
  <c r="Z2179" i="1"/>
  <c r="AA2179" i="1"/>
  <c r="AB2179" i="1"/>
  <c r="AC2179" i="1"/>
  <c r="Z2180" i="1"/>
  <c r="AA2180" i="1"/>
  <c r="AB2180" i="1"/>
  <c r="AC2180" i="1"/>
  <c r="Z2181" i="1"/>
  <c r="AA2181" i="1"/>
  <c r="AB2181" i="1"/>
  <c r="AC2181" i="1"/>
  <c r="Z2182" i="1"/>
  <c r="AA2182" i="1"/>
  <c r="AB2182" i="1"/>
  <c r="AC2182" i="1"/>
  <c r="Z2183" i="1"/>
  <c r="AA2183" i="1"/>
  <c r="AB2183" i="1"/>
  <c r="AC2183" i="1"/>
  <c r="Z2184" i="1"/>
  <c r="AA2184" i="1"/>
  <c r="AB2184" i="1"/>
  <c r="AC2184" i="1"/>
  <c r="Z2185" i="1"/>
  <c r="AA2185" i="1"/>
  <c r="AB2185" i="1"/>
  <c r="AC2185" i="1"/>
  <c r="Z2186" i="1"/>
  <c r="AA2186" i="1"/>
  <c r="AB2186" i="1"/>
  <c r="AC2186" i="1"/>
  <c r="Z2187" i="1"/>
  <c r="AA2187" i="1"/>
  <c r="AB2187" i="1"/>
  <c r="AC2187" i="1"/>
  <c r="Z2188" i="1"/>
  <c r="AA2188" i="1"/>
  <c r="AB2188" i="1"/>
  <c r="AC2188" i="1"/>
  <c r="Z2189" i="1"/>
  <c r="AA2189" i="1"/>
  <c r="AB2189" i="1"/>
  <c r="AC2189" i="1"/>
  <c r="Z2190" i="1"/>
  <c r="AA2190" i="1"/>
  <c r="AB2190" i="1"/>
  <c r="AC2190" i="1"/>
  <c r="Z2191" i="1"/>
  <c r="AA2191" i="1"/>
  <c r="AB2191" i="1"/>
  <c r="AC2191" i="1"/>
  <c r="Z2192" i="1"/>
  <c r="AA2192" i="1"/>
  <c r="AB2192" i="1"/>
  <c r="AC2192" i="1"/>
  <c r="Z2193" i="1"/>
  <c r="AA2193" i="1"/>
  <c r="AB2193" i="1"/>
  <c r="AC2193" i="1"/>
  <c r="Z2194" i="1"/>
  <c r="AA2194" i="1"/>
  <c r="AB2194" i="1"/>
  <c r="AC2194" i="1"/>
  <c r="Z2195" i="1"/>
  <c r="AA2195" i="1"/>
  <c r="AB2195" i="1"/>
  <c r="AC2195" i="1"/>
  <c r="Z2196" i="1"/>
  <c r="AA2196" i="1"/>
  <c r="AB2196" i="1"/>
  <c r="AC2196" i="1"/>
  <c r="Z2197" i="1"/>
  <c r="AA2197" i="1"/>
  <c r="AB2197" i="1"/>
  <c r="AC2197" i="1"/>
  <c r="Z2198" i="1"/>
  <c r="AA2198" i="1"/>
  <c r="AB2198" i="1"/>
  <c r="AC2198" i="1"/>
  <c r="Z2199" i="1"/>
  <c r="AA2199" i="1"/>
  <c r="AB2199" i="1"/>
  <c r="AC2199" i="1"/>
  <c r="Z2200" i="1"/>
  <c r="AA2200" i="1"/>
  <c r="AB2200" i="1"/>
  <c r="AC2200" i="1"/>
  <c r="Z2201" i="1"/>
  <c r="AA2201" i="1"/>
  <c r="AB2201" i="1"/>
  <c r="AC2201" i="1"/>
  <c r="Z2202" i="1"/>
  <c r="AA2202" i="1"/>
  <c r="AB2202" i="1"/>
  <c r="AC2202" i="1"/>
  <c r="Z2203" i="1"/>
  <c r="AA2203" i="1"/>
  <c r="AB2203" i="1"/>
  <c r="AC2203" i="1"/>
  <c r="Z2204" i="1"/>
  <c r="AA2204" i="1"/>
  <c r="AB2204" i="1"/>
  <c r="AC2204" i="1"/>
  <c r="Z2205" i="1"/>
  <c r="AA2205" i="1"/>
  <c r="AB2205" i="1"/>
  <c r="AC2205" i="1"/>
  <c r="Z2206" i="1"/>
  <c r="AA2206" i="1"/>
  <c r="AB2206" i="1"/>
  <c r="AC2206" i="1"/>
  <c r="Z2207" i="1"/>
  <c r="AA2207" i="1"/>
  <c r="AB2207" i="1"/>
  <c r="AC2207" i="1"/>
  <c r="Z2208" i="1"/>
  <c r="AA2208" i="1"/>
  <c r="AB2208" i="1"/>
  <c r="AC2208" i="1"/>
  <c r="Z2209" i="1"/>
  <c r="AA2209" i="1"/>
  <c r="AB2209" i="1"/>
  <c r="AC2209" i="1"/>
  <c r="Z2210" i="1"/>
  <c r="AA2210" i="1"/>
  <c r="AB2210" i="1"/>
  <c r="AC2210" i="1"/>
  <c r="Z2211" i="1"/>
  <c r="AA2211" i="1"/>
  <c r="AB2211" i="1"/>
  <c r="AC2211" i="1"/>
  <c r="Z2212" i="1"/>
  <c r="AA2212" i="1"/>
  <c r="AB2212" i="1"/>
  <c r="AC2212" i="1"/>
  <c r="Z2213" i="1"/>
  <c r="AA2213" i="1"/>
  <c r="AB2213" i="1"/>
  <c r="AC2213" i="1"/>
  <c r="Z2214" i="1"/>
  <c r="AA2214" i="1"/>
  <c r="AB2214" i="1"/>
  <c r="AC2214" i="1"/>
  <c r="Z2215" i="1"/>
  <c r="AA2215" i="1"/>
  <c r="AB2215" i="1"/>
  <c r="AC2215" i="1"/>
  <c r="Z2216" i="1"/>
  <c r="AA2216" i="1"/>
  <c r="AB2216" i="1"/>
  <c r="AC2216" i="1"/>
  <c r="Z2217" i="1"/>
  <c r="AA2217" i="1"/>
  <c r="AB2217" i="1"/>
  <c r="AC2217" i="1"/>
  <c r="Z2218" i="1"/>
  <c r="AA2218" i="1"/>
  <c r="AB2218" i="1"/>
  <c r="AC2218" i="1"/>
  <c r="Z2219" i="1"/>
  <c r="AA2219" i="1"/>
  <c r="AB2219" i="1"/>
  <c r="AC2219" i="1"/>
  <c r="Z2220" i="1"/>
  <c r="AA2220" i="1"/>
  <c r="AB2220" i="1"/>
  <c r="AC2220" i="1"/>
  <c r="Z2221" i="1"/>
  <c r="AA2221" i="1"/>
  <c r="AB2221" i="1"/>
  <c r="AC2221" i="1"/>
  <c r="Z2222" i="1"/>
  <c r="AA2222" i="1"/>
  <c r="AB2222" i="1"/>
  <c r="AC2222" i="1"/>
  <c r="Z2223" i="1"/>
  <c r="AA2223" i="1"/>
  <c r="AB2223" i="1"/>
  <c r="AC2223" i="1"/>
  <c r="Z2224" i="1"/>
  <c r="AA2224" i="1"/>
  <c r="AB2224" i="1"/>
  <c r="AC2224" i="1"/>
  <c r="Z2225" i="1"/>
  <c r="AA2225" i="1"/>
  <c r="AB2225" i="1"/>
  <c r="AC2225" i="1"/>
  <c r="Z2226" i="1"/>
  <c r="AA2226" i="1"/>
  <c r="AB2226" i="1"/>
  <c r="AC2226" i="1"/>
  <c r="Z2227" i="1"/>
  <c r="AA2227" i="1"/>
  <c r="AB2227" i="1"/>
  <c r="AC2227" i="1"/>
  <c r="Z2228" i="1"/>
  <c r="AA2228" i="1"/>
  <c r="AB2228" i="1"/>
  <c r="AC2228" i="1"/>
  <c r="Z2229" i="1"/>
  <c r="AA2229" i="1"/>
  <c r="AB2229" i="1"/>
  <c r="AC2229" i="1"/>
  <c r="Z2230" i="1"/>
  <c r="AA2230" i="1"/>
  <c r="AB2230" i="1"/>
  <c r="AC2230" i="1"/>
  <c r="Z2231" i="1"/>
  <c r="AA2231" i="1"/>
  <c r="AB2231" i="1"/>
  <c r="AC2231" i="1"/>
  <c r="Z2232" i="1"/>
  <c r="AA2232" i="1"/>
  <c r="AB2232" i="1"/>
  <c r="AC2232" i="1"/>
  <c r="Z2233" i="1"/>
  <c r="AA2233" i="1"/>
  <c r="AB2233" i="1"/>
  <c r="AC2233" i="1"/>
  <c r="Z2234" i="1"/>
  <c r="AA2234" i="1"/>
  <c r="AB2234" i="1"/>
  <c r="AC2234" i="1"/>
  <c r="Z2235" i="1"/>
  <c r="AA2235" i="1"/>
  <c r="AB2235" i="1"/>
  <c r="AC2235" i="1"/>
  <c r="Z2236" i="1"/>
  <c r="AA2236" i="1"/>
  <c r="AB2236" i="1"/>
  <c r="AC2236" i="1"/>
  <c r="Z2237" i="1"/>
  <c r="AA2237" i="1"/>
  <c r="AB2237" i="1"/>
  <c r="AC2237" i="1"/>
  <c r="Z2238" i="1"/>
  <c r="AA2238" i="1"/>
  <c r="AB2238" i="1"/>
  <c r="AC2238" i="1"/>
  <c r="Z2239" i="1"/>
  <c r="AA2239" i="1"/>
  <c r="AB2239" i="1"/>
  <c r="AC2239" i="1"/>
  <c r="Z2240" i="1"/>
  <c r="AA2240" i="1"/>
  <c r="AB2240" i="1"/>
  <c r="AC2240" i="1"/>
  <c r="Z2241" i="1"/>
  <c r="AA2241" i="1"/>
  <c r="AB2241" i="1"/>
  <c r="AC2241" i="1"/>
  <c r="Z2242" i="1"/>
  <c r="AA2242" i="1"/>
  <c r="AB2242" i="1"/>
  <c r="AC2242" i="1"/>
  <c r="Z2243" i="1"/>
  <c r="AA2243" i="1"/>
  <c r="AB2243" i="1"/>
  <c r="AC2243" i="1"/>
  <c r="Z2244" i="1"/>
  <c r="AA2244" i="1"/>
  <c r="AB2244" i="1"/>
  <c r="AC2244" i="1"/>
  <c r="Z2245" i="1"/>
  <c r="AA2245" i="1"/>
  <c r="AB2245" i="1"/>
  <c r="AC2245" i="1"/>
  <c r="Z2246" i="1"/>
  <c r="AA2246" i="1"/>
  <c r="AB2246" i="1"/>
  <c r="AC2246" i="1"/>
  <c r="Z2247" i="1"/>
  <c r="AA2247" i="1"/>
  <c r="AB2247" i="1"/>
  <c r="AC2247" i="1"/>
  <c r="Z2248" i="1"/>
  <c r="AA2248" i="1"/>
  <c r="AB2248" i="1"/>
  <c r="AC2248" i="1"/>
  <c r="Z2249" i="1"/>
  <c r="AA2249" i="1"/>
  <c r="AB2249" i="1"/>
  <c r="AC2249" i="1"/>
  <c r="Z2250" i="1"/>
  <c r="AA2250" i="1"/>
  <c r="AB2250" i="1"/>
  <c r="AC2250" i="1"/>
  <c r="Z2251" i="1"/>
  <c r="AA2251" i="1"/>
  <c r="AB2251" i="1"/>
  <c r="AC2251" i="1"/>
  <c r="Z2252" i="1"/>
  <c r="AA2252" i="1"/>
  <c r="AB2252" i="1"/>
  <c r="AC2252" i="1"/>
  <c r="Z2253" i="1"/>
  <c r="AA2253" i="1"/>
  <c r="AB2253" i="1"/>
  <c r="AC2253" i="1"/>
  <c r="Z2254" i="1"/>
  <c r="AA2254" i="1"/>
  <c r="AB2254" i="1"/>
  <c r="AC2254" i="1"/>
  <c r="Z2255" i="1"/>
  <c r="AA2255" i="1"/>
  <c r="AB2255" i="1"/>
  <c r="AC2255" i="1"/>
  <c r="Z2256" i="1"/>
  <c r="AA2256" i="1"/>
  <c r="AB2256" i="1"/>
  <c r="AC2256" i="1"/>
  <c r="Z2257" i="1"/>
  <c r="AA2257" i="1"/>
  <c r="AB2257" i="1"/>
  <c r="AC2257" i="1"/>
  <c r="Z2258" i="1"/>
  <c r="AA2258" i="1"/>
  <c r="AB2258" i="1"/>
  <c r="AC2258" i="1"/>
  <c r="Z2259" i="1"/>
  <c r="AA2259" i="1"/>
  <c r="AB2259" i="1"/>
  <c r="AC2259" i="1"/>
  <c r="Z2260" i="1"/>
  <c r="AA2260" i="1"/>
  <c r="AB2260" i="1"/>
  <c r="AC2260" i="1"/>
  <c r="Z2261" i="1"/>
  <c r="AA2261" i="1"/>
  <c r="AB2261" i="1"/>
  <c r="AC2261" i="1"/>
  <c r="Z2262" i="1"/>
  <c r="AA2262" i="1"/>
  <c r="AB2262" i="1"/>
  <c r="AC2262" i="1"/>
  <c r="Z2263" i="1"/>
  <c r="AA2263" i="1"/>
  <c r="AB2263" i="1"/>
  <c r="AC2263" i="1"/>
  <c r="Z2264" i="1"/>
  <c r="AA2264" i="1"/>
  <c r="AB2264" i="1"/>
  <c r="AC2264" i="1"/>
  <c r="Z2265" i="1"/>
  <c r="AA2265" i="1"/>
  <c r="AB2265" i="1"/>
  <c r="AC2265" i="1"/>
  <c r="Z2266" i="1"/>
  <c r="AA2266" i="1"/>
  <c r="AB2266" i="1"/>
  <c r="AC2266" i="1"/>
  <c r="Z2267" i="1"/>
  <c r="AA2267" i="1"/>
  <c r="AB2267" i="1"/>
  <c r="AC2267" i="1"/>
  <c r="Z2268" i="1"/>
  <c r="AA2268" i="1"/>
  <c r="AB2268" i="1"/>
  <c r="AC2268" i="1"/>
  <c r="Z2269" i="1"/>
  <c r="AA2269" i="1"/>
  <c r="AB2269" i="1"/>
  <c r="AC2269" i="1"/>
  <c r="Z2270" i="1"/>
  <c r="AA2270" i="1"/>
  <c r="AB2270" i="1"/>
  <c r="AC2270" i="1"/>
  <c r="Z2271" i="1"/>
  <c r="AA2271" i="1"/>
  <c r="AB2271" i="1"/>
  <c r="AC2271" i="1"/>
  <c r="Z2272" i="1"/>
  <c r="AA2272" i="1"/>
  <c r="AB2272" i="1"/>
  <c r="AC2272" i="1"/>
  <c r="Z2273" i="1"/>
  <c r="AA2273" i="1"/>
  <c r="AB2273" i="1"/>
  <c r="AC2273" i="1"/>
  <c r="Z2274" i="1"/>
  <c r="AA2274" i="1"/>
  <c r="AB2274" i="1"/>
  <c r="AC2274" i="1"/>
  <c r="Z2275" i="1"/>
  <c r="AA2275" i="1"/>
  <c r="AB2275" i="1"/>
  <c r="AC2275" i="1"/>
  <c r="Z2276" i="1"/>
  <c r="AA2276" i="1"/>
  <c r="AB2276" i="1"/>
  <c r="AC2276" i="1"/>
  <c r="Z2277" i="1"/>
  <c r="AA2277" i="1"/>
  <c r="AB2277" i="1"/>
  <c r="AC2277" i="1"/>
  <c r="Z2278" i="1"/>
  <c r="AA2278" i="1"/>
  <c r="AB2278" i="1"/>
  <c r="AC2278" i="1"/>
  <c r="Z2279" i="1"/>
  <c r="AA2279" i="1"/>
  <c r="AB2279" i="1"/>
  <c r="AC2279" i="1"/>
  <c r="Z2280" i="1"/>
  <c r="AA2280" i="1"/>
  <c r="AB2280" i="1"/>
  <c r="AC2280" i="1"/>
  <c r="Z2281" i="1"/>
  <c r="AA2281" i="1"/>
  <c r="AB2281" i="1"/>
  <c r="AC2281" i="1"/>
  <c r="Z2282" i="1"/>
  <c r="AA2282" i="1"/>
  <c r="AB2282" i="1"/>
  <c r="AC2282" i="1"/>
  <c r="Z2283" i="1"/>
  <c r="AA2283" i="1"/>
  <c r="AB2283" i="1"/>
  <c r="AC2283" i="1"/>
  <c r="Z2284" i="1"/>
  <c r="AA2284" i="1"/>
  <c r="AB2284" i="1"/>
  <c r="AC2284" i="1"/>
  <c r="Z2285" i="1"/>
  <c r="AA2285" i="1"/>
  <c r="AB2285" i="1"/>
  <c r="AC2285" i="1"/>
  <c r="Z2286" i="1"/>
  <c r="AA2286" i="1"/>
  <c r="AB2286" i="1"/>
  <c r="AC2286" i="1"/>
  <c r="Z2287" i="1"/>
  <c r="AA2287" i="1"/>
  <c r="AB2287" i="1"/>
  <c r="AC2287" i="1"/>
  <c r="Z2288" i="1"/>
  <c r="AA2288" i="1"/>
  <c r="AB2288" i="1"/>
  <c r="AC2288" i="1"/>
  <c r="Z2289" i="1"/>
  <c r="AA2289" i="1"/>
  <c r="AB2289" i="1"/>
  <c r="AC2289" i="1"/>
  <c r="Z2290" i="1"/>
  <c r="AA2290" i="1"/>
  <c r="AB2290" i="1"/>
  <c r="AC2290" i="1"/>
  <c r="Z2291" i="1"/>
  <c r="AA2291" i="1"/>
  <c r="AB2291" i="1"/>
  <c r="AC2291" i="1"/>
  <c r="Z2292" i="1"/>
  <c r="AA2292" i="1"/>
  <c r="AB2292" i="1"/>
  <c r="AC2292" i="1"/>
  <c r="Z2293" i="1"/>
  <c r="AA2293" i="1"/>
  <c r="AB2293" i="1"/>
  <c r="AC2293" i="1"/>
  <c r="Z2294" i="1"/>
  <c r="AA2294" i="1"/>
  <c r="AB2294" i="1"/>
  <c r="AC2294" i="1"/>
  <c r="Z2295" i="1"/>
  <c r="AA2295" i="1"/>
  <c r="AB2295" i="1"/>
  <c r="AC2295" i="1"/>
  <c r="Z2296" i="1"/>
  <c r="AA2296" i="1"/>
  <c r="AB2296" i="1"/>
  <c r="AC2296" i="1"/>
  <c r="Z2297" i="1"/>
  <c r="AA2297" i="1"/>
  <c r="AB2297" i="1"/>
  <c r="AC2297" i="1"/>
  <c r="Z2298" i="1"/>
  <c r="AA2298" i="1"/>
  <c r="AB2298" i="1"/>
  <c r="AC2298" i="1"/>
  <c r="Z2299" i="1"/>
  <c r="AA2299" i="1"/>
  <c r="AB2299" i="1"/>
  <c r="AC2299" i="1"/>
  <c r="Z2300" i="1"/>
  <c r="AA2300" i="1"/>
  <c r="AB2300" i="1"/>
  <c r="AC2300" i="1"/>
  <c r="Z2301" i="1"/>
  <c r="AA2301" i="1"/>
  <c r="AB2301" i="1"/>
  <c r="AC2301" i="1"/>
  <c r="Z2302" i="1"/>
  <c r="AA2302" i="1"/>
  <c r="AB2302" i="1"/>
  <c r="AC2302" i="1"/>
  <c r="Z2303" i="1"/>
  <c r="AA2303" i="1"/>
  <c r="AB2303" i="1"/>
  <c r="AC2303" i="1"/>
  <c r="Z2304" i="1"/>
  <c r="AA2304" i="1"/>
  <c r="AB2304" i="1"/>
  <c r="AC2304" i="1"/>
  <c r="Z2305" i="1"/>
  <c r="AA2305" i="1"/>
  <c r="AB2305" i="1"/>
  <c r="AC2305" i="1"/>
  <c r="Z2306" i="1"/>
  <c r="AA2306" i="1"/>
  <c r="AB2306" i="1"/>
  <c r="AC2306" i="1"/>
  <c r="Z2307" i="1"/>
  <c r="AA2307" i="1"/>
  <c r="AB2307" i="1"/>
  <c r="AC2307" i="1"/>
  <c r="Z2308" i="1"/>
  <c r="AA2308" i="1"/>
  <c r="AB2308" i="1"/>
  <c r="AC2308" i="1"/>
  <c r="Z2309" i="1"/>
  <c r="AA2309" i="1"/>
  <c r="AB2309" i="1"/>
  <c r="AC2309" i="1"/>
  <c r="Z2310" i="1"/>
  <c r="AA2310" i="1"/>
  <c r="AB2310" i="1"/>
  <c r="AC2310" i="1"/>
  <c r="Z2311" i="1"/>
  <c r="AA2311" i="1"/>
  <c r="AB2311" i="1"/>
  <c r="AC2311" i="1"/>
  <c r="Z2312" i="1"/>
  <c r="AA2312" i="1"/>
  <c r="AB2312" i="1"/>
  <c r="AC2312" i="1"/>
  <c r="Z2313" i="1"/>
  <c r="AA2313" i="1"/>
  <c r="AB2313" i="1"/>
  <c r="AC2313" i="1"/>
  <c r="Z2314" i="1"/>
  <c r="AA2314" i="1"/>
  <c r="AB2314" i="1"/>
  <c r="AC2314" i="1"/>
  <c r="Z2315" i="1"/>
  <c r="AA2315" i="1"/>
  <c r="AB2315" i="1"/>
  <c r="AC2315" i="1"/>
  <c r="Z2316" i="1"/>
  <c r="AA2316" i="1"/>
  <c r="AB2316" i="1"/>
  <c r="AC2316" i="1"/>
  <c r="Z2317" i="1"/>
  <c r="AA2317" i="1"/>
  <c r="AB2317" i="1"/>
  <c r="AC2317" i="1"/>
  <c r="Z2318" i="1"/>
  <c r="AA2318" i="1"/>
  <c r="AB2318" i="1"/>
  <c r="AC2318" i="1"/>
  <c r="Z2319" i="1"/>
  <c r="AA2319" i="1"/>
  <c r="AB2319" i="1"/>
  <c r="AC2319" i="1"/>
  <c r="Z2320" i="1"/>
  <c r="AA2320" i="1"/>
  <c r="AB2320" i="1"/>
  <c r="AC2320" i="1"/>
  <c r="Z2321" i="1"/>
  <c r="AA2321" i="1"/>
  <c r="AB2321" i="1"/>
  <c r="AC2321" i="1"/>
  <c r="Z2322" i="1"/>
  <c r="AA2322" i="1"/>
  <c r="AB2322" i="1"/>
  <c r="AC2322" i="1"/>
  <c r="Z2323" i="1"/>
  <c r="AA2323" i="1"/>
  <c r="AB2323" i="1"/>
  <c r="AC2323" i="1"/>
  <c r="Z2324" i="1"/>
  <c r="AA2324" i="1"/>
  <c r="AB2324" i="1"/>
  <c r="AC2324" i="1"/>
  <c r="Z2325" i="1"/>
  <c r="AA2325" i="1"/>
  <c r="AB2325" i="1"/>
  <c r="AC2325" i="1"/>
  <c r="Z2326" i="1"/>
  <c r="AA2326" i="1"/>
  <c r="AB2326" i="1"/>
  <c r="AC2326" i="1"/>
  <c r="Z2327" i="1"/>
  <c r="AA2327" i="1"/>
  <c r="AB2327" i="1"/>
  <c r="AC2327" i="1"/>
  <c r="Z2328" i="1"/>
  <c r="AA2328" i="1"/>
  <c r="AB2328" i="1"/>
  <c r="AC2328" i="1"/>
  <c r="Z2329" i="1"/>
  <c r="AA2329" i="1"/>
  <c r="AB2329" i="1"/>
  <c r="AC2329" i="1"/>
  <c r="Z2330" i="1"/>
  <c r="AA2330" i="1"/>
  <c r="AB2330" i="1"/>
  <c r="AC2330" i="1"/>
  <c r="Z2331" i="1"/>
  <c r="AA2331" i="1"/>
  <c r="AB2331" i="1"/>
  <c r="AC2331" i="1"/>
  <c r="Z2332" i="1"/>
  <c r="AA2332" i="1"/>
  <c r="AB2332" i="1"/>
  <c r="AC2332" i="1"/>
  <c r="Z2333" i="1"/>
  <c r="AA2333" i="1"/>
  <c r="AB2333" i="1"/>
  <c r="AC2333" i="1"/>
  <c r="Z2334" i="1"/>
  <c r="AA2334" i="1"/>
  <c r="AB2334" i="1"/>
  <c r="AC2334" i="1"/>
  <c r="Z2335" i="1"/>
  <c r="AA2335" i="1"/>
  <c r="AB2335" i="1"/>
  <c r="AC2335" i="1"/>
  <c r="Z2336" i="1"/>
  <c r="AA2336" i="1"/>
  <c r="AB2336" i="1"/>
  <c r="AC2336" i="1"/>
  <c r="Z2337" i="1"/>
  <c r="AA2337" i="1"/>
  <c r="AB2337" i="1"/>
  <c r="AC2337" i="1"/>
  <c r="Z2338" i="1"/>
  <c r="AA2338" i="1"/>
  <c r="AB2338" i="1"/>
  <c r="AC2338" i="1"/>
  <c r="Z2339" i="1"/>
  <c r="AA2339" i="1"/>
  <c r="AB2339" i="1"/>
  <c r="AC2339" i="1"/>
  <c r="Z2340" i="1"/>
  <c r="AA2340" i="1"/>
  <c r="AB2340" i="1"/>
  <c r="AC2340" i="1"/>
  <c r="Z2341" i="1"/>
  <c r="AA2341" i="1"/>
  <c r="AB2341" i="1"/>
  <c r="AC2341" i="1"/>
  <c r="Z2342" i="1"/>
  <c r="AA2342" i="1"/>
  <c r="AB2342" i="1"/>
  <c r="AC2342" i="1"/>
  <c r="Z2343" i="1"/>
  <c r="AA2343" i="1"/>
  <c r="AB2343" i="1"/>
  <c r="AC2343" i="1"/>
  <c r="Z2344" i="1"/>
  <c r="AA2344" i="1"/>
  <c r="AB2344" i="1"/>
  <c r="AC2344" i="1"/>
  <c r="Z2345" i="1"/>
  <c r="AA2345" i="1"/>
  <c r="AB2345" i="1"/>
  <c r="AC2345" i="1"/>
  <c r="Z2346" i="1"/>
  <c r="AA2346" i="1"/>
  <c r="AB2346" i="1"/>
  <c r="AC2346" i="1"/>
  <c r="Z2347" i="1"/>
  <c r="AA2347" i="1"/>
  <c r="AB2347" i="1"/>
  <c r="AC2347" i="1"/>
  <c r="Z2348" i="1"/>
  <c r="AA2348" i="1"/>
  <c r="AB2348" i="1"/>
  <c r="AC2348" i="1"/>
  <c r="Z2349" i="1"/>
  <c r="AA2349" i="1"/>
  <c r="AB2349" i="1"/>
  <c r="AC2349" i="1"/>
  <c r="Z2350" i="1"/>
  <c r="AA2350" i="1"/>
  <c r="AB2350" i="1"/>
  <c r="AC2350" i="1"/>
  <c r="Z2351" i="1"/>
  <c r="AA2351" i="1"/>
  <c r="AB2351" i="1"/>
  <c r="AC2351" i="1"/>
  <c r="Z2352" i="1"/>
  <c r="AA2352" i="1"/>
  <c r="AB2352" i="1"/>
  <c r="AC2352" i="1"/>
  <c r="Z2353" i="1"/>
  <c r="AA2353" i="1"/>
  <c r="AB2353" i="1"/>
  <c r="AC2353" i="1"/>
  <c r="Z2354" i="1"/>
  <c r="AA2354" i="1"/>
  <c r="AB2354" i="1"/>
  <c r="AC2354" i="1"/>
  <c r="Z2355" i="1"/>
  <c r="AA2355" i="1"/>
  <c r="AB2355" i="1"/>
  <c r="AC2355" i="1"/>
  <c r="Z2356" i="1"/>
  <c r="AA2356" i="1"/>
  <c r="AB2356" i="1"/>
  <c r="AC2356" i="1"/>
  <c r="Z2357" i="1"/>
  <c r="AA2357" i="1"/>
  <c r="AB2357" i="1"/>
  <c r="AC2357" i="1"/>
  <c r="Z2358" i="1"/>
  <c r="AA2358" i="1"/>
  <c r="AB2358" i="1"/>
  <c r="AC2358" i="1"/>
  <c r="Z2359" i="1"/>
  <c r="AA2359" i="1"/>
  <c r="AB2359" i="1"/>
  <c r="AC2359" i="1"/>
  <c r="Z2360" i="1"/>
  <c r="AA2360" i="1"/>
  <c r="AB2360" i="1"/>
  <c r="AC2360" i="1"/>
  <c r="Z2361" i="1"/>
  <c r="AA2361" i="1"/>
  <c r="AB2361" i="1"/>
  <c r="AC2361" i="1"/>
  <c r="Z2362" i="1"/>
  <c r="AA2362" i="1"/>
  <c r="AB2362" i="1"/>
  <c r="AC2362" i="1"/>
  <c r="Z2363" i="1"/>
  <c r="AA2363" i="1"/>
  <c r="AB2363" i="1"/>
  <c r="AC2363" i="1"/>
  <c r="Z2364" i="1"/>
  <c r="AA2364" i="1"/>
  <c r="AB2364" i="1"/>
  <c r="AC2364" i="1"/>
  <c r="Z2365" i="1"/>
  <c r="AA2365" i="1"/>
  <c r="AB2365" i="1"/>
  <c r="AC2365" i="1"/>
  <c r="Z2366" i="1"/>
  <c r="AA2366" i="1"/>
  <c r="AB2366" i="1"/>
  <c r="AC2366" i="1"/>
  <c r="Z2367" i="1"/>
  <c r="AA2367" i="1"/>
  <c r="AB2367" i="1"/>
  <c r="AC2367" i="1"/>
  <c r="Z2368" i="1"/>
  <c r="AA2368" i="1"/>
  <c r="AB2368" i="1"/>
  <c r="AC2368" i="1"/>
  <c r="Z2369" i="1"/>
  <c r="AA2369" i="1"/>
  <c r="AB2369" i="1"/>
  <c r="AC2369" i="1"/>
  <c r="Z2370" i="1"/>
  <c r="AA2370" i="1"/>
  <c r="AB2370" i="1"/>
  <c r="AC2370" i="1"/>
  <c r="Z2371" i="1"/>
  <c r="AA2371" i="1"/>
  <c r="AB2371" i="1"/>
  <c r="AC2371" i="1"/>
  <c r="Z2372" i="1"/>
  <c r="AA2372" i="1"/>
  <c r="AB2372" i="1"/>
  <c r="AC2372" i="1"/>
  <c r="Z2373" i="1"/>
  <c r="AA2373" i="1"/>
  <c r="AB2373" i="1"/>
  <c r="AC2373" i="1"/>
  <c r="Z2374" i="1"/>
  <c r="AA2374" i="1"/>
  <c r="AB2374" i="1"/>
  <c r="AC2374" i="1"/>
  <c r="Z2375" i="1"/>
  <c r="AA2375" i="1"/>
  <c r="AB2375" i="1"/>
  <c r="AC2375" i="1"/>
  <c r="Z2376" i="1"/>
  <c r="AA2376" i="1"/>
  <c r="AB2376" i="1"/>
  <c r="AC2376" i="1"/>
  <c r="Z2377" i="1"/>
  <c r="AA2377" i="1"/>
  <c r="AB2377" i="1"/>
  <c r="AC2377" i="1"/>
  <c r="Z2378" i="1"/>
  <c r="AA2378" i="1"/>
  <c r="AB2378" i="1"/>
  <c r="AC2378" i="1"/>
  <c r="Z2379" i="1"/>
  <c r="AA2379" i="1"/>
  <c r="AB2379" i="1"/>
  <c r="AC2379" i="1"/>
  <c r="Z2380" i="1"/>
  <c r="AA2380" i="1"/>
  <c r="AB2380" i="1"/>
  <c r="AC2380" i="1"/>
  <c r="Z2381" i="1"/>
  <c r="AA2381" i="1"/>
  <c r="AB2381" i="1"/>
  <c r="AC2381" i="1"/>
  <c r="Z2382" i="1"/>
  <c r="AA2382" i="1"/>
  <c r="AB2382" i="1"/>
  <c r="AC2382" i="1"/>
  <c r="Z2383" i="1"/>
  <c r="AA2383" i="1"/>
  <c r="AB2383" i="1"/>
  <c r="AC2383" i="1"/>
  <c r="Z2384" i="1"/>
  <c r="AA2384" i="1"/>
  <c r="AB2384" i="1"/>
  <c r="AC2384" i="1"/>
  <c r="Z2385" i="1"/>
  <c r="AA2385" i="1"/>
  <c r="AB2385" i="1"/>
  <c r="AC2385" i="1"/>
  <c r="Z2386" i="1"/>
  <c r="AA2386" i="1"/>
  <c r="AB2386" i="1"/>
  <c r="AC2386" i="1"/>
  <c r="Z2387" i="1"/>
  <c r="AA2387" i="1"/>
  <c r="AB2387" i="1"/>
  <c r="AC2387" i="1"/>
  <c r="Z2388" i="1"/>
  <c r="AA2388" i="1"/>
  <c r="AB2388" i="1"/>
  <c r="AC2388" i="1"/>
  <c r="Z2389" i="1"/>
  <c r="AA2389" i="1"/>
  <c r="AB2389" i="1"/>
  <c r="AC2389" i="1"/>
  <c r="Z2390" i="1"/>
  <c r="AA2390" i="1"/>
  <c r="AB2390" i="1"/>
  <c r="AC2390" i="1"/>
  <c r="Z2391" i="1"/>
  <c r="AA2391" i="1"/>
  <c r="AB2391" i="1"/>
  <c r="AC2391" i="1"/>
  <c r="Z2392" i="1"/>
  <c r="AA2392" i="1"/>
  <c r="AB2392" i="1"/>
  <c r="AC2392" i="1"/>
  <c r="Z2393" i="1"/>
  <c r="AA2393" i="1"/>
  <c r="AB2393" i="1"/>
  <c r="AC2393" i="1"/>
  <c r="Z2394" i="1"/>
  <c r="AA2394" i="1"/>
  <c r="AB2394" i="1"/>
  <c r="AC2394" i="1"/>
  <c r="Z2395" i="1"/>
  <c r="AA2395" i="1"/>
  <c r="AB2395" i="1"/>
  <c r="AC2395" i="1"/>
  <c r="Z2396" i="1"/>
  <c r="AA2396" i="1"/>
  <c r="AB2396" i="1"/>
  <c r="AC2396" i="1"/>
  <c r="Z2397" i="1"/>
  <c r="AA2397" i="1"/>
  <c r="AB2397" i="1"/>
  <c r="AC2397" i="1"/>
  <c r="Z2398" i="1"/>
  <c r="AA2398" i="1"/>
  <c r="AB2398" i="1"/>
  <c r="AC2398" i="1"/>
  <c r="Z2399" i="1"/>
  <c r="AA2399" i="1"/>
  <c r="AB2399" i="1"/>
  <c r="AC2399" i="1"/>
  <c r="Z2400" i="1"/>
  <c r="AA2400" i="1"/>
  <c r="AB2400" i="1"/>
  <c r="AC2400" i="1"/>
  <c r="Z2401" i="1"/>
  <c r="AA2401" i="1"/>
  <c r="AB2401" i="1"/>
  <c r="AC2401" i="1"/>
  <c r="Z2402" i="1"/>
  <c r="AA2402" i="1"/>
  <c r="AB2402" i="1"/>
  <c r="AC2402" i="1"/>
  <c r="Z2403" i="1"/>
  <c r="AA2403" i="1"/>
  <c r="AB2403" i="1"/>
  <c r="AC2403" i="1"/>
  <c r="Z2404" i="1"/>
  <c r="AA2404" i="1"/>
  <c r="AB2404" i="1"/>
  <c r="AC2404" i="1"/>
  <c r="Z2405" i="1"/>
  <c r="AA2405" i="1"/>
  <c r="AB2405" i="1"/>
  <c r="AC2405" i="1"/>
  <c r="Z2406" i="1"/>
  <c r="AA2406" i="1"/>
  <c r="AB2406" i="1"/>
  <c r="AC2406" i="1"/>
  <c r="Z2407" i="1"/>
  <c r="AA2407" i="1"/>
  <c r="AB2407" i="1"/>
  <c r="AC2407" i="1"/>
  <c r="Z2408" i="1"/>
  <c r="AA2408" i="1"/>
  <c r="AB2408" i="1"/>
  <c r="AC2408" i="1"/>
  <c r="Z2409" i="1"/>
  <c r="AA2409" i="1"/>
  <c r="AB2409" i="1"/>
  <c r="AC2409" i="1"/>
  <c r="Z2410" i="1"/>
  <c r="AA2410" i="1"/>
  <c r="AB2410" i="1"/>
  <c r="AC2410" i="1"/>
  <c r="Z2411" i="1"/>
  <c r="AA2411" i="1"/>
  <c r="AB2411" i="1"/>
  <c r="AC2411" i="1"/>
  <c r="Z2412" i="1"/>
  <c r="AA2412" i="1"/>
  <c r="AB2412" i="1"/>
  <c r="AC2412" i="1"/>
  <c r="Z2413" i="1"/>
  <c r="AA2413" i="1"/>
  <c r="AB2413" i="1"/>
  <c r="AC2413" i="1"/>
  <c r="Z2414" i="1"/>
  <c r="AA2414" i="1"/>
  <c r="AB2414" i="1"/>
  <c r="AC2414" i="1"/>
  <c r="Z2415" i="1"/>
  <c r="AA2415" i="1"/>
  <c r="AB2415" i="1"/>
  <c r="AC2415" i="1"/>
  <c r="Z2416" i="1"/>
  <c r="AA2416" i="1"/>
  <c r="AB2416" i="1"/>
  <c r="AC2416" i="1"/>
  <c r="Z2417" i="1"/>
  <c r="AA2417" i="1"/>
  <c r="AB2417" i="1"/>
  <c r="AC2417" i="1"/>
  <c r="Z2418" i="1"/>
  <c r="AA2418" i="1"/>
  <c r="AB2418" i="1"/>
  <c r="AC2418" i="1"/>
  <c r="Z2419" i="1"/>
  <c r="AA2419" i="1"/>
  <c r="AB2419" i="1"/>
  <c r="AC2419" i="1"/>
  <c r="Z2420" i="1"/>
  <c r="AA2420" i="1"/>
  <c r="AB2420" i="1"/>
  <c r="AC2420" i="1"/>
  <c r="Z2421" i="1"/>
  <c r="AA2421" i="1"/>
  <c r="AB2421" i="1"/>
  <c r="AC2421" i="1"/>
  <c r="Z2422" i="1"/>
  <c r="AA2422" i="1"/>
  <c r="AB2422" i="1"/>
  <c r="AC2422" i="1"/>
  <c r="Z2423" i="1"/>
  <c r="AA2423" i="1"/>
  <c r="AB2423" i="1"/>
  <c r="AC2423" i="1"/>
  <c r="Z2424" i="1"/>
  <c r="AA2424" i="1"/>
  <c r="AB2424" i="1"/>
  <c r="AC2424" i="1"/>
  <c r="Z2425" i="1"/>
  <c r="AA2425" i="1"/>
  <c r="AB2425" i="1"/>
  <c r="AC2425" i="1"/>
  <c r="Z2426" i="1"/>
  <c r="AA2426" i="1"/>
  <c r="AB2426" i="1"/>
  <c r="AC2426" i="1"/>
  <c r="Z2427" i="1"/>
  <c r="AA2427" i="1"/>
  <c r="AB2427" i="1"/>
  <c r="AC2427" i="1"/>
  <c r="Z2428" i="1"/>
  <c r="AA2428" i="1"/>
  <c r="AB2428" i="1"/>
  <c r="AC2428" i="1"/>
  <c r="Z2429" i="1"/>
  <c r="AA2429" i="1"/>
  <c r="AB2429" i="1"/>
  <c r="AC2429" i="1"/>
  <c r="Z2430" i="1"/>
  <c r="AA2430" i="1"/>
  <c r="AB2430" i="1"/>
  <c r="AC2430" i="1"/>
  <c r="Z2431" i="1"/>
  <c r="AA2431" i="1"/>
  <c r="AB2431" i="1"/>
  <c r="AC2431" i="1"/>
  <c r="Z2432" i="1"/>
  <c r="AA2432" i="1"/>
  <c r="AB2432" i="1"/>
  <c r="AC2432" i="1"/>
  <c r="Z2433" i="1"/>
  <c r="AA2433" i="1"/>
  <c r="AB2433" i="1"/>
  <c r="AC2433" i="1"/>
  <c r="Z2434" i="1"/>
  <c r="AA2434" i="1"/>
  <c r="AB2434" i="1"/>
  <c r="AC2434" i="1"/>
  <c r="Z2435" i="1"/>
  <c r="AA2435" i="1"/>
  <c r="AB2435" i="1"/>
  <c r="AC2435" i="1"/>
  <c r="Z2436" i="1"/>
  <c r="AA2436" i="1"/>
  <c r="AB2436" i="1"/>
  <c r="AC2436" i="1"/>
  <c r="Z2437" i="1"/>
  <c r="AA2437" i="1"/>
  <c r="AB2437" i="1"/>
  <c r="AC2437" i="1"/>
  <c r="Z2438" i="1"/>
  <c r="AA2438" i="1"/>
  <c r="AB2438" i="1"/>
  <c r="AC2438" i="1"/>
  <c r="Z2439" i="1"/>
  <c r="AA2439" i="1"/>
  <c r="AB2439" i="1"/>
  <c r="AC2439" i="1"/>
  <c r="Z2440" i="1"/>
  <c r="AA2440" i="1"/>
  <c r="AB2440" i="1"/>
  <c r="AC2440" i="1"/>
  <c r="Z2441" i="1"/>
  <c r="AA2441" i="1"/>
  <c r="AB2441" i="1"/>
  <c r="AC2441" i="1"/>
  <c r="Z2442" i="1"/>
  <c r="AA2442" i="1"/>
  <c r="AB2442" i="1"/>
  <c r="AC2442" i="1"/>
  <c r="Z2443" i="1"/>
  <c r="AA2443" i="1"/>
  <c r="AB2443" i="1"/>
  <c r="AC2443" i="1"/>
  <c r="Z2444" i="1"/>
  <c r="AA2444" i="1"/>
  <c r="AB2444" i="1"/>
  <c r="AC2444" i="1"/>
  <c r="Z2445" i="1"/>
  <c r="AA2445" i="1"/>
  <c r="AB2445" i="1"/>
  <c r="AC2445" i="1"/>
  <c r="Z2446" i="1"/>
  <c r="AA2446" i="1"/>
  <c r="AB2446" i="1"/>
  <c r="AC2446" i="1"/>
  <c r="Z2447" i="1"/>
  <c r="AA2447" i="1"/>
  <c r="AB2447" i="1"/>
  <c r="AC2447" i="1"/>
  <c r="Z2448" i="1"/>
  <c r="AA2448" i="1"/>
  <c r="AB2448" i="1"/>
  <c r="AC2448" i="1"/>
  <c r="Z2449" i="1"/>
  <c r="AA2449" i="1"/>
  <c r="AB2449" i="1"/>
  <c r="AC2449" i="1"/>
  <c r="Z2450" i="1"/>
  <c r="AA2450" i="1"/>
  <c r="AB2450" i="1"/>
  <c r="AC2450" i="1"/>
  <c r="Z2451" i="1"/>
  <c r="AA2451" i="1"/>
  <c r="AB2451" i="1"/>
  <c r="AC2451" i="1"/>
  <c r="Z2452" i="1"/>
  <c r="AA2452" i="1"/>
  <c r="AB2452" i="1"/>
  <c r="AC2452" i="1"/>
  <c r="Z2453" i="1"/>
  <c r="AA2453" i="1"/>
  <c r="AB2453" i="1"/>
  <c r="AC2453" i="1"/>
  <c r="Z2454" i="1"/>
  <c r="AA2454" i="1"/>
  <c r="AB2454" i="1"/>
  <c r="AC2454" i="1"/>
  <c r="Z2455" i="1"/>
  <c r="AA2455" i="1"/>
  <c r="AB2455" i="1"/>
  <c r="AC2455" i="1"/>
  <c r="Z2456" i="1"/>
  <c r="AA2456" i="1"/>
  <c r="AB2456" i="1"/>
  <c r="AC2456" i="1"/>
  <c r="Z2457" i="1"/>
  <c r="AA2457" i="1"/>
  <c r="AB2457" i="1"/>
  <c r="AC2457" i="1"/>
  <c r="Z2458" i="1"/>
  <c r="AA2458" i="1"/>
  <c r="AB2458" i="1"/>
  <c r="AC2458" i="1"/>
  <c r="Z2459" i="1"/>
  <c r="AA2459" i="1"/>
  <c r="AB2459" i="1"/>
  <c r="AC2459" i="1"/>
  <c r="Z2460" i="1"/>
  <c r="AA2460" i="1"/>
  <c r="AB2460" i="1"/>
  <c r="AC2460" i="1"/>
  <c r="Z2461" i="1"/>
  <c r="AA2461" i="1"/>
  <c r="AB2461" i="1"/>
  <c r="AC2461" i="1"/>
  <c r="Z2462" i="1"/>
  <c r="AA2462" i="1"/>
  <c r="AB2462" i="1"/>
  <c r="AC2462" i="1"/>
  <c r="Z2463" i="1"/>
  <c r="AA2463" i="1"/>
  <c r="AB2463" i="1"/>
  <c r="AC2463" i="1"/>
  <c r="Z2464" i="1"/>
  <c r="AA2464" i="1"/>
  <c r="AB2464" i="1"/>
  <c r="AC2464" i="1"/>
  <c r="Z2465" i="1"/>
  <c r="AA2465" i="1"/>
  <c r="AB2465" i="1"/>
  <c r="AC2465" i="1"/>
  <c r="Z2466" i="1"/>
  <c r="AA2466" i="1"/>
  <c r="AB2466" i="1"/>
  <c r="AC2466" i="1"/>
  <c r="Z2467" i="1"/>
  <c r="AA2467" i="1"/>
  <c r="AB2467" i="1"/>
  <c r="AC2467" i="1"/>
  <c r="Z2468" i="1"/>
  <c r="AA2468" i="1"/>
  <c r="AB2468" i="1"/>
  <c r="AC2468" i="1"/>
  <c r="Z2469" i="1"/>
  <c r="AA2469" i="1"/>
  <c r="AB2469" i="1"/>
  <c r="AC2469" i="1"/>
  <c r="Z2470" i="1"/>
  <c r="AA2470" i="1"/>
  <c r="AB2470" i="1"/>
  <c r="AC2470" i="1"/>
  <c r="Z2471" i="1"/>
  <c r="AA2471" i="1"/>
  <c r="AB2471" i="1"/>
  <c r="AC2471" i="1"/>
  <c r="Z2472" i="1"/>
  <c r="AA2472" i="1"/>
  <c r="AB2472" i="1"/>
  <c r="AC2472" i="1"/>
  <c r="Z2473" i="1"/>
  <c r="AA2473" i="1"/>
  <c r="AB2473" i="1"/>
  <c r="AC2473" i="1"/>
  <c r="Z2474" i="1"/>
  <c r="AA2474" i="1"/>
  <c r="AB2474" i="1"/>
  <c r="AC2474" i="1"/>
  <c r="Z2475" i="1"/>
  <c r="AA2475" i="1"/>
  <c r="AB2475" i="1"/>
  <c r="AC2475" i="1"/>
  <c r="Z2476" i="1"/>
  <c r="AA2476" i="1"/>
  <c r="AB2476" i="1"/>
  <c r="AC2476" i="1"/>
  <c r="Z2477" i="1"/>
  <c r="AA2477" i="1"/>
  <c r="AB2477" i="1"/>
  <c r="AC2477" i="1"/>
  <c r="Z2478" i="1"/>
  <c r="AA2478" i="1"/>
  <c r="AB2478" i="1"/>
  <c r="AC2478" i="1"/>
  <c r="Z2479" i="1"/>
  <c r="AA2479" i="1"/>
  <c r="AB2479" i="1"/>
  <c r="AC2479" i="1"/>
  <c r="Z2480" i="1"/>
  <c r="AA2480" i="1"/>
  <c r="AB2480" i="1"/>
  <c r="AC2480" i="1"/>
  <c r="Z2481" i="1"/>
  <c r="AA2481" i="1"/>
  <c r="AB2481" i="1"/>
  <c r="AC2481" i="1"/>
  <c r="Z2482" i="1"/>
  <c r="AA2482" i="1"/>
  <c r="AB2482" i="1"/>
  <c r="AC2482" i="1"/>
  <c r="Z2483" i="1"/>
  <c r="AA2483" i="1"/>
  <c r="AB2483" i="1"/>
  <c r="AC2483" i="1"/>
  <c r="Z2484" i="1"/>
  <c r="AA2484" i="1"/>
  <c r="AB2484" i="1"/>
  <c r="AC2484" i="1"/>
  <c r="Z2485" i="1"/>
  <c r="AA2485" i="1"/>
  <c r="AB2485" i="1"/>
  <c r="AC2485" i="1"/>
  <c r="Z2486" i="1"/>
  <c r="AA2486" i="1"/>
  <c r="AB2486" i="1"/>
  <c r="AC2486" i="1"/>
  <c r="Z2487" i="1"/>
  <c r="AA2487" i="1"/>
  <c r="AB2487" i="1"/>
  <c r="AC2487" i="1"/>
  <c r="Z2488" i="1"/>
  <c r="AA2488" i="1"/>
  <c r="AB2488" i="1"/>
  <c r="AC2488" i="1"/>
  <c r="Z2489" i="1"/>
  <c r="AA2489" i="1"/>
  <c r="AB2489" i="1"/>
  <c r="AC2489" i="1"/>
  <c r="Z2490" i="1"/>
  <c r="AA2490" i="1"/>
  <c r="AB2490" i="1"/>
  <c r="AC2490" i="1"/>
  <c r="Z2491" i="1"/>
  <c r="AA2491" i="1"/>
  <c r="AB2491" i="1"/>
  <c r="AC2491" i="1"/>
  <c r="Z2492" i="1"/>
  <c r="AA2492" i="1"/>
  <c r="AB2492" i="1"/>
  <c r="AC2492" i="1"/>
  <c r="Z2493" i="1"/>
  <c r="AA2493" i="1"/>
  <c r="AB2493" i="1"/>
  <c r="AC2493" i="1"/>
  <c r="Z2494" i="1"/>
  <c r="AA2494" i="1"/>
  <c r="AB2494" i="1"/>
  <c r="AC2494" i="1"/>
  <c r="Z2495" i="1"/>
  <c r="AA2495" i="1"/>
  <c r="AB2495" i="1"/>
  <c r="AC2495" i="1"/>
  <c r="Z2496" i="1"/>
  <c r="AA2496" i="1"/>
  <c r="AB2496" i="1"/>
  <c r="AC2496" i="1"/>
  <c r="Z2497" i="1"/>
  <c r="AA2497" i="1"/>
  <c r="AB2497" i="1"/>
  <c r="AC2497" i="1"/>
  <c r="Z2498" i="1"/>
  <c r="AA2498" i="1"/>
  <c r="AB2498" i="1"/>
  <c r="AC2498" i="1"/>
  <c r="Z2499" i="1"/>
  <c r="AA2499" i="1"/>
  <c r="AB2499" i="1"/>
  <c r="AC2499" i="1"/>
  <c r="Z2500" i="1"/>
  <c r="AA2500" i="1"/>
  <c r="AB2500" i="1"/>
  <c r="AC2500" i="1"/>
  <c r="Z2501" i="1"/>
  <c r="AA2501" i="1"/>
  <c r="AB2501" i="1"/>
  <c r="AC2501" i="1"/>
  <c r="Z2502" i="1"/>
  <c r="AA2502" i="1"/>
  <c r="AB2502" i="1"/>
  <c r="AC2502" i="1"/>
  <c r="Z2503" i="1"/>
  <c r="AA2503" i="1"/>
  <c r="AB2503" i="1"/>
  <c r="AC2503" i="1"/>
  <c r="Z2504" i="1"/>
  <c r="AA2504" i="1"/>
  <c r="AB2504" i="1"/>
  <c r="AC2504" i="1"/>
  <c r="Z2505" i="1"/>
  <c r="AA2505" i="1"/>
  <c r="AB2505" i="1"/>
  <c r="AC2505" i="1"/>
  <c r="Z2506" i="1"/>
  <c r="AA2506" i="1"/>
  <c r="AB2506" i="1"/>
  <c r="AC2506" i="1"/>
  <c r="Z2507" i="1"/>
  <c r="AA2507" i="1"/>
  <c r="AB2507" i="1"/>
  <c r="AC2507" i="1"/>
  <c r="Z2508" i="1"/>
  <c r="AA2508" i="1"/>
  <c r="AB2508" i="1"/>
  <c r="AC2508" i="1"/>
  <c r="Z2509" i="1"/>
  <c r="AA2509" i="1"/>
  <c r="AB2509" i="1"/>
  <c r="AC2509" i="1"/>
  <c r="Z2510" i="1"/>
  <c r="AA2510" i="1"/>
  <c r="AB2510" i="1"/>
  <c r="AC2510" i="1"/>
  <c r="Z2511" i="1"/>
  <c r="AA2511" i="1"/>
  <c r="AB2511" i="1"/>
  <c r="AC2511" i="1"/>
  <c r="Z2512" i="1"/>
  <c r="AA2512" i="1"/>
  <c r="AB2512" i="1"/>
  <c r="AC2512" i="1"/>
  <c r="Z2513" i="1"/>
  <c r="AA2513" i="1"/>
  <c r="AB2513" i="1"/>
  <c r="AC2513" i="1"/>
  <c r="Z2514" i="1"/>
  <c r="AA2514" i="1"/>
  <c r="AB2514" i="1"/>
  <c r="AC2514" i="1"/>
  <c r="Z2515" i="1"/>
  <c r="AA2515" i="1"/>
  <c r="AB2515" i="1"/>
  <c r="AC2515" i="1"/>
  <c r="Z2516" i="1"/>
  <c r="AA2516" i="1"/>
  <c r="AB2516" i="1"/>
  <c r="AC2516" i="1"/>
  <c r="Z2517" i="1"/>
  <c r="AA2517" i="1"/>
  <c r="AB2517" i="1"/>
  <c r="AC2517" i="1"/>
  <c r="Z2518" i="1"/>
  <c r="AA2518" i="1"/>
  <c r="AB2518" i="1"/>
  <c r="AC2518" i="1"/>
  <c r="Z2519" i="1"/>
  <c r="AA2519" i="1"/>
  <c r="AB2519" i="1"/>
  <c r="AC2519" i="1"/>
  <c r="Z2520" i="1"/>
  <c r="AA2520" i="1"/>
  <c r="AB2520" i="1"/>
  <c r="AC2520" i="1"/>
  <c r="Z2521" i="1"/>
  <c r="AA2521" i="1"/>
  <c r="AB2521" i="1"/>
  <c r="AC2521" i="1"/>
  <c r="Z2522" i="1"/>
  <c r="AA2522" i="1"/>
  <c r="AB2522" i="1"/>
  <c r="AC2522" i="1"/>
  <c r="Z2523" i="1"/>
  <c r="AA2523" i="1"/>
  <c r="AB2523" i="1"/>
  <c r="AC2523" i="1"/>
  <c r="Z2524" i="1"/>
  <c r="AA2524" i="1"/>
  <c r="AB2524" i="1"/>
  <c r="AC2524" i="1"/>
  <c r="Z2525" i="1"/>
  <c r="AA2525" i="1"/>
  <c r="AB2525" i="1"/>
  <c r="AC2525" i="1"/>
  <c r="Z2526" i="1"/>
  <c r="AA2526" i="1"/>
  <c r="AB2526" i="1"/>
  <c r="AC2526" i="1"/>
  <c r="Z2527" i="1"/>
  <c r="AA2527" i="1"/>
  <c r="AB2527" i="1"/>
  <c r="AC2527" i="1"/>
  <c r="Z2528" i="1"/>
  <c r="AA2528" i="1"/>
  <c r="AB2528" i="1"/>
  <c r="AC2528" i="1"/>
  <c r="Z2529" i="1"/>
  <c r="AA2529" i="1"/>
  <c r="AB2529" i="1"/>
  <c r="AC2529" i="1"/>
  <c r="Z2530" i="1"/>
  <c r="AA2530" i="1"/>
  <c r="AB2530" i="1"/>
  <c r="AC2530" i="1"/>
  <c r="Z2531" i="1"/>
  <c r="AA2531" i="1"/>
  <c r="AB2531" i="1"/>
  <c r="AC2531" i="1"/>
  <c r="Z2532" i="1"/>
  <c r="AA2532" i="1"/>
  <c r="AB2532" i="1"/>
  <c r="AC2532" i="1"/>
  <c r="Z2533" i="1"/>
  <c r="AA2533" i="1"/>
  <c r="AB2533" i="1"/>
  <c r="AC2533" i="1"/>
  <c r="Z2534" i="1"/>
  <c r="AA2534" i="1"/>
  <c r="AB2534" i="1"/>
  <c r="AC2534" i="1"/>
  <c r="Z2535" i="1"/>
  <c r="AA2535" i="1"/>
  <c r="AB2535" i="1"/>
  <c r="AC2535" i="1"/>
  <c r="Z2536" i="1"/>
  <c r="AA2536" i="1"/>
  <c r="AB2536" i="1"/>
  <c r="AC2536" i="1"/>
  <c r="Z2537" i="1"/>
  <c r="AA2537" i="1"/>
  <c r="AB2537" i="1"/>
  <c r="AC2537" i="1"/>
  <c r="Z2538" i="1"/>
  <c r="AA2538" i="1"/>
  <c r="AB2538" i="1"/>
  <c r="AC2538" i="1"/>
  <c r="Z2539" i="1"/>
  <c r="AA2539" i="1"/>
  <c r="AB2539" i="1"/>
  <c r="AC2539" i="1"/>
  <c r="Z2540" i="1"/>
  <c r="AA2540" i="1"/>
  <c r="AB2540" i="1"/>
  <c r="AC2540" i="1"/>
  <c r="Z2541" i="1"/>
  <c r="AA2541" i="1"/>
  <c r="AB2541" i="1"/>
  <c r="AC2541" i="1"/>
  <c r="Z2542" i="1"/>
  <c r="AA2542" i="1"/>
  <c r="AB2542" i="1"/>
  <c r="AC2542" i="1"/>
  <c r="Z2543" i="1"/>
  <c r="AA2543" i="1"/>
  <c r="AB2543" i="1"/>
  <c r="AC2543" i="1"/>
  <c r="Z2544" i="1"/>
  <c r="AA2544" i="1"/>
  <c r="AB2544" i="1"/>
  <c r="AC2544" i="1"/>
  <c r="Z2545" i="1"/>
  <c r="AA2545" i="1"/>
  <c r="AB2545" i="1"/>
  <c r="AC2545" i="1"/>
  <c r="Z2546" i="1"/>
  <c r="AA2546" i="1"/>
  <c r="AB2546" i="1"/>
  <c r="AC2546" i="1"/>
  <c r="Z2547" i="1"/>
  <c r="AA2547" i="1"/>
  <c r="AB2547" i="1"/>
  <c r="AC2547" i="1"/>
  <c r="Z2548" i="1"/>
  <c r="AA2548" i="1"/>
  <c r="AB2548" i="1"/>
  <c r="AC2548" i="1"/>
  <c r="Z2549" i="1"/>
  <c r="AA2549" i="1"/>
  <c r="AB2549" i="1"/>
  <c r="AC2549" i="1"/>
  <c r="Z2550" i="1"/>
  <c r="AA2550" i="1"/>
  <c r="AB2550" i="1"/>
  <c r="AC2550" i="1"/>
  <c r="Z2551" i="1"/>
  <c r="AA2551" i="1"/>
  <c r="AB2551" i="1"/>
  <c r="AC2551" i="1"/>
  <c r="Z2552" i="1"/>
  <c r="AA2552" i="1"/>
  <c r="AB2552" i="1"/>
  <c r="AC2552" i="1"/>
  <c r="Z2553" i="1"/>
  <c r="AA2553" i="1"/>
  <c r="AB2553" i="1"/>
  <c r="AC2553" i="1"/>
  <c r="Z2554" i="1"/>
  <c r="AA2554" i="1"/>
  <c r="AB2554" i="1"/>
  <c r="AC2554" i="1"/>
  <c r="Z2555" i="1"/>
  <c r="AA2555" i="1"/>
  <c r="AB2555" i="1"/>
  <c r="AC2555" i="1"/>
  <c r="Z2556" i="1"/>
  <c r="AA2556" i="1"/>
  <c r="AB2556" i="1"/>
  <c r="AC2556" i="1"/>
  <c r="Z2557" i="1"/>
  <c r="AA2557" i="1"/>
  <c r="AB2557" i="1"/>
  <c r="AC2557" i="1"/>
  <c r="Z2558" i="1"/>
  <c r="AA2558" i="1"/>
  <c r="AB2558" i="1"/>
  <c r="AC2558" i="1"/>
  <c r="Z2559" i="1"/>
  <c r="AA2559" i="1"/>
  <c r="AB2559" i="1"/>
  <c r="AC2559" i="1"/>
  <c r="Z2560" i="1"/>
  <c r="AA2560" i="1"/>
  <c r="AB2560" i="1"/>
  <c r="AC2560" i="1"/>
  <c r="Z2561" i="1"/>
  <c r="AA2561" i="1"/>
  <c r="AB2561" i="1"/>
  <c r="AC2561" i="1"/>
  <c r="Z2562" i="1"/>
  <c r="AA2562" i="1"/>
  <c r="AB2562" i="1"/>
  <c r="AC2562" i="1"/>
  <c r="Z2563" i="1"/>
  <c r="AA2563" i="1"/>
  <c r="AB2563" i="1"/>
  <c r="AC2563" i="1"/>
  <c r="Z2564" i="1"/>
  <c r="AA2564" i="1"/>
  <c r="AB2564" i="1"/>
  <c r="AC2564" i="1"/>
  <c r="Z2565" i="1"/>
  <c r="AA2565" i="1"/>
  <c r="AB2565" i="1"/>
  <c r="AC2565" i="1"/>
  <c r="Z2566" i="1"/>
  <c r="AA2566" i="1"/>
  <c r="AB2566" i="1"/>
  <c r="AC2566" i="1"/>
  <c r="Z2567" i="1"/>
  <c r="AA2567" i="1"/>
  <c r="AB2567" i="1"/>
  <c r="AC2567" i="1"/>
  <c r="Z2568" i="1"/>
  <c r="AA2568" i="1"/>
  <c r="AB2568" i="1"/>
  <c r="AC2568" i="1"/>
  <c r="Z2569" i="1"/>
  <c r="AA2569" i="1"/>
  <c r="AB2569" i="1"/>
  <c r="AC2569" i="1"/>
  <c r="Z2570" i="1"/>
  <c r="AA2570" i="1"/>
  <c r="AB2570" i="1"/>
  <c r="AC2570" i="1"/>
  <c r="Z2571" i="1"/>
  <c r="AA2571" i="1"/>
  <c r="AB2571" i="1"/>
  <c r="AC2571" i="1"/>
  <c r="Z2572" i="1"/>
  <c r="AA2572" i="1"/>
  <c r="AB2572" i="1"/>
  <c r="AC2572" i="1"/>
  <c r="Z2573" i="1"/>
  <c r="AA2573" i="1"/>
  <c r="AB2573" i="1"/>
  <c r="AC2573" i="1"/>
  <c r="Z2574" i="1"/>
  <c r="AA2574" i="1"/>
  <c r="AB2574" i="1"/>
  <c r="AC2574" i="1"/>
  <c r="Z2575" i="1"/>
  <c r="AA2575" i="1"/>
  <c r="AB2575" i="1"/>
  <c r="AC2575" i="1"/>
  <c r="Z2576" i="1"/>
  <c r="AA2576" i="1"/>
  <c r="AB2576" i="1"/>
  <c r="AC2576" i="1"/>
  <c r="Z2577" i="1"/>
  <c r="AA2577" i="1"/>
  <c r="AB2577" i="1"/>
  <c r="AC2577" i="1"/>
  <c r="Z2578" i="1"/>
  <c r="AA2578" i="1"/>
  <c r="AB2578" i="1"/>
  <c r="AC2578" i="1"/>
  <c r="Z2579" i="1"/>
  <c r="AA2579" i="1"/>
  <c r="AB2579" i="1"/>
  <c r="AC2579" i="1"/>
  <c r="Z2580" i="1"/>
  <c r="AA2580" i="1"/>
  <c r="AB2580" i="1"/>
  <c r="AC2580" i="1"/>
  <c r="Z2581" i="1"/>
  <c r="AA2581" i="1"/>
  <c r="AB2581" i="1"/>
  <c r="AC2581" i="1"/>
  <c r="Z2582" i="1"/>
  <c r="AA2582" i="1"/>
  <c r="AB2582" i="1"/>
  <c r="AC2582" i="1"/>
  <c r="AC3" i="1"/>
  <c r="AB3" i="1"/>
  <c r="AA3" i="1"/>
  <c r="Z3" i="1"/>
  <c r="AE254" i="1" l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337" i="1"/>
  <c r="AE333" i="1"/>
  <c r="AE329" i="1"/>
  <c r="AE325" i="1"/>
  <c r="AE321" i="1"/>
  <c r="AE317" i="1"/>
  <c r="AE313" i="1"/>
  <c r="AE309" i="1"/>
  <c r="AE305" i="1"/>
  <c r="AE301" i="1"/>
  <c r="AE297" i="1"/>
  <c r="AE293" i="1"/>
  <c r="AE289" i="1"/>
  <c r="AE285" i="1"/>
  <c r="AE281" i="1"/>
  <c r="AE277" i="1"/>
  <c r="AE273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336" i="1"/>
  <c r="AE328" i="1"/>
  <c r="AE316" i="1"/>
  <c r="AE308" i="1"/>
  <c r="AE300" i="1"/>
  <c r="AE288" i="1"/>
  <c r="AE280" i="1"/>
  <c r="AE272" i="1"/>
  <c r="AE260" i="1"/>
  <c r="AE252" i="1"/>
  <c r="AE244" i="1"/>
  <c r="AE232" i="1"/>
  <c r="AE224" i="1"/>
  <c r="AE216" i="1"/>
  <c r="AE204" i="1"/>
  <c r="AE196" i="1"/>
  <c r="AE188" i="1"/>
  <c r="AE176" i="1"/>
  <c r="AE168" i="1"/>
  <c r="AE160" i="1"/>
  <c r="AE148" i="1"/>
  <c r="AE140" i="1"/>
  <c r="AE132" i="1"/>
  <c r="AE120" i="1"/>
  <c r="AE112" i="1"/>
  <c r="AE104" i="1"/>
  <c r="AE92" i="1"/>
  <c r="AE84" i="1"/>
  <c r="AE76" i="1"/>
  <c r="AE64" i="1"/>
  <c r="AE56" i="1"/>
  <c r="AE48" i="1"/>
  <c r="AE36" i="1"/>
  <c r="AE20" i="1"/>
  <c r="AE4" i="1"/>
  <c r="AE6" i="1"/>
  <c r="AE5" i="1"/>
  <c r="AE8" i="1"/>
</calcChain>
</file>

<file path=xl/sharedStrings.xml><?xml version="1.0" encoding="utf-8"?>
<sst xmlns="http://schemas.openxmlformats.org/spreadsheetml/2006/main" count="31" uniqueCount="31">
  <si>
    <t>Date</t>
  </si>
  <si>
    <t>BRL Curncy</t>
  </si>
  <si>
    <t>USDBRL25R1M BGN Curncy</t>
  </si>
  <si>
    <t>USDBRLV1M BGN Curncy</t>
  </si>
  <si>
    <t>DXY Curncy</t>
  </si>
  <si>
    <t>EUR Curncy</t>
  </si>
  <si>
    <t>JPY Curncy</t>
  </si>
  <si>
    <t>AUD Curncy</t>
  </si>
  <si>
    <t>CLP Curncy</t>
  </si>
  <si>
    <t>RAD Curncy</t>
  </si>
  <si>
    <t>CAD Curncy</t>
  </si>
  <si>
    <t>MXN Curncy</t>
  </si>
  <si>
    <t>NZD Curncy</t>
  </si>
  <si>
    <t>CRY Index</t>
  </si>
  <si>
    <t>VIX Index</t>
  </si>
  <si>
    <t>IBOV Index</t>
  </si>
  <si>
    <t>ESA Index</t>
  </si>
  <si>
    <t>BCSWFPD Curncy</t>
  </si>
  <si>
    <t>BCSWCPD Curncy</t>
  </si>
  <si>
    <t>GT10 Govt</t>
  </si>
  <si>
    <t>CB3 Govt</t>
  </si>
  <si>
    <t>USSA1 Curncy</t>
  </si>
  <si>
    <t>Ano</t>
  </si>
  <si>
    <t>s</t>
  </si>
  <si>
    <t>mês</t>
  </si>
  <si>
    <t>dia</t>
  </si>
  <si>
    <t>semana</t>
  </si>
  <si>
    <t>Media da semana</t>
  </si>
  <si>
    <t>BRL</t>
  </si>
  <si>
    <t>USSA1</t>
  </si>
  <si>
    <t>USSA1/100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</si>
</sst>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000"/>
    <numFmt numFmtId="167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82"/>
  <sheetViews>
    <sheetView tabSelected="1" workbookViewId="0">
      <pane xSplit="1" ySplit="2" topLeftCell="AA2559" activePane="bottomRight" state="frozen"/>
      <selection pane="topRight" activeCell="B1" sqref="B1"/>
      <selection pane="bottomLeft" activeCell="A2" sqref="A2"/>
      <selection pane="bottomRight" activeCell="AM2559" sqref="AM2559"/>
    </sheetView>
  </sheetViews>
  <sheetFormatPr defaultRowHeight="15" x14ac:dyDescent="0.25"/>
  <cols>
    <col min="1" max="1" width="10.7109375" bestFit="1" customWidth="1"/>
    <col min="8" max="25" width="9.140625" customWidth="1"/>
    <col min="31" max="31" width="10.5703125" style="2" bestFit="1" customWidth="1"/>
    <col min="38" max="38" width="12.28515625" bestFit="1" customWidth="1"/>
    <col min="39" max="39" width="11.28515625" bestFit="1" customWidth="1"/>
  </cols>
  <sheetData>
    <row r="1" spans="1:39" x14ac:dyDescent="0.25">
      <c r="AD1" t="s">
        <v>27</v>
      </c>
    </row>
    <row r="2" spans="1:3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X2" t="s">
        <v>30</v>
      </c>
      <c r="Z2" t="s">
        <v>22</v>
      </c>
      <c r="AA2" t="s">
        <v>24</v>
      </c>
      <c r="AB2" t="s">
        <v>25</v>
      </c>
      <c r="AC2" t="s">
        <v>26</v>
      </c>
      <c r="AD2" t="s">
        <v>28</v>
      </c>
      <c r="AE2" s="2" t="s">
        <v>29</v>
      </c>
      <c r="AL2" t="str">
        <f>"ra"&amp;AD2</f>
        <v>raBRL</v>
      </c>
      <c r="AM2" t="str">
        <f>"d1"&amp;AE2</f>
        <v>d1USSA1</v>
      </c>
    </row>
    <row r="3" spans="1:39" x14ac:dyDescent="0.25">
      <c r="A3" s="1">
        <v>42027</v>
      </c>
      <c r="B3">
        <v>2.5802</v>
      </c>
      <c r="C3">
        <v>1.7875000000000001</v>
      </c>
      <c r="D3">
        <v>13.577</v>
      </c>
      <c r="E3">
        <v>94.762</v>
      </c>
      <c r="F3">
        <v>1.1204000000000001</v>
      </c>
      <c r="G3">
        <v>117.77</v>
      </c>
      <c r="H3">
        <v>0.79120000000000001</v>
      </c>
      <c r="I3">
        <v>625.6</v>
      </c>
      <c r="J3">
        <v>7.51</v>
      </c>
      <c r="K3">
        <v>1.242</v>
      </c>
      <c r="L3">
        <v>14.6572</v>
      </c>
      <c r="M3">
        <v>0.745</v>
      </c>
      <c r="N3">
        <v>216.6087</v>
      </c>
      <c r="O3">
        <v>16.66</v>
      </c>
      <c r="P3">
        <v>48775.3</v>
      </c>
      <c r="Q3">
        <v>2044</v>
      </c>
      <c r="R3">
        <v>12.667999999999999</v>
      </c>
      <c r="S3">
        <v>12.3154</v>
      </c>
      <c r="T3">
        <v>1.798</v>
      </c>
      <c r="U3">
        <v>1.7500000000000002E-2</v>
      </c>
      <c r="V3">
        <v>0.39100000000000001</v>
      </c>
      <c r="X3">
        <f>IF(ISNUMBER(V3),V3/100,"")</f>
        <v>3.9100000000000003E-3</v>
      </c>
      <c r="Z3">
        <f>YEAR(A3)</f>
        <v>2015</v>
      </c>
      <c r="AA3">
        <f>MONTH(A3)</f>
        <v>1</v>
      </c>
      <c r="AB3">
        <f>DAY(A3)</f>
        <v>23</v>
      </c>
      <c r="AC3">
        <f>WEEKNUM(A3)</f>
        <v>4</v>
      </c>
      <c r="AD3">
        <f>AVERAGEIFS(B$3:B$2582,$Z$3:$Z$2582,Z3,$AC$3:$AC$2582,AC3)</f>
        <v>2.6039599999999998</v>
      </c>
      <c r="AE3" s="2">
        <f>AVERAGEIFS(X$3:X$2582,$Z$3:$Z$2582,Z3,$AC$3:$AC$2582,AC3)</f>
        <v>3.8900000000000002E-3</v>
      </c>
      <c r="AL3" s="3">
        <f t="shared" ref="AL3:AL66" si="0">(AD3-AD10)/AD10</f>
        <v>-1.3472146450869953E-2</v>
      </c>
      <c r="AM3" s="2">
        <f t="shared" ref="AM3:AM66" si="1">AE3-AE8</f>
        <v>0</v>
      </c>
    </row>
    <row r="4" spans="1:39" x14ac:dyDescent="0.25">
      <c r="A4" s="1">
        <v>42026</v>
      </c>
      <c r="B4">
        <v>2.5746000000000002</v>
      </c>
      <c r="C4">
        <v>1.835</v>
      </c>
      <c r="D4">
        <v>13.868</v>
      </c>
      <c r="E4">
        <v>94.076999999999998</v>
      </c>
      <c r="F4">
        <v>1.1366000000000001</v>
      </c>
      <c r="G4">
        <v>118.49</v>
      </c>
      <c r="H4">
        <v>0.80259999999999998</v>
      </c>
      <c r="I4">
        <v>624.29999999999995</v>
      </c>
      <c r="J4">
        <v>7.45</v>
      </c>
      <c r="K4">
        <v>1.238</v>
      </c>
      <c r="L4">
        <v>14.6318</v>
      </c>
      <c r="M4">
        <v>0.75029999999999997</v>
      </c>
      <c r="N4">
        <v>218.33920000000001</v>
      </c>
      <c r="O4">
        <v>16.399999999999999</v>
      </c>
      <c r="P4">
        <v>49442.62</v>
      </c>
      <c r="Q4">
        <v>2056.5</v>
      </c>
      <c r="R4">
        <v>12.6782</v>
      </c>
      <c r="S4">
        <v>12.305</v>
      </c>
      <c r="T4">
        <v>1.8640000000000001</v>
      </c>
      <c r="U4">
        <v>1.7500000000000002E-2</v>
      </c>
      <c r="V4">
        <v>0.39900000000000002</v>
      </c>
      <c r="X4">
        <f t="shared" ref="X4:X67" si="2">IF(ISNUMBER(V4),V4/100,"")</f>
        <v>3.9900000000000005E-3</v>
      </c>
      <c r="Z4">
        <f t="shared" ref="Z4:Z67" si="3">YEAR(A4)</f>
        <v>2015</v>
      </c>
      <c r="AA4">
        <f t="shared" ref="AA4:AA67" si="4">MONTH(A4)</f>
        <v>1</v>
      </c>
      <c r="AB4">
        <f t="shared" ref="AB4:AB67" si="5">DAY(A4)</f>
        <v>22</v>
      </c>
      <c r="AC4">
        <f t="shared" ref="AC4:AC67" si="6">WEEKNUM(A4)</f>
        <v>4</v>
      </c>
      <c r="AD4">
        <f t="shared" ref="AD4:AD67" si="7">AVERAGEIFS(B$3:B$2582,$Z$3:$Z$2582,Z4,$AC$3:$AC$2582,AC4)</f>
        <v>2.6039599999999998</v>
      </c>
      <c r="AE4" s="2">
        <f t="shared" ref="AE4:AE67" si="8">AVERAGEIFS(X$3:X$2582,$Z$3:$Z$2582,Z4,$AC$3:$AC$2582,AC4)</f>
        <v>3.8900000000000002E-3</v>
      </c>
      <c r="AL4" s="3">
        <f t="shared" si="0"/>
        <v>-1.3472146450869953E-2</v>
      </c>
      <c r="AM4" s="2">
        <f t="shared" si="1"/>
        <v>8.3800000000000194E-5</v>
      </c>
    </row>
    <row r="5" spans="1:39" x14ac:dyDescent="0.25">
      <c r="A5" s="1">
        <v>42025</v>
      </c>
      <c r="B5">
        <v>2.601</v>
      </c>
      <c r="C5">
        <v>1.88</v>
      </c>
      <c r="D5">
        <v>14.743</v>
      </c>
      <c r="E5">
        <v>92.903999999999996</v>
      </c>
      <c r="F5">
        <v>1.161</v>
      </c>
      <c r="G5">
        <v>117.97</v>
      </c>
      <c r="H5">
        <v>0.8085</v>
      </c>
      <c r="I5">
        <v>628.04</v>
      </c>
      <c r="J5">
        <v>7.32</v>
      </c>
      <c r="K5">
        <v>1.234</v>
      </c>
      <c r="L5">
        <v>14.7544</v>
      </c>
      <c r="M5">
        <v>0.75519999999999998</v>
      </c>
      <c r="N5">
        <v>221.2319</v>
      </c>
      <c r="O5">
        <v>18.850000000000001</v>
      </c>
      <c r="P5">
        <v>49224.08</v>
      </c>
      <c r="Q5">
        <v>2026.5</v>
      </c>
      <c r="R5">
        <v>12.585000000000001</v>
      </c>
      <c r="S5">
        <v>12.270799999999999</v>
      </c>
      <c r="T5">
        <v>1.873</v>
      </c>
      <c r="U5">
        <v>2.2499999999999999E-2</v>
      </c>
      <c r="V5">
        <v>0.39300000000000002</v>
      </c>
      <c r="X5">
        <f t="shared" si="2"/>
        <v>3.9300000000000003E-3</v>
      </c>
      <c r="Z5">
        <f t="shared" si="3"/>
        <v>2015</v>
      </c>
      <c r="AA5">
        <f t="shared" si="4"/>
        <v>1</v>
      </c>
      <c r="AB5">
        <f t="shared" si="5"/>
        <v>21</v>
      </c>
      <c r="AC5">
        <f t="shared" si="6"/>
        <v>4</v>
      </c>
      <c r="AD5">
        <f t="shared" si="7"/>
        <v>2.6039599999999998</v>
      </c>
      <c r="AE5" s="2">
        <f t="shared" si="8"/>
        <v>3.8900000000000002E-3</v>
      </c>
      <c r="AL5" s="3">
        <f t="shared" si="0"/>
        <v>-1.3472146450869953E-2</v>
      </c>
      <c r="AM5" s="2">
        <f t="shared" si="1"/>
        <v>8.3800000000000194E-5</v>
      </c>
    </row>
    <row r="6" spans="1:39" x14ac:dyDescent="0.25">
      <c r="A6" s="1">
        <v>42024</v>
      </c>
      <c r="B6">
        <v>2.6131000000000002</v>
      </c>
      <c r="C6">
        <v>1.9025000000000001</v>
      </c>
      <c r="D6">
        <v>14.88</v>
      </c>
      <c r="E6">
        <v>93.046000000000006</v>
      </c>
      <c r="F6">
        <v>1.155</v>
      </c>
      <c r="G6">
        <v>118.82</v>
      </c>
      <c r="H6">
        <v>0.81720000000000004</v>
      </c>
      <c r="I6">
        <v>628.84</v>
      </c>
      <c r="J6">
        <v>7.32</v>
      </c>
      <c r="K6">
        <v>1.2113</v>
      </c>
      <c r="L6">
        <v>14.6609</v>
      </c>
      <c r="M6">
        <v>0.76380000000000003</v>
      </c>
      <c r="N6">
        <v>218.96639999999999</v>
      </c>
      <c r="O6">
        <v>19.89</v>
      </c>
      <c r="P6">
        <v>47876.66</v>
      </c>
      <c r="Q6">
        <v>2016.75</v>
      </c>
      <c r="R6">
        <v>12.6229</v>
      </c>
      <c r="S6">
        <v>12.283099999999999</v>
      </c>
      <c r="T6">
        <v>1.7889999999999999</v>
      </c>
      <c r="U6">
        <v>1.7500000000000002E-2</v>
      </c>
      <c r="V6">
        <v>0.39</v>
      </c>
      <c r="X6">
        <f t="shared" si="2"/>
        <v>3.9000000000000003E-3</v>
      </c>
      <c r="Z6">
        <f t="shared" si="3"/>
        <v>2015</v>
      </c>
      <c r="AA6">
        <f t="shared" si="4"/>
        <v>1</v>
      </c>
      <c r="AB6">
        <f t="shared" si="5"/>
        <v>20</v>
      </c>
      <c r="AC6">
        <f t="shared" si="6"/>
        <v>4</v>
      </c>
      <c r="AD6">
        <f t="shared" si="7"/>
        <v>2.6039599999999998</v>
      </c>
      <c r="AE6" s="2">
        <f t="shared" si="8"/>
        <v>3.8900000000000002E-3</v>
      </c>
      <c r="AL6" s="3">
        <f t="shared" si="0"/>
        <v>-1.3472146450869953E-2</v>
      </c>
      <c r="AM6" s="2">
        <f t="shared" si="1"/>
        <v>8.3800000000000194E-5</v>
      </c>
    </row>
    <row r="7" spans="1:39" x14ac:dyDescent="0.25">
      <c r="A7" s="1">
        <v>42023</v>
      </c>
      <c r="B7">
        <v>2.6509</v>
      </c>
      <c r="C7">
        <v>1.78</v>
      </c>
      <c r="D7">
        <v>14.733000000000001</v>
      </c>
      <c r="E7">
        <v>92.52</v>
      </c>
      <c r="F7">
        <v>1.1606000000000001</v>
      </c>
      <c r="G7">
        <v>117.56</v>
      </c>
      <c r="H7">
        <v>0.82110000000000005</v>
      </c>
      <c r="I7">
        <v>628.1</v>
      </c>
      <c r="K7">
        <v>1.1940999999999999</v>
      </c>
      <c r="L7">
        <v>14.621700000000001</v>
      </c>
      <c r="M7">
        <v>0.7782</v>
      </c>
      <c r="P7">
        <v>47758.01</v>
      </c>
      <c r="R7">
        <v>12.6652</v>
      </c>
      <c r="S7">
        <v>12.2765</v>
      </c>
      <c r="T7">
        <v>1.8380000000000001</v>
      </c>
      <c r="U7">
        <v>2.75E-2</v>
      </c>
      <c r="V7">
        <v>0.372</v>
      </c>
      <c r="X7">
        <f t="shared" si="2"/>
        <v>3.7199999999999998E-3</v>
      </c>
      <c r="Z7">
        <f t="shared" si="3"/>
        <v>2015</v>
      </c>
      <c r="AA7">
        <f t="shared" si="4"/>
        <v>1</v>
      </c>
      <c r="AB7">
        <f t="shared" si="5"/>
        <v>19</v>
      </c>
      <c r="AC7">
        <f t="shared" si="6"/>
        <v>4</v>
      </c>
      <c r="AD7">
        <f t="shared" si="7"/>
        <v>2.6039599999999998</v>
      </c>
      <c r="AE7" s="2">
        <f t="shared" si="8"/>
        <v>3.8900000000000002E-3</v>
      </c>
      <c r="AL7" s="3">
        <f t="shared" si="0"/>
        <v>-1.3472146450869953E-2</v>
      </c>
      <c r="AM7" s="2">
        <f t="shared" si="1"/>
        <v>8.3800000000000194E-5</v>
      </c>
    </row>
    <row r="8" spans="1:39" x14ac:dyDescent="0.25">
      <c r="A8" s="1">
        <v>42022</v>
      </c>
      <c r="X8" t="str">
        <f t="shared" si="2"/>
        <v/>
      </c>
      <c r="Z8">
        <f t="shared" si="3"/>
        <v>2015</v>
      </c>
      <c r="AA8">
        <f t="shared" si="4"/>
        <v>1</v>
      </c>
      <c r="AB8">
        <f t="shared" si="5"/>
        <v>18</v>
      </c>
      <c r="AC8">
        <f t="shared" si="6"/>
        <v>4</v>
      </c>
      <c r="AD8">
        <f t="shared" si="7"/>
        <v>2.6039599999999998</v>
      </c>
      <c r="AE8" s="2">
        <f t="shared" si="8"/>
        <v>3.8900000000000002E-3</v>
      </c>
      <c r="AL8" s="3">
        <f t="shared" si="0"/>
        <v>-1.3472146450869953E-2</v>
      </c>
      <c r="AM8" s="2">
        <f t="shared" si="1"/>
        <v>8.3800000000000194E-5</v>
      </c>
    </row>
    <row r="9" spans="1:39" x14ac:dyDescent="0.25">
      <c r="A9" s="1">
        <v>42021</v>
      </c>
      <c r="X9" t="str">
        <f t="shared" si="2"/>
        <v/>
      </c>
      <c r="Z9">
        <f t="shared" si="3"/>
        <v>2015</v>
      </c>
      <c r="AA9">
        <f t="shared" si="4"/>
        <v>1</v>
      </c>
      <c r="AB9">
        <f t="shared" si="5"/>
        <v>17</v>
      </c>
      <c r="AC9">
        <f t="shared" si="6"/>
        <v>3</v>
      </c>
      <c r="AD9">
        <f t="shared" si="7"/>
        <v>2.6395200000000001</v>
      </c>
      <c r="AE9" s="2">
        <f t="shared" si="8"/>
        <v>3.8062E-3</v>
      </c>
      <c r="AL9" s="3">
        <f t="shared" si="0"/>
        <v>-1.4008113499338686E-2</v>
      </c>
      <c r="AM9" s="2">
        <f t="shared" si="1"/>
        <v>0</v>
      </c>
    </row>
    <row r="10" spans="1:39" x14ac:dyDescent="0.25">
      <c r="A10" s="1">
        <v>42020</v>
      </c>
      <c r="B10">
        <v>2.6223000000000001</v>
      </c>
      <c r="C10">
        <v>1.72</v>
      </c>
      <c r="D10">
        <v>14.583</v>
      </c>
      <c r="E10">
        <v>92.52</v>
      </c>
      <c r="F10">
        <v>1.1567000000000001</v>
      </c>
      <c r="G10">
        <v>117.51</v>
      </c>
      <c r="H10">
        <v>0.82230000000000003</v>
      </c>
      <c r="I10">
        <v>628.1</v>
      </c>
      <c r="J10">
        <v>7.4</v>
      </c>
      <c r="K10">
        <v>1.1983999999999999</v>
      </c>
      <c r="L10">
        <v>14.558199999999999</v>
      </c>
      <c r="M10">
        <v>0.77900000000000003</v>
      </c>
      <c r="N10">
        <v>224.23599999999999</v>
      </c>
      <c r="O10">
        <v>20.95</v>
      </c>
      <c r="P10">
        <v>49016.52</v>
      </c>
      <c r="Q10">
        <v>2013</v>
      </c>
      <c r="R10">
        <v>12.548500000000001</v>
      </c>
      <c r="S10">
        <v>12.2424</v>
      </c>
      <c r="T10">
        <v>1.8380000000000001</v>
      </c>
      <c r="U10">
        <v>2.75E-2</v>
      </c>
      <c r="V10">
        <v>0.38009999999999999</v>
      </c>
      <c r="X10">
        <f t="shared" si="2"/>
        <v>3.8010000000000001E-3</v>
      </c>
      <c r="Z10">
        <f t="shared" si="3"/>
        <v>2015</v>
      </c>
      <c r="AA10">
        <f t="shared" si="4"/>
        <v>1</v>
      </c>
      <c r="AB10">
        <f t="shared" si="5"/>
        <v>16</v>
      </c>
      <c r="AC10">
        <f t="shared" si="6"/>
        <v>3</v>
      </c>
      <c r="AD10">
        <f t="shared" si="7"/>
        <v>2.6395200000000001</v>
      </c>
      <c r="AE10" s="2">
        <f t="shared" si="8"/>
        <v>3.8062E-3</v>
      </c>
      <c r="AL10" s="3">
        <f t="shared" si="0"/>
        <v>-1.4008113499338686E-2</v>
      </c>
      <c r="AM10" s="2">
        <f t="shared" si="1"/>
        <v>0</v>
      </c>
    </row>
    <row r="11" spans="1:39" x14ac:dyDescent="0.25">
      <c r="A11" s="1">
        <v>42019</v>
      </c>
      <c r="B11">
        <v>2.6419999999999999</v>
      </c>
      <c r="C11">
        <v>1.7050000000000001</v>
      </c>
      <c r="D11">
        <v>14.425000000000001</v>
      </c>
      <c r="E11">
        <v>92.352000000000004</v>
      </c>
      <c r="F11">
        <v>1.1633</v>
      </c>
      <c r="G11">
        <v>116.17</v>
      </c>
      <c r="H11">
        <v>0.82169999999999999</v>
      </c>
      <c r="I11">
        <v>625.79999999999995</v>
      </c>
      <c r="J11">
        <v>7.34</v>
      </c>
      <c r="K11">
        <v>1.1960999999999999</v>
      </c>
      <c r="L11">
        <v>14.6663</v>
      </c>
      <c r="M11">
        <v>0.78249999999999997</v>
      </c>
      <c r="N11">
        <v>220.42500000000001</v>
      </c>
      <c r="O11">
        <v>22.39</v>
      </c>
      <c r="P11">
        <v>48026.31</v>
      </c>
      <c r="Q11">
        <v>1989</v>
      </c>
      <c r="R11">
        <v>12.61</v>
      </c>
      <c r="S11">
        <v>12.2485</v>
      </c>
      <c r="T11">
        <v>1.716</v>
      </c>
      <c r="U11">
        <v>2.75E-2</v>
      </c>
      <c r="V11">
        <v>0.34949999999999998</v>
      </c>
      <c r="X11">
        <f t="shared" si="2"/>
        <v>3.4949999999999998E-3</v>
      </c>
      <c r="Z11">
        <f t="shared" si="3"/>
        <v>2015</v>
      </c>
      <c r="AA11">
        <f t="shared" si="4"/>
        <v>1</v>
      </c>
      <c r="AB11">
        <f t="shared" si="5"/>
        <v>15</v>
      </c>
      <c r="AC11">
        <f t="shared" si="6"/>
        <v>3</v>
      </c>
      <c r="AD11">
        <f t="shared" si="7"/>
        <v>2.6395200000000001</v>
      </c>
      <c r="AE11" s="2">
        <f t="shared" si="8"/>
        <v>3.8062E-3</v>
      </c>
      <c r="AL11" s="3">
        <f t="shared" si="0"/>
        <v>-1.4008113499338686E-2</v>
      </c>
      <c r="AM11" s="2">
        <f t="shared" si="1"/>
        <v>-4.4599999999999935E-4</v>
      </c>
    </row>
    <row r="12" spans="1:39" x14ac:dyDescent="0.25">
      <c r="A12" s="1">
        <v>42018</v>
      </c>
      <c r="B12">
        <v>2.6164000000000001</v>
      </c>
      <c r="C12">
        <v>1.4724999999999999</v>
      </c>
      <c r="D12">
        <v>14.577</v>
      </c>
      <c r="E12">
        <v>92.161000000000001</v>
      </c>
      <c r="F12">
        <v>1.1789000000000001</v>
      </c>
      <c r="G12">
        <v>117.33</v>
      </c>
      <c r="H12">
        <v>0.81499999999999995</v>
      </c>
      <c r="I12">
        <v>626.15</v>
      </c>
      <c r="J12">
        <v>7.55</v>
      </c>
      <c r="K12">
        <v>1.1951000000000001</v>
      </c>
      <c r="L12">
        <v>14.4886</v>
      </c>
      <c r="M12">
        <v>0.77190000000000003</v>
      </c>
      <c r="N12">
        <v>223.27619999999999</v>
      </c>
      <c r="O12">
        <v>21.48</v>
      </c>
      <c r="P12">
        <v>47645.87</v>
      </c>
      <c r="Q12">
        <v>2007.5</v>
      </c>
      <c r="R12">
        <v>12.67</v>
      </c>
      <c r="S12">
        <v>12.2585</v>
      </c>
      <c r="T12">
        <v>1.8560000000000001</v>
      </c>
      <c r="U12">
        <v>3.2500000000000001E-2</v>
      </c>
      <c r="V12">
        <v>0.38</v>
      </c>
      <c r="X12">
        <f t="shared" si="2"/>
        <v>3.8E-3</v>
      </c>
      <c r="Z12">
        <f t="shared" si="3"/>
        <v>2015</v>
      </c>
      <c r="AA12">
        <f t="shared" si="4"/>
        <v>1</v>
      </c>
      <c r="AB12">
        <f t="shared" si="5"/>
        <v>14</v>
      </c>
      <c r="AC12">
        <f t="shared" si="6"/>
        <v>3</v>
      </c>
      <c r="AD12">
        <f t="shared" si="7"/>
        <v>2.6395200000000001</v>
      </c>
      <c r="AE12" s="2">
        <f t="shared" si="8"/>
        <v>3.8062E-3</v>
      </c>
      <c r="AL12" s="3">
        <f t="shared" si="0"/>
        <v>-1.4008113499338686E-2</v>
      </c>
      <c r="AM12" s="2">
        <f t="shared" si="1"/>
        <v>-4.4599999999999935E-4</v>
      </c>
    </row>
    <row r="13" spans="1:39" x14ac:dyDescent="0.25">
      <c r="A13" s="1">
        <v>42017</v>
      </c>
      <c r="B13">
        <v>2.6432000000000002</v>
      </c>
      <c r="C13">
        <v>1.4824999999999999</v>
      </c>
      <c r="D13">
        <v>14.493</v>
      </c>
      <c r="E13">
        <v>92.31</v>
      </c>
      <c r="F13">
        <v>1.1773</v>
      </c>
      <c r="G13">
        <v>117.93</v>
      </c>
      <c r="H13">
        <v>0.81659999999999999</v>
      </c>
      <c r="I13">
        <v>618.91999999999996</v>
      </c>
      <c r="J13">
        <v>7.57</v>
      </c>
      <c r="K13">
        <v>1.1959</v>
      </c>
      <c r="L13">
        <v>14.6136</v>
      </c>
      <c r="M13">
        <v>0.77380000000000004</v>
      </c>
      <c r="N13">
        <v>219.69900000000001</v>
      </c>
      <c r="O13">
        <v>20.56</v>
      </c>
      <c r="P13">
        <v>48041.67</v>
      </c>
      <c r="Q13">
        <v>2016</v>
      </c>
      <c r="R13">
        <v>12.6792</v>
      </c>
      <c r="S13">
        <v>12.2524</v>
      </c>
      <c r="T13">
        <v>1.901</v>
      </c>
      <c r="U13">
        <v>2.75E-2</v>
      </c>
      <c r="V13">
        <v>0.39600000000000002</v>
      </c>
      <c r="X13">
        <f t="shared" si="2"/>
        <v>3.96E-3</v>
      </c>
      <c r="Z13">
        <f t="shared" si="3"/>
        <v>2015</v>
      </c>
      <c r="AA13">
        <f t="shared" si="4"/>
        <v>1</v>
      </c>
      <c r="AB13">
        <f t="shared" si="5"/>
        <v>13</v>
      </c>
      <c r="AC13">
        <f t="shared" si="6"/>
        <v>3</v>
      </c>
      <c r="AD13">
        <f t="shared" si="7"/>
        <v>2.6395200000000001</v>
      </c>
      <c r="AE13" s="2">
        <f t="shared" si="8"/>
        <v>3.8062E-3</v>
      </c>
      <c r="AL13" s="3">
        <f t="shared" si="0"/>
        <v>-1.4008113499338686E-2</v>
      </c>
      <c r="AM13" s="2">
        <f t="shared" si="1"/>
        <v>-4.4599999999999935E-4</v>
      </c>
    </row>
    <row r="14" spans="1:39" x14ac:dyDescent="0.25">
      <c r="A14" s="1">
        <v>42016</v>
      </c>
      <c r="B14">
        <v>2.6737000000000002</v>
      </c>
      <c r="C14">
        <v>1.51</v>
      </c>
      <c r="D14">
        <v>14.525</v>
      </c>
      <c r="E14">
        <v>91.983000000000004</v>
      </c>
      <c r="F14">
        <v>1.1834</v>
      </c>
      <c r="G14">
        <v>118.35</v>
      </c>
      <c r="H14">
        <v>0.81569999999999998</v>
      </c>
      <c r="I14">
        <v>615.4</v>
      </c>
      <c r="J14">
        <v>7.79</v>
      </c>
      <c r="K14">
        <v>1.1974</v>
      </c>
      <c r="L14">
        <v>14.653700000000001</v>
      </c>
      <c r="M14">
        <v>0.77829999999999999</v>
      </c>
      <c r="N14">
        <v>220.82579999999999</v>
      </c>
      <c r="O14">
        <v>19.600000000000001</v>
      </c>
      <c r="P14">
        <v>48139.74</v>
      </c>
      <c r="Q14">
        <v>2022.5</v>
      </c>
      <c r="R14">
        <v>12.7547</v>
      </c>
      <c r="S14">
        <v>12.2691</v>
      </c>
      <c r="T14">
        <v>1.9079999999999999</v>
      </c>
      <c r="U14">
        <v>2.2499999999999999E-2</v>
      </c>
      <c r="V14">
        <v>0.39750000000000002</v>
      </c>
      <c r="X14">
        <f t="shared" si="2"/>
        <v>3.9750000000000002E-3</v>
      </c>
      <c r="Z14">
        <f t="shared" si="3"/>
        <v>2015</v>
      </c>
      <c r="AA14">
        <f t="shared" si="4"/>
        <v>1</v>
      </c>
      <c r="AB14">
        <f t="shared" si="5"/>
        <v>12</v>
      </c>
      <c r="AC14">
        <f t="shared" si="6"/>
        <v>3</v>
      </c>
      <c r="AD14">
        <f t="shared" si="7"/>
        <v>2.6395200000000001</v>
      </c>
      <c r="AE14" s="2">
        <f t="shared" si="8"/>
        <v>3.8062E-3</v>
      </c>
      <c r="AL14" s="3">
        <f t="shared" si="0"/>
        <v>-1.4008113499338686E-2</v>
      </c>
      <c r="AM14" s="2">
        <f t="shared" si="1"/>
        <v>-4.4599999999999935E-4</v>
      </c>
    </row>
    <row r="15" spans="1:39" x14ac:dyDescent="0.25">
      <c r="A15" s="1">
        <v>42015</v>
      </c>
      <c r="X15" t="str">
        <f t="shared" si="2"/>
        <v/>
      </c>
      <c r="Z15">
        <f t="shared" si="3"/>
        <v>2015</v>
      </c>
      <c r="AA15">
        <f t="shared" si="4"/>
        <v>1</v>
      </c>
      <c r="AB15">
        <f t="shared" si="5"/>
        <v>11</v>
      </c>
      <c r="AC15">
        <f t="shared" si="6"/>
        <v>3</v>
      </c>
      <c r="AD15">
        <f t="shared" si="7"/>
        <v>2.6395200000000001</v>
      </c>
      <c r="AE15" s="2">
        <f t="shared" si="8"/>
        <v>3.8062E-3</v>
      </c>
      <c r="AL15" s="3">
        <f t="shared" si="0"/>
        <v>-1.4008113499338686E-2</v>
      </c>
      <c r="AM15" s="2">
        <f t="shared" si="1"/>
        <v>-4.4599999999999935E-4</v>
      </c>
    </row>
    <row r="16" spans="1:39" x14ac:dyDescent="0.25">
      <c r="A16" s="1">
        <v>42014</v>
      </c>
      <c r="X16" t="str">
        <f t="shared" si="2"/>
        <v/>
      </c>
      <c r="Z16">
        <f t="shared" si="3"/>
        <v>2015</v>
      </c>
      <c r="AA16">
        <f t="shared" si="4"/>
        <v>1</v>
      </c>
      <c r="AB16">
        <f t="shared" si="5"/>
        <v>10</v>
      </c>
      <c r="AC16">
        <f t="shared" si="6"/>
        <v>2</v>
      </c>
      <c r="AD16">
        <f t="shared" si="7"/>
        <v>2.6770199999999997</v>
      </c>
      <c r="AE16" s="2">
        <f t="shared" si="8"/>
        <v>4.2521999999999994E-3</v>
      </c>
      <c r="AL16" s="3">
        <f t="shared" si="0"/>
        <v>-6.3766609754287709E-3</v>
      </c>
      <c r="AM16" s="2">
        <f t="shared" si="1"/>
        <v>0</v>
      </c>
    </row>
    <row r="17" spans="1:39" x14ac:dyDescent="0.25">
      <c r="A17" s="1">
        <v>42013</v>
      </c>
      <c r="B17">
        <v>2.6328999999999998</v>
      </c>
      <c r="C17">
        <v>1.48</v>
      </c>
      <c r="D17">
        <v>14.038</v>
      </c>
      <c r="E17">
        <v>91.935000000000002</v>
      </c>
      <c r="F17">
        <v>1.1841999999999999</v>
      </c>
      <c r="G17">
        <v>118.5</v>
      </c>
      <c r="H17">
        <v>0.82040000000000002</v>
      </c>
      <c r="I17">
        <v>614.75</v>
      </c>
      <c r="J17">
        <v>7.83</v>
      </c>
      <c r="K17">
        <v>1.1867000000000001</v>
      </c>
      <c r="L17">
        <v>14.603</v>
      </c>
      <c r="M17">
        <v>0.78359999999999996</v>
      </c>
      <c r="N17">
        <v>225.57060000000001</v>
      </c>
      <c r="O17">
        <v>17.55</v>
      </c>
      <c r="P17">
        <v>48840.25</v>
      </c>
      <c r="Q17">
        <v>2035.25</v>
      </c>
      <c r="R17">
        <v>12.695</v>
      </c>
      <c r="S17">
        <v>12.2364</v>
      </c>
      <c r="T17">
        <v>1.946</v>
      </c>
      <c r="U17">
        <v>2.75E-2</v>
      </c>
      <c r="V17">
        <v>0.4</v>
      </c>
      <c r="X17">
        <f t="shared" si="2"/>
        <v>4.0000000000000001E-3</v>
      </c>
      <c r="Z17">
        <f t="shared" si="3"/>
        <v>2015</v>
      </c>
      <c r="AA17">
        <f t="shared" si="4"/>
        <v>1</v>
      </c>
      <c r="AB17">
        <f t="shared" si="5"/>
        <v>9</v>
      </c>
      <c r="AC17">
        <f t="shared" si="6"/>
        <v>2</v>
      </c>
      <c r="AD17">
        <f t="shared" si="7"/>
        <v>2.6770199999999997</v>
      </c>
      <c r="AE17" s="2">
        <f t="shared" si="8"/>
        <v>4.2521999999999994E-3</v>
      </c>
      <c r="AL17" s="3">
        <f t="shared" si="0"/>
        <v>-6.3766609754287709E-3</v>
      </c>
      <c r="AM17" s="2">
        <f t="shared" si="1"/>
        <v>0</v>
      </c>
    </row>
    <row r="18" spans="1:39" x14ac:dyDescent="0.25">
      <c r="A18" s="1">
        <v>42012</v>
      </c>
      <c r="B18">
        <v>2.6625000000000001</v>
      </c>
      <c r="C18">
        <v>1.55</v>
      </c>
      <c r="D18">
        <v>14.673</v>
      </c>
      <c r="E18">
        <v>92.367999999999995</v>
      </c>
      <c r="F18">
        <v>1.1793</v>
      </c>
      <c r="G18">
        <v>119.66</v>
      </c>
      <c r="H18">
        <v>0.81230000000000002</v>
      </c>
      <c r="I18">
        <v>612.76</v>
      </c>
      <c r="J18">
        <v>7.85</v>
      </c>
      <c r="K18">
        <v>1.1831</v>
      </c>
      <c r="L18">
        <v>14.666700000000001</v>
      </c>
      <c r="M18">
        <v>0.78249999999999997</v>
      </c>
      <c r="N18">
        <v>225.87970000000001</v>
      </c>
      <c r="O18">
        <v>17.010000000000002</v>
      </c>
      <c r="P18">
        <v>49943.3</v>
      </c>
      <c r="Q18">
        <v>2055</v>
      </c>
      <c r="R18">
        <v>12.7194</v>
      </c>
      <c r="S18">
        <v>12.2255</v>
      </c>
      <c r="T18">
        <v>2.0190000000000001</v>
      </c>
      <c r="U18">
        <v>2.2499999999999999E-2</v>
      </c>
      <c r="V18">
        <v>0.42399999999999999</v>
      </c>
      <c r="X18">
        <f t="shared" si="2"/>
        <v>4.2399999999999998E-3</v>
      </c>
      <c r="Z18">
        <f t="shared" si="3"/>
        <v>2015</v>
      </c>
      <c r="AA18">
        <f t="shared" si="4"/>
        <v>1</v>
      </c>
      <c r="AB18">
        <f t="shared" si="5"/>
        <v>8</v>
      </c>
      <c r="AC18">
        <f t="shared" si="6"/>
        <v>2</v>
      </c>
      <c r="AD18">
        <f t="shared" si="7"/>
        <v>2.6770199999999997</v>
      </c>
      <c r="AE18" s="2">
        <f t="shared" si="8"/>
        <v>4.2521999999999994E-3</v>
      </c>
      <c r="AL18" s="3">
        <f t="shared" si="0"/>
        <v>-6.3766609754287709E-3</v>
      </c>
      <c r="AM18" s="2">
        <f t="shared" si="1"/>
        <v>-1.5780000000000047E-4</v>
      </c>
    </row>
    <row r="19" spans="1:39" x14ac:dyDescent="0.25">
      <c r="A19" s="1">
        <v>42011</v>
      </c>
      <c r="B19">
        <v>2.6829000000000001</v>
      </c>
      <c r="C19">
        <v>1.93</v>
      </c>
      <c r="D19">
        <v>15.153</v>
      </c>
      <c r="E19">
        <v>91.89</v>
      </c>
      <c r="F19">
        <v>1.1839</v>
      </c>
      <c r="G19">
        <v>119.26</v>
      </c>
      <c r="H19">
        <v>0.80789999999999995</v>
      </c>
      <c r="I19">
        <v>615.20000000000005</v>
      </c>
      <c r="J19">
        <v>7.76</v>
      </c>
      <c r="K19">
        <v>1.1815</v>
      </c>
      <c r="L19">
        <v>14.715</v>
      </c>
      <c r="M19">
        <v>0.7782</v>
      </c>
      <c r="N19">
        <v>225.05500000000001</v>
      </c>
      <c r="O19">
        <v>19.309999999999999</v>
      </c>
      <c r="P19">
        <v>49462.91</v>
      </c>
      <c r="Q19">
        <v>2019.5</v>
      </c>
      <c r="R19">
        <v>12.73</v>
      </c>
      <c r="S19">
        <v>12.2423</v>
      </c>
      <c r="T19">
        <v>1.9690000000000001</v>
      </c>
      <c r="U19">
        <v>2.2499999999999999E-2</v>
      </c>
      <c r="V19">
        <v>0.42630000000000001</v>
      </c>
      <c r="X19">
        <f t="shared" si="2"/>
        <v>4.2630000000000003E-3</v>
      </c>
      <c r="Z19">
        <f t="shared" si="3"/>
        <v>2015</v>
      </c>
      <c r="AA19">
        <f t="shared" si="4"/>
        <v>1</v>
      </c>
      <c r="AB19">
        <f t="shared" si="5"/>
        <v>7</v>
      </c>
      <c r="AC19">
        <f t="shared" si="6"/>
        <v>2</v>
      </c>
      <c r="AD19">
        <f t="shared" si="7"/>
        <v>2.6770199999999997</v>
      </c>
      <c r="AE19" s="2">
        <f t="shared" si="8"/>
        <v>4.2521999999999994E-3</v>
      </c>
      <c r="AL19" s="3">
        <f t="shared" si="0"/>
        <v>1.3291107675426695E-3</v>
      </c>
      <c r="AM19" s="2">
        <f t="shared" si="1"/>
        <v>-1.5780000000000047E-4</v>
      </c>
    </row>
    <row r="20" spans="1:39" x14ac:dyDescent="0.25">
      <c r="A20" s="1">
        <v>42010</v>
      </c>
      <c r="B20">
        <v>2.7008000000000001</v>
      </c>
      <c r="C20">
        <v>1.9850000000000001</v>
      </c>
      <c r="D20">
        <v>15.404999999999999</v>
      </c>
      <c r="E20">
        <v>91.498999999999995</v>
      </c>
      <c r="F20">
        <v>1.1890000000000001</v>
      </c>
      <c r="G20">
        <v>118.39</v>
      </c>
      <c r="H20">
        <v>0.80840000000000001</v>
      </c>
      <c r="I20">
        <v>616.63</v>
      </c>
      <c r="J20">
        <v>7.71</v>
      </c>
      <c r="K20">
        <v>1.1836</v>
      </c>
      <c r="L20">
        <v>14.8948</v>
      </c>
      <c r="M20">
        <v>0.77600000000000002</v>
      </c>
      <c r="N20">
        <v>225.38380000000001</v>
      </c>
      <c r="O20">
        <v>21.12</v>
      </c>
      <c r="P20">
        <v>48000.92</v>
      </c>
      <c r="Q20">
        <v>1994.5</v>
      </c>
      <c r="R20">
        <v>12.769399999999999</v>
      </c>
      <c r="S20">
        <v>12.2356</v>
      </c>
      <c r="T20">
        <v>1.9410000000000001</v>
      </c>
      <c r="U20">
        <v>3.2500000000000001E-2</v>
      </c>
      <c r="V20">
        <v>0.43</v>
      </c>
      <c r="X20">
        <f t="shared" si="2"/>
        <v>4.3E-3</v>
      </c>
      <c r="Z20">
        <f t="shared" si="3"/>
        <v>2015</v>
      </c>
      <c r="AA20">
        <f t="shared" si="4"/>
        <v>1</v>
      </c>
      <c r="AB20">
        <f t="shared" si="5"/>
        <v>6</v>
      </c>
      <c r="AC20">
        <f t="shared" si="6"/>
        <v>2</v>
      </c>
      <c r="AD20">
        <f t="shared" si="7"/>
        <v>2.6770199999999997</v>
      </c>
      <c r="AE20" s="2">
        <f t="shared" si="8"/>
        <v>4.2521999999999994E-3</v>
      </c>
      <c r="AL20" s="3">
        <f t="shared" si="0"/>
        <v>1.3291107675426695E-3</v>
      </c>
      <c r="AM20" s="2">
        <f t="shared" si="1"/>
        <v>-1.5780000000000047E-4</v>
      </c>
    </row>
    <row r="21" spans="1:39" x14ac:dyDescent="0.25">
      <c r="A21" s="1">
        <v>42009</v>
      </c>
      <c r="B21">
        <v>2.706</v>
      </c>
      <c r="C21">
        <v>1.9750000000000001</v>
      </c>
      <c r="D21">
        <v>15.82</v>
      </c>
      <c r="E21">
        <v>91.378</v>
      </c>
      <c r="F21">
        <v>1.1933</v>
      </c>
      <c r="G21">
        <v>119.64</v>
      </c>
      <c r="H21">
        <v>0.80830000000000002</v>
      </c>
      <c r="I21">
        <v>617</v>
      </c>
      <c r="J21">
        <v>7.52</v>
      </c>
      <c r="K21">
        <v>1.1762999999999999</v>
      </c>
      <c r="L21">
        <v>14.9453</v>
      </c>
      <c r="M21">
        <v>0.76859999999999995</v>
      </c>
      <c r="N21">
        <v>226.727</v>
      </c>
      <c r="O21">
        <v>19.920000000000002</v>
      </c>
      <c r="P21">
        <v>47516.82</v>
      </c>
      <c r="Q21">
        <v>2016</v>
      </c>
      <c r="R21">
        <v>12.859</v>
      </c>
      <c r="S21">
        <v>12.251200000000001</v>
      </c>
      <c r="T21">
        <v>2.0329999999999999</v>
      </c>
      <c r="U21">
        <v>2.75E-2</v>
      </c>
      <c r="V21">
        <v>0.44579999999999997</v>
      </c>
      <c r="X21">
        <f t="shared" si="2"/>
        <v>4.4580000000000002E-3</v>
      </c>
      <c r="Z21">
        <f t="shared" si="3"/>
        <v>2015</v>
      </c>
      <c r="AA21">
        <f t="shared" si="4"/>
        <v>1</v>
      </c>
      <c r="AB21">
        <f t="shared" si="5"/>
        <v>5</v>
      </c>
      <c r="AC21">
        <f t="shared" si="6"/>
        <v>2</v>
      </c>
      <c r="AD21">
        <f t="shared" si="7"/>
        <v>2.6770199999999997</v>
      </c>
      <c r="AE21" s="2">
        <f t="shared" si="8"/>
        <v>4.2521999999999994E-3</v>
      </c>
      <c r="AL21" s="3">
        <f t="shared" si="0"/>
        <v>1.3291107675426695E-3</v>
      </c>
      <c r="AM21" s="2">
        <f t="shared" si="1"/>
        <v>-1.2280000000000103E-4</v>
      </c>
    </row>
    <row r="22" spans="1:39" x14ac:dyDescent="0.25">
      <c r="A22" s="1">
        <v>42008</v>
      </c>
      <c r="X22" t="str">
        <f t="shared" si="2"/>
        <v/>
      </c>
      <c r="Z22">
        <f t="shared" si="3"/>
        <v>2015</v>
      </c>
      <c r="AA22">
        <f t="shared" si="4"/>
        <v>1</v>
      </c>
      <c r="AB22">
        <f t="shared" si="5"/>
        <v>4</v>
      </c>
      <c r="AC22">
        <f t="shared" si="6"/>
        <v>2</v>
      </c>
      <c r="AD22">
        <f t="shared" si="7"/>
        <v>2.6770199999999997</v>
      </c>
      <c r="AE22" s="2">
        <f t="shared" si="8"/>
        <v>4.2521999999999994E-3</v>
      </c>
      <c r="AL22" s="3">
        <f t="shared" si="0"/>
        <v>1.3291107675426695E-3</v>
      </c>
      <c r="AM22" s="2">
        <f t="shared" si="1"/>
        <v>-1.2280000000000103E-4</v>
      </c>
    </row>
    <row r="23" spans="1:39" x14ac:dyDescent="0.25">
      <c r="A23" s="1">
        <v>42007</v>
      </c>
      <c r="X23" t="str">
        <f t="shared" si="2"/>
        <v/>
      </c>
      <c r="Z23">
        <f t="shared" si="3"/>
        <v>2015</v>
      </c>
      <c r="AA23">
        <f t="shared" si="4"/>
        <v>1</v>
      </c>
      <c r="AB23">
        <f t="shared" si="5"/>
        <v>3</v>
      </c>
      <c r="AC23">
        <f t="shared" si="6"/>
        <v>1</v>
      </c>
      <c r="AD23">
        <f t="shared" si="7"/>
        <v>2.6941999999999999</v>
      </c>
      <c r="AE23" s="2">
        <f t="shared" si="8"/>
        <v>4.4099999999999999E-3</v>
      </c>
      <c r="AL23" s="3">
        <f t="shared" si="0"/>
        <v>4.839205959962482E-3</v>
      </c>
      <c r="AM23" s="2">
        <f t="shared" si="1"/>
        <v>3.4999999999999441E-5</v>
      </c>
    </row>
    <row r="24" spans="1:39" x14ac:dyDescent="0.25">
      <c r="A24" s="1">
        <v>42006</v>
      </c>
      <c r="B24">
        <v>2.6941999999999999</v>
      </c>
      <c r="C24">
        <v>1.9924999999999999</v>
      </c>
      <c r="D24">
        <v>15.038</v>
      </c>
      <c r="E24">
        <v>91.08</v>
      </c>
      <c r="F24">
        <v>1.2001999999999999</v>
      </c>
      <c r="G24">
        <v>120.5</v>
      </c>
      <c r="H24">
        <v>0.80889999999999995</v>
      </c>
      <c r="I24">
        <v>613.41</v>
      </c>
      <c r="J24">
        <v>7.63</v>
      </c>
      <c r="K24">
        <v>1.1785000000000001</v>
      </c>
      <c r="L24">
        <v>14.8384</v>
      </c>
      <c r="M24">
        <v>0.77</v>
      </c>
      <c r="N24">
        <v>228.41380000000001</v>
      </c>
      <c r="O24">
        <v>17.79</v>
      </c>
      <c r="P24">
        <v>48512.22</v>
      </c>
      <c r="Q24">
        <v>2046.25</v>
      </c>
      <c r="R24">
        <v>12.895</v>
      </c>
      <c r="S24">
        <v>12.271800000000001</v>
      </c>
      <c r="T24">
        <v>2.1110000000000002</v>
      </c>
      <c r="U24">
        <v>3.7499999999999999E-2</v>
      </c>
      <c r="V24">
        <v>0.44700000000000001</v>
      </c>
      <c r="X24">
        <f t="shared" si="2"/>
        <v>4.47E-3</v>
      </c>
      <c r="Z24">
        <f t="shared" si="3"/>
        <v>2015</v>
      </c>
      <c r="AA24">
        <f t="shared" si="4"/>
        <v>1</v>
      </c>
      <c r="AB24">
        <f t="shared" si="5"/>
        <v>2</v>
      </c>
      <c r="AC24">
        <f t="shared" si="6"/>
        <v>1</v>
      </c>
      <c r="AD24">
        <f t="shared" si="7"/>
        <v>2.6941999999999999</v>
      </c>
      <c r="AE24" s="2">
        <f t="shared" si="8"/>
        <v>4.4099999999999999E-3</v>
      </c>
      <c r="AL24" s="3">
        <f t="shared" si="0"/>
        <v>4.839205959962482E-3</v>
      </c>
      <c r="AM24" s="2">
        <f t="shared" si="1"/>
        <v>3.4999999999999441E-5</v>
      </c>
    </row>
    <row r="25" spans="1:39" x14ac:dyDescent="0.25">
      <c r="A25" s="1">
        <v>42005</v>
      </c>
      <c r="C25">
        <v>1.9850000000000001</v>
      </c>
      <c r="D25">
        <v>14.904999999999999</v>
      </c>
      <c r="E25">
        <v>90.275999999999996</v>
      </c>
      <c r="F25">
        <v>1.2103999999999999</v>
      </c>
      <c r="G25">
        <v>119.74</v>
      </c>
      <c r="H25">
        <v>0.81830000000000003</v>
      </c>
      <c r="I25">
        <v>606.6</v>
      </c>
      <c r="K25">
        <v>1.1611</v>
      </c>
      <c r="L25">
        <v>14.746700000000001</v>
      </c>
      <c r="M25">
        <v>0.77990000000000004</v>
      </c>
      <c r="R25">
        <v>12.9533</v>
      </c>
      <c r="S25">
        <v>12.23</v>
      </c>
      <c r="T25">
        <v>2.1720000000000002</v>
      </c>
      <c r="U25">
        <v>3.2500000000000001E-2</v>
      </c>
      <c r="V25">
        <v>0.435</v>
      </c>
      <c r="X25">
        <f t="shared" si="2"/>
        <v>4.3499999999999997E-3</v>
      </c>
      <c r="Z25">
        <f t="shared" si="3"/>
        <v>2015</v>
      </c>
      <c r="AA25">
        <f t="shared" si="4"/>
        <v>1</v>
      </c>
      <c r="AB25">
        <f t="shared" si="5"/>
        <v>1</v>
      </c>
      <c r="AC25">
        <f t="shared" si="6"/>
        <v>1</v>
      </c>
      <c r="AD25">
        <f t="shared" si="7"/>
        <v>2.6941999999999999</v>
      </c>
      <c r="AE25" s="2">
        <f t="shared" si="8"/>
        <v>4.4099999999999999E-3</v>
      </c>
      <c r="AL25" s="3">
        <f t="shared" si="0"/>
        <v>4.839205959962482E-3</v>
      </c>
      <c r="AM25" s="2">
        <f t="shared" si="1"/>
        <v>4.0000000000005309E-6</v>
      </c>
    </row>
    <row r="26" spans="1:39" x14ac:dyDescent="0.25">
      <c r="A26" s="1">
        <v>42004</v>
      </c>
      <c r="B26">
        <v>2.6576</v>
      </c>
      <c r="C26">
        <v>1.9750000000000001</v>
      </c>
      <c r="D26">
        <v>14.865</v>
      </c>
      <c r="E26">
        <v>90.269000000000005</v>
      </c>
      <c r="F26">
        <v>1.2098</v>
      </c>
      <c r="G26">
        <v>119.78</v>
      </c>
      <c r="H26">
        <v>0.8175</v>
      </c>
      <c r="I26">
        <v>606.45000000000005</v>
      </c>
      <c r="J26">
        <v>7.52</v>
      </c>
      <c r="K26">
        <v>1.1620999999999999</v>
      </c>
      <c r="L26">
        <v>14.7515</v>
      </c>
      <c r="M26">
        <v>0.77969999999999995</v>
      </c>
      <c r="N26">
        <v>229.9579</v>
      </c>
      <c r="O26">
        <v>19.2</v>
      </c>
      <c r="Q26">
        <v>2052.5</v>
      </c>
      <c r="R26">
        <v>12.9533</v>
      </c>
      <c r="S26">
        <v>12.2227</v>
      </c>
      <c r="T26">
        <v>2.1720000000000002</v>
      </c>
      <c r="U26">
        <v>3.2500000000000001E-2</v>
      </c>
      <c r="V26">
        <v>0.439</v>
      </c>
      <c r="X26">
        <f t="shared" si="2"/>
        <v>4.3899999999999998E-3</v>
      </c>
      <c r="Z26">
        <f t="shared" si="3"/>
        <v>2014</v>
      </c>
      <c r="AA26">
        <f t="shared" si="4"/>
        <v>12</v>
      </c>
      <c r="AB26">
        <f t="shared" si="5"/>
        <v>31</v>
      </c>
      <c r="AC26">
        <f t="shared" si="6"/>
        <v>53</v>
      </c>
      <c r="AD26">
        <f t="shared" si="7"/>
        <v>2.6734666666666667</v>
      </c>
      <c r="AE26" s="2">
        <f t="shared" si="8"/>
        <v>4.3750000000000004E-3</v>
      </c>
      <c r="AL26" s="3">
        <f t="shared" si="0"/>
        <v>-2.8935778732977909E-3</v>
      </c>
      <c r="AM26" s="2">
        <f t="shared" si="1"/>
        <v>-3.099999999999891E-5</v>
      </c>
    </row>
    <row r="27" spans="1:39" x14ac:dyDescent="0.25">
      <c r="A27" s="1">
        <v>42003</v>
      </c>
      <c r="B27">
        <v>2.6576</v>
      </c>
      <c r="C27">
        <v>1.9550000000000001</v>
      </c>
      <c r="D27">
        <v>14.855</v>
      </c>
      <c r="E27">
        <v>89.991</v>
      </c>
      <c r="F27">
        <v>1.2156</v>
      </c>
      <c r="G27">
        <v>119.48</v>
      </c>
      <c r="H27">
        <v>0.81830000000000003</v>
      </c>
      <c r="I27">
        <v>606.09</v>
      </c>
      <c r="J27">
        <v>7.56</v>
      </c>
      <c r="K27">
        <v>1.1611</v>
      </c>
      <c r="L27">
        <v>14.736499999999999</v>
      </c>
      <c r="M27">
        <v>0.78290000000000004</v>
      </c>
      <c r="N27">
        <v>233.4786</v>
      </c>
      <c r="O27">
        <v>15.92</v>
      </c>
      <c r="P27">
        <v>50007.41</v>
      </c>
      <c r="Q27">
        <v>2076.75</v>
      </c>
      <c r="R27">
        <v>12.9533</v>
      </c>
      <c r="S27">
        <v>12.215</v>
      </c>
      <c r="T27">
        <v>2.1880000000000002</v>
      </c>
      <c r="U27">
        <v>1.7500000000000002E-2</v>
      </c>
      <c r="V27">
        <v>0.4335</v>
      </c>
      <c r="X27">
        <f t="shared" si="2"/>
        <v>4.3350000000000003E-3</v>
      </c>
      <c r="Z27">
        <f t="shared" si="3"/>
        <v>2014</v>
      </c>
      <c r="AA27">
        <f t="shared" si="4"/>
        <v>12</v>
      </c>
      <c r="AB27">
        <f t="shared" si="5"/>
        <v>30</v>
      </c>
      <c r="AC27">
        <f t="shared" si="6"/>
        <v>53</v>
      </c>
      <c r="AD27">
        <f t="shared" si="7"/>
        <v>2.6734666666666667</v>
      </c>
      <c r="AE27" s="2">
        <f t="shared" si="8"/>
        <v>4.3750000000000004E-3</v>
      </c>
      <c r="AL27" s="3">
        <f t="shared" si="0"/>
        <v>-2.8935778732977909E-3</v>
      </c>
      <c r="AM27" s="2">
        <f t="shared" si="1"/>
        <v>-3.099999999999891E-5</v>
      </c>
    </row>
    <row r="28" spans="1:39" x14ac:dyDescent="0.25">
      <c r="A28" s="1">
        <v>42002</v>
      </c>
      <c r="B28">
        <v>2.7052</v>
      </c>
      <c r="C28">
        <v>2</v>
      </c>
      <c r="D28">
        <v>14.445</v>
      </c>
      <c r="E28">
        <v>90.19</v>
      </c>
      <c r="F28">
        <v>1.2152000000000001</v>
      </c>
      <c r="G28">
        <v>120.67</v>
      </c>
      <c r="H28">
        <v>0.81320000000000003</v>
      </c>
      <c r="I28">
        <v>607.05999999999995</v>
      </c>
      <c r="J28">
        <v>7.55</v>
      </c>
      <c r="K28">
        <v>1.1637</v>
      </c>
      <c r="L28">
        <v>14.767899999999999</v>
      </c>
      <c r="M28">
        <v>0.77880000000000005</v>
      </c>
      <c r="N28">
        <v>233.2431</v>
      </c>
      <c r="O28">
        <v>15.06</v>
      </c>
      <c r="P28">
        <v>50593.82</v>
      </c>
      <c r="Q28">
        <v>2085.75</v>
      </c>
      <c r="R28">
        <v>12.96</v>
      </c>
      <c r="S28">
        <v>12.214600000000001</v>
      </c>
      <c r="T28">
        <v>2.2029999999999998</v>
      </c>
      <c r="U28">
        <v>2.2499999999999999E-2</v>
      </c>
      <c r="V28">
        <v>0.44</v>
      </c>
      <c r="X28">
        <f t="shared" si="2"/>
        <v>4.4000000000000003E-3</v>
      </c>
      <c r="Z28">
        <f t="shared" si="3"/>
        <v>2014</v>
      </c>
      <c r="AA28">
        <f t="shared" si="4"/>
        <v>12</v>
      </c>
      <c r="AB28">
        <f t="shared" si="5"/>
        <v>29</v>
      </c>
      <c r="AC28">
        <f t="shared" si="6"/>
        <v>53</v>
      </c>
      <c r="AD28">
        <f t="shared" si="7"/>
        <v>2.6734666666666667</v>
      </c>
      <c r="AE28" s="2">
        <f t="shared" si="8"/>
        <v>4.3750000000000004E-3</v>
      </c>
      <c r="AL28" s="3">
        <f t="shared" si="0"/>
        <v>-2.8935778732977909E-3</v>
      </c>
      <c r="AM28" s="2">
        <f t="shared" si="1"/>
        <v>-3.099999999999891E-5</v>
      </c>
    </row>
    <row r="29" spans="1:39" x14ac:dyDescent="0.25">
      <c r="A29" s="1">
        <v>42001</v>
      </c>
      <c r="X29" t="str">
        <f t="shared" si="2"/>
        <v/>
      </c>
      <c r="Z29">
        <f t="shared" si="3"/>
        <v>2014</v>
      </c>
      <c r="AA29">
        <f t="shared" si="4"/>
        <v>12</v>
      </c>
      <c r="AB29">
        <f t="shared" si="5"/>
        <v>28</v>
      </c>
      <c r="AC29">
        <f t="shared" si="6"/>
        <v>53</v>
      </c>
      <c r="AD29">
        <f t="shared" si="7"/>
        <v>2.6734666666666667</v>
      </c>
      <c r="AE29" s="2">
        <f t="shared" si="8"/>
        <v>4.3750000000000004E-3</v>
      </c>
      <c r="AL29" s="3">
        <f t="shared" si="0"/>
        <v>-2.8935778732977909E-3</v>
      </c>
      <c r="AM29" s="2">
        <f t="shared" si="1"/>
        <v>-3.099999999999891E-5</v>
      </c>
    </row>
    <row r="30" spans="1:39" x14ac:dyDescent="0.25">
      <c r="A30" s="1">
        <v>42000</v>
      </c>
      <c r="X30" t="str">
        <f t="shared" si="2"/>
        <v/>
      </c>
      <c r="Z30">
        <f t="shared" si="3"/>
        <v>2014</v>
      </c>
      <c r="AA30">
        <f t="shared" si="4"/>
        <v>12</v>
      </c>
      <c r="AB30">
        <f t="shared" si="5"/>
        <v>27</v>
      </c>
      <c r="AC30">
        <f t="shared" si="6"/>
        <v>52</v>
      </c>
      <c r="AD30">
        <f t="shared" si="7"/>
        <v>2.6812249999999995</v>
      </c>
      <c r="AE30" s="2">
        <f t="shared" si="8"/>
        <v>4.4059999999999993E-3</v>
      </c>
      <c r="AL30" s="3">
        <f t="shared" si="0"/>
        <v>-4.8971578298856568E-3</v>
      </c>
      <c r="AM30" s="2">
        <f t="shared" si="1"/>
        <v>0</v>
      </c>
    </row>
    <row r="31" spans="1:39" x14ac:dyDescent="0.25">
      <c r="A31" s="1">
        <v>41999</v>
      </c>
      <c r="B31">
        <v>2.6692</v>
      </c>
      <c r="C31">
        <v>1.9775</v>
      </c>
      <c r="D31">
        <v>14.35</v>
      </c>
      <c r="E31">
        <v>90.03</v>
      </c>
      <c r="F31">
        <v>1.2182999999999999</v>
      </c>
      <c r="G31">
        <v>120.31</v>
      </c>
      <c r="H31">
        <v>0.81210000000000004</v>
      </c>
      <c r="I31">
        <v>607.95000000000005</v>
      </c>
      <c r="J31">
        <v>7.41</v>
      </c>
      <c r="K31">
        <v>1.1627000000000001</v>
      </c>
      <c r="L31">
        <v>14.7158</v>
      </c>
      <c r="M31">
        <v>0.77600000000000002</v>
      </c>
      <c r="N31">
        <v>234.64769999999999</v>
      </c>
      <c r="O31">
        <v>14.5</v>
      </c>
      <c r="P31">
        <v>50144.63</v>
      </c>
      <c r="Q31">
        <v>2084.25</v>
      </c>
      <c r="R31">
        <v>12.9391</v>
      </c>
      <c r="S31">
        <v>12.1892</v>
      </c>
      <c r="T31">
        <v>2.2509999999999999</v>
      </c>
      <c r="U31">
        <v>2.2499999999999999E-2</v>
      </c>
      <c r="V31">
        <v>0.4415</v>
      </c>
      <c r="X31">
        <f t="shared" si="2"/>
        <v>4.4149999999999997E-3</v>
      </c>
      <c r="Z31">
        <f t="shared" si="3"/>
        <v>2014</v>
      </c>
      <c r="AA31">
        <f t="shared" si="4"/>
        <v>12</v>
      </c>
      <c r="AB31">
        <f t="shared" si="5"/>
        <v>26</v>
      </c>
      <c r="AC31">
        <f t="shared" si="6"/>
        <v>52</v>
      </c>
      <c r="AD31">
        <f t="shared" si="7"/>
        <v>2.6812249999999995</v>
      </c>
      <c r="AE31" s="2">
        <f t="shared" si="8"/>
        <v>4.4059999999999993E-3</v>
      </c>
      <c r="AL31" s="3">
        <f t="shared" si="0"/>
        <v>-4.8971578298856568E-3</v>
      </c>
      <c r="AM31" s="2">
        <f t="shared" si="1"/>
        <v>0</v>
      </c>
    </row>
    <row r="32" spans="1:39" x14ac:dyDescent="0.25">
      <c r="A32" s="1">
        <v>41998</v>
      </c>
      <c r="C32">
        <v>2.0024999999999999</v>
      </c>
      <c r="D32">
        <v>14.903</v>
      </c>
      <c r="E32">
        <v>89.834999999999994</v>
      </c>
      <c r="F32">
        <v>1.2224999999999999</v>
      </c>
      <c r="G32">
        <v>120.1</v>
      </c>
      <c r="H32">
        <v>0.81189999999999996</v>
      </c>
      <c r="I32">
        <v>609.29999999999995</v>
      </c>
      <c r="K32">
        <v>1.1625000000000001</v>
      </c>
      <c r="L32">
        <v>14.731999999999999</v>
      </c>
      <c r="M32">
        <v>0.77380000000000004</v>
      </c>
      <c r="T32">
        <v>2.2639999999999998</v>
      </c>
      <c r="U32">
        <v>2.75E-2</v>
      </c>
      <c r="V32">
        <v>0.442</v>
      </c>
      <c r="X32">
        <f t="shared" si="2"/>
        <v>4.4200000000000003E-3</v>
      </c>
      <c r="Z32">
        <f t="shared" si="3"/>
        <v>2014</v>
      </c>
      <c r="AA32">
        <f t="shared" si="4"/>
        <v>12</v>
      </c>
      <c r="AB32">
        <f t="shared" si="5"/>
        <v>25</v>
      </c>
      <c r="AC32">
        <f t="shared" si="6"/>
        <v>52</v>
      </c>
      <c r="AD32">
        <f t="shared" si="7"/>
        <v>2.6812249999999995</v>
      </c>
      <c r="AE32" s="2">
        <f t="shared" si="8"/>
        <v>4.4059999999999993E-3</v>
      </c>
      <c r="AL32" s="3">
        <f t="shared" si="0"/>
        <v>-4.8971578298856568E-3</v>
      </c>
      <c r="AM32" s="2">
        <f t="shared" si="1"/>
        <v>3.7199999999999993E-4</v>
      </c>
    </row>
    <row r="33" spans="1:39" x14ac:dyDescent="0.25">
      <c r="A33" s="1">
        <v>41997</v>
      </c>
      <c r="B33">
        <v>2.6958000000000002</v>
      </c>
      <c r="C33">
        <v>1.9924999999999999</v>
      </c>
      <c r="D33">
        <v>14.84</v>
      </c>
      <c r="E33">
        <v>89.966999999999999</v>
      </c>
      <c r="F33">
        <v>1.2196</v>
      </c>
      <c r="G33">
        <v>120.51</v>
      </c>
      <c r="H33">
        <v>0.81100000000000005</v>
      </c>
      <c r="I33">
        <v>609.33000000000004</v>
      </c>
      <c r="J33">
        <v>7.26</v>
      </c>
      <c r="K33">
        <v>1.1624000000000001</v>
      </c>
      <c r="L33">
        <v>14.719799999999999</v>
      </c>
      <c r="M33">
        <v>0.77259999999999995</v>
      </c>
      <c r="N33">
        <v>235.34100000000001</v>
      </c>
      <c r="O33">
        <v>14.37</v>
      </c>
      <c r="Q33">
        <v>2078.75</v>
      </c>
      <c r="T33">
        <v>2.2639999999999998</v>
      </c>
      <c r="U33">
        <v>2.75E-2</v>
      </c>
      <c r="V33">
        <v>0.443</v>
      </c>
      <c r="X33">
        <f t="shared" si="2"/>
        <v>4.4299999999999999E-3</v>
      </c>
      <c r="Z33">
        <f t="shared" si="3"/>
        <v>2014</v>
      </c>
      <c r="AA33">
        <f t="shared" si="4"/>
        <v>12</v>
      </c>
      <c r="AB33">
        <f t="shared" si="5"/>
        <v>24</v>
      </c>
      <c r="AC33">
        <f t="shared" si="6"/>
        <v>52</v>
      </c>
      <c r="AD33">
        <f t="shared" si="7"/>
        <v>2.6812249999999995</v>
      </c>
      <c r="AE33" s="2">
        <f t="shared" si="8"/>
        <v>4.4059999999999993E-3</v>
      </c>
      <c r="AL33" s="3">
        <f t="shared" si="0"/>
        <v>-4.8971578298856568E-3</v>
      </c>
      <c r="AM33" s="2">
        <f t="shared" si="1"/>
        <v>3.7199999999999993E-4</v>
      </c>
    </row>
    <row r="34" spans="1:39" x14ac:dyDescent="0.25">
      <c r="A34" s="1">
        <v>41996</v>
      </c>
      <c r="B34">
        <v>2.6947999999999999</v>
      </c>
      <c r="C34">
        <v>1.9950000000000001</v>
      </c>
      <c r="D34">
        <v>14.904999999999999</v>
      </c>
      <c r="E34">
        <v>90.063999999999993</v>
      </c>
      <c r="F34">
        <v>1.2172000000000001</v>
      </c>
      <c r="G34">
        <v>120.69</v>
      </c>
      <c r="H34">
        <v>0.8105</v>
      </c>
      <c r="I34">
        <v>609.05999999999995</v>
      </c>
      <c r="J34">
        <v>7.35</v>
      </c>
      <c r="K34">
        <v>1.1617</v>
      </c>
      <c r="L34">
        <v>14.759399999999999</v>
      </c>
      <c r="M34">
        <v>0.77090000000000003</v>
      </c>
      <c r="N34">
        <v>238.6123</v>
      </c>
      <c r="O34">
        <v>14.8</v>
      </c>
      <c r="P34">
        <v>50889.81</v>
      </c>
      <c r="Q34">
        <v>2079</v>
      </c>
      <c r="R34">
        <v>12.91</v>
      </c>
      <c r="S34">
        <v>12.1424</v>
      </c>
      <c r="T34">
        <v>2.262</v>
      </c>
      <c r="U34">
        <v>3.7499999999999999E-2</v>
      </c>
      <c r="V34">
        <v>0.4415</v>
      </c>
      <c r="X34">
        <f t="shared" si="2"/>
        <v>4.4149999999999997E-3</v>
      </c>
      <c r="Z34">
        <f t="shared" si="3"/>
        <v>2014</v>
      </c>
      <c r="AA34">
        <f t="shared" si="4"/>
        <v>12</v>
      </c>
      <c r="AB34">
        <f t="shared" si="5"/>
        <v>23</v>
      </c>
      <c r="AC34">
        <f t="shared" si="6"/>
        <v>52</v>
      </c>
      <c r="AD34">
        <f t="shared" si="7"/>
        <v>2.6812249999999995</v>
      </c>
      <c r="AE34" s="2">
        <f t="shared" si="8"/>
        <v>4.4059999999999993E-3</v>
      </c>
      <c r="AL34" s="3">
        <f t="shared" si="0"/>
        <v>-4.8971578298856568E-3</v>
      </c>
      <c r="AM34" s="2">
        <f t="shared" si="1"/>
        <v>3.7199999999999993E-4</v>
      </c>
    </row>
    <row r="35" spans="1:39" x14ac:dyDescent="0.25">
      <c r="A35" s="1">
        <v>41995</v>
      </c>
      <c r="B35">
        <v>2.6650999999999998</v>
      </c>
      <c r="C35">
        <v>2.0274999999999999</v>
      </c>
      <c r="D35">
        <v>14.904999999999999</v>
      </c>
      <c r="E35">
        <v>89.77</v>
      </c>
      <c r="F35">
        <v>1.2230000000000001</v>
      </c>
      <c r="G35">
        <v>120.05</v>
      </c>
      <c r="H35">
        <v>0.8135</v>
      </c>
      <c r="I35">
        <v>609.67999999999995</v>
      </c>
      <c r="J35">
        <v>7.15</v>
      </c>
      <c r="K35">
        <v>1.1628000000000001</v>
      </c>
      <c r="L35">
        <v>14.6615</v>
      </c>
      <c r="M35">
        <v>0.77280000000000004</v>
      </c>
      <c r="N35">
        <v>236.6069</v>
      </c>
      <c r="O35">
        <v>15.25</v>
      </c>
      <c r="P35">
        <v>50120.86</v>
      </c>
      <c r="Q35">
        <v>2072.5</v>
      </c>
      <c r="R35">
        <v>12.8688</v>
      </c>
      <c r="S35">
        <v>12.135</v>
      </c>
      <c r="T35">
        <v>2.1589999999999998</v>
      </c>
      <c r="U35">
        <v>3.7499999999999999E-2</v>
      </c>
      <c r="V35">
        <v>0.435</v>
      </c>
      <c r="X35">
        <f t="shared" si="2"/>
        <v>4.3499999999999997E-3</v>
      </c>
      <c r="Z35">
        <f t="shared" si="3"/>
        <v>2014</v>
      </c>
      <c r="AA35">
        <f t="shared" si="4"/>
        <v>12</v>
      </c>
      <c r="AB35">
        <f t="shared" si="5"/>
        <v>22</v>
      </c>
      <c r="AC35">
        <f t="shared" si="6"/>
        <v>52</v>
      </c>
      <c r="AD35">
        <f t="shared" si="7"/>
        <v>2.6812249999999995</v>
      </c>
      <c r="AE35" s="2">
        <f t="shared" si="8"/>
        <v>4.4059999999999993E-3</v>
      </c>
      <c r="AL35" s="3">
        <f t="shared" si="0"/>
        <v>-4.8971578298856568E-3</v>
      </c>
      <c r="AM35" s="2">
        <f t="shared" si="1"/>
        <v>3.7199999999999993E-4</v>
      </c>
    </row>
    <row r="36" spans="1:39" x14ac:dyDescent="0.25">
      <c r="A36" s="1">
        <v>41994</v>
      </c>
      <c r="X36" t="str">
        <f t="shared" si="2"/>
        <v/>
      </c>
      <c r="Z36">
        <f t="shared" si="3"/>
        <v>2014</v>
      </c>
      <c r="AA36">
        <f t="shared" si="4"/>
        <v>12</v>
      </c>
      <c r="AB36">
        <f t="shared" si="5"/>
        <v>21</v>
      </c>
      <c r="AC36">
        <f t="shared" si="6"/>
        <v>52</v>
      </c>
      <c r="AD36">
        <f t="shared" si="7"/>
        <v>2.6812249999999995</v>
      </c>
      <c r="AE36" s="2">
        <f t="shared" si="8"/>
        <v>4.4059999999999993E-3</v>
      </c>
      <c r="AL36" s="3">
        <f t="shared" si="0"/>
        <v>-4.8971578298856568E-3</v>
      </c>
      <c r="AM36" s="2">
        <f t="shared" si="1"/>
        <v>3.7199999999999993E-4</v>
      </c>
    </row>
    <row r="37" spans="1:39" x14ac:dyDescent="0.25">
      <c r="A37" s="1">
        <v>41993</v>
      </c>
      <c r="X37" t="str">
        <f t="shared" si="2"/>
        <v/>
      </c>
      <c r="Z37">
        <f t="shared" si="3"/>
        <v>2014</v>
      </c>
      <c r="AA37">
        <f t="shared" si="4"/>
        <v>12</v>
      </c>
      <c r="AB37">
        <f t="shared" si="5"/>
        <v>20</v>
      </c>
      <c r="AC37">
        <f t="shared" si="6"/>
        <v>51</v>
      </c>
      <c r="AD37">
        <f t="shared" si="7"/>
        <v>2.69442</v>
      </c>
      <c r="AE37" s="2">
        <f t="shared" si="8"/>
        <v>4.0339999999999994E-3</v>
      </c>
      <c r="AL37" s="3">
        <f t="shared" si="0"/>
        <v>2.6883851395643026E-2</v>
      </c>
      <c r="AM37" s="2">
        <f t="shared" si="1"/>
        <v>0</v>
      </c>
    </row>
    <row r="38" spans="1:39" x14ac:dyDescent="0.25">
      <c r="A38" s="1">
        <v>41992</v>
      </c>
      <c r="B38">
        <v>2.6595</v>
      </c>
      <c r="C38">
        <v>2</v>
      </c>
      <c r="D38">
        <v>14.747</v>
      </c>
      <c r="E38">
        <v>89.597999999999999</v>
      </c>
      <c r="F38">
        <v>1.2229000000000001</v>
      </c>
      <c r="G38">
        <v>119.5</v>
      </c>
      <c r="H38">
        <v>0.81299999999999994</v>
      </c>
      <c r="I38">
        <v>611.29999999999995</v>
      </c>
      <c r="J38">
        <v>6.77</v>
      </c>
      <c r="K38">
        <v>1.1599999999999999</v>
      </c>
      <c r="L38">
        <v>14.5977</v>
      </c>
      <c r="M38">
        <v>0.77600000000000002</v>
      </c>
      <c r="N38">
        <v>240.29349999999999</v>
      </c>
      <c r="O38">
        <v>16.489999999999998</v>
      </c>
      <c r="P38">
        <v>49650.98</v>
      </c>
      <c r="Q38">
        <v>2067</v>
      </c>
      <c r="R38">
        <v>12.9236</v>
      </c>
      <c r="S38">
        <v>12.1198</v>
      </c>
      <c r="T38">
        <v>2.1629999999999998</v>
      </c>
      <c r="U38">
        <v>4.2500000000000003E-2</v>
      </c>
      <c r="V38">
        <v>0.42349999999999999</v>
      </c>
      <c r="X38">
        <f t="shared" si="2"/>
        <v>4.235E-3</v>
      </c>
      <c r="Z38">
        <f t="shared" si="3"/>
        <v>2014</v>
      </c>
      <c r="AA38">
        <f t="shared" si="4"/>
        <v>12</v>
      </c>
      <c r="AB38">
        <f t="shared" si="5"/>
        <v>19</v>
      </c>
      <c r="AC38">
        <f t="shared" si="6"/>
        <v>51</v>
      </c>
      <c r="AD38">
        <f t="shared" si="7"/>
        <v>2.69442</v>
      </c>
      <c r="AE38" s="2">
        <f t="shared" si="8"/>
        <v>4.0339999999999994E-3</v>
      </c>
      <c r="AL38" s="3">
        <f t="shared" si="0"/>
        <v>2.6883851395643026E-2</v>
      </c>
      <c r="AM38" s="2">
        <f t="shared" si="1"/>
        <v>0</v>
      </c>
    </row>
    <row r="39" spans="1:39" x14ac:dyDescent="0.25">
      <c r="A39" s="1">
        <v>41991</v>
      </c>
      <c r="B39">
        <v>2.6627999999999998</v>
      </c>
      <c r="C39">
        <v>2.08</v>
      </c>
      <c r="D39">
        <v>15.59</v>
      </c>
      <c r="E39">
        <v>89.234999999999999</v>
      </c>
      <c r="F39">
        <v>1.2285999999999999</v>
      </c>
      <c r="G39">
        <v>118.84</v>
      </c>
      <c r="H39">
        <v>0.8165</v>
      </c>
      <c r="I39">
        <v>614.67999999999995</v>
      </c>
      <c r="J39">
        <v>6.78</v>
      </c>
      <c r="K39">
        <v>1.1576</v>
      </c>
      <c r="L39">
        <v>14.5787</v>
      </c>
      <c r="M39">
        <v>0.77629999999999999</v>
      </c>
      <c r="N39">
        <v>237.86539999999999</v>
      </c>
      <c r="O39">
        <v>16.809999999999999</v>
      </c>
      <c r="P39">
        <v>48495.7</v>
      </c>
      <c r="Q39">
        <v>2060</v>
      </c>
      <c r="R39">
        <v>12.9</v>
      </c>
      <c r="S39">
        <v>12.1249</v>
      </c>
      <c r="T39">
        <v>2.2080000000000002</v>
      </c>
      <c r="U39">
        <v>4.7500000000000001E-2</v>
      </c>
      <c r="V39">
        <v>0.41449999999999998</v>
      </c>
      <c r="X39">
        <f t="shared" si="2"/>
        <v>4.1449999999999994E-3</v>
      </c>
      <c r="Z39">
        <f t="shared" si="3"/>
        <v>2014</v>
      </c>
      <c r="AA39">
        <f t="shared" si="4"/>
        <v>12</v>
      </c>
      <c r="AB39">
        <f t="shared" si="5"/>
        <v>18</v>
      </c>
      <c r="AC39">
        <f t="shared" si="6"/>
        <v>51</v>
      </c>
      <c r="AD39">
        <f t="shared" si="7"/>
        <v>2.69442</v>
      </c>
      <c r="AE39" s="2">
        <f t="shared" si="8"/>
        <v>4.0339999999999994E-3</v>
      </c>
      <c r="AL39" s="3">
        <f t="shared" si="0"/>
        <v>2.6883851395643026E-2</v>
      </c>
      <c r="AM39" s="2">
        <f t="shared" si="1"/>
        <v>1.0679999999999891E-4</v>
      </c>
    </row>
    <row r="40" spans="1:39" x14ac:dyDescent="0.25">
      <c r="A40" s="1">
        <v>41990</v>
      </c>
      <c r="B40">
        <v>2.7153</v>
      </c>
      <c r="C40">
        <v>2.2124999999999999</v>
      </c>
      <c r="D40">
        <v>16.783000000000001</v>
      </c>
      <c r="E40">
        <v>89.132999999999996</v>
      </c>
      <c r="F40">
        <v>1.2342</v>
      </c>
      <c r="G40">
        <v>118.65</v>
      </c>
      <c r="H40">
        <v>0.81230000000000002</v>
      </c>
      <c r="I40">
        <v>617.32000000000005</v>
      </c>
      <c r="J40">
        <v>6.06</v>
      </c>
      <c r="K40">
        <v>1.163</v>
      </c>
      <c r="L40">
        <v>14.5627</v>
      </c>
      <c r="M40">
        <v>0.77059999999999995</v>
      </c>
      <c r="N40">
        <v>239.89269999999999</v>
      </c>
      <c r="O40">
        <v>19.440000000000001</v>
      </c>
      <c r="P40">
        <v>48713.64</v>
      </c>
      <c r="Q40">
        <v>2008.25</v>
      </c>
      <c r="R40">
        <v>12.8969</v>
      </c>
      <c r="S40">
        <v>12.17</v>
      </c>
      <c r="T40">
        <v>2.137</v>
      </c>
      <c r="U40">
        <v>4.4999999999999998E-2</v>
      </c>
      <c r="V40">
        <v>0.39900000000000002</v>
      </c>
      <c r="X40">
        <f t="shared" si="2"/>
        <v>3.9900000000000005E-3</v>
      </c>
      <c r="Z40">
        <f t="shared" si="3"/>
        <v>2014</v>
      </c>
      <c r="AA40">
        <f t="shared" si="4"/>
        <v>12</v>
      </c>
      <c r="AB40">
        <f t="shared" si="5"/>
        <v>17</v>
      </c>
      <c r="AC40">
        <f t="shared" si="6"/>
        <v>51</v>
      </c>
      <c r="AD40">
        <f t="shared" si="7"/>
        <v>2.69442</v>
      </c>
      <c r="AE40" s="2">
        <f t="shared" si="8"/>
        <v>4.0339999999999994E-3</v>
      </c>
      <c r="AL40" s="3">
        <f t="shared" si="0"/>
        <v>2.6883851395643026E-2</v>
      </c>
      <c r="AM40" s="2">
        <f t="shared" si="1"/>
        <v>1.0679999999999891E-4</v>
      </c>
    </row>
    <row r="41" spans="1:39" x14ac:dyDescent="0.25">
      <c r="A41" s="1">
        <v>41989</v>
      </c>
      <c r="B41">
        <v>2.7387000000000001</v>
      </c>
      <c r="C41">
        <v>2.4350000000000001</v>
      </c>
      <c r="D41">
        <v>17.704999999999998</v>
      </c>
      <c r="E41">
        <v>88.125</v>
      </c>
      <c r="F41">
        <v>1.2511000000000001</v>
      </c>
      <c r="G41">
        <v>116.41</v>
      </c>
      <c r="H41">
        <v>0.82179999999999997</v>
      </c>
      <c r="I41">
        <v>620.29</v>
      </c>
      <c r="J41">
        <v>5.81</v>
      </c>
      <c r="K41">
        <v>1.1627000000000001</v>
      </c>
      <c r="L41">
        <v>14.7525</v>
      </c>
      <c r="M41">
        <v>0.77969999999999995</v>
      </c>
      <c r="N41">
        <v>238.75319999999999</v>
      </c>
      <c r="O41">
        <v>23.57</v>
      </c>
      <c r="P41">
        <v>47007.51</v>
      </c>
      <c r="Q41">
        <v>1965</v>
      </c>
      <c r="R41">
        <v>12.994999999999999</v>
      </c>
      <c r="S41">
        <v>12.138999999999999</v>
      </c>
      <c r="T41">
        <v>2.06</v>
      </c>
      <c r="U41">
        <v>5.2499999999999998E-2</v>
      </c>
      <c r="V41">
        <v>0.38600000000000001</v>
      </c>
      <c r="X41">
        <f t="shared" si="2"/>
        <v>3.8600000000000001E-3</v>
      </c>
      <c r="Z41">
        <f t="shared" si="3"/>
        <v>2014</v>
      </c>
      <c r="AA41">
        <f t="shared" si="4"/>
        <v>12</v>
      </c>
      <c r="AB41">
        <f t="shared" si="5"/>
        <v>16</v>
      </c>
      <c r="AC41">
        <f t="shared" si="6"/>
        <v>51</v>
      </c>
      <c r="AD41">
        <f t="shared" si="7"/>
        <v>2.69442</v>
      </c>
      <c r="AE41" s="2">
        <f t="shared" si="8"/>
        <v>4.0339999999999994E-3</v>
      </c>
      <c r="AL41" s="3">
        <f t="shared" si="0"/>
        <v>2.6883851395643026E-2</v>
      </c>
      <c r="AM41" s="2">
        <f t="shared" si="1"/>
        <v>1.0679999999999891E-4</v>
      </c>
    </row>
    <row r="42" spans="1:39" x14ac:dyDescent="0.25">
      <c r="A42" s="1">
        <v>41988</v>
      </c>
      <c r="B42">
        <v>2.6958000000000002</v>
      </c>
      <c r="C42">
        <v>2.1825000000000001</v>
      </c>
      <c r="D42">
        <v>16.425000000000001</v>
      </c>
      <c r="E42">
        <v>88.46</v>
      </c>
      <c r="F42">
        <v>1.2437</v>
      </c>
      <c r="G42">
        <v>117.82</v>
      </c>
      <c r="H42">
        <v>0.82110000000000005</v>
      </c>
      <c r="I42">
        <v>619.08000000000004</v>
      </c>
      <c r="J42">
        <v>5.66</v>
      </c>
      <c r="K42">
        <v>1.1672</v>
      </c>
      <c r="L42">
        <v>14.761100000000001</v>
      </c>
      <c r="M42">
        <v>0.77449999999999997</v>
      </c>
      <c r="N42">
        <v>241.05359999999999</v>
      </c>
      <c r="O42">
        <v>20.420000000000002</v>
      </c>
      <c r="P42">
        <v>47018.68</v>
      </c>
      <c r="Q42">
        <v>1983.25</v>
      </c>
      <c r="R42">
        <v>12.630800000000001</v>
      </c>
      <c r="S42">
        <v>11.945</v>
      </c>
      <c r="T42">
        <v>2.1190000000000002</v>
      </c>
      <c r="U42">
        <v>4.7500000000000001E-2</v>
      </c>
      <c r="V42">
        <v>0.39400000000000002</v>
      </c>
      <c r="X42">
        <f t="shared" si="2"/>
        <v>3.9399999999999999E-3</v>
      </c>
      <c r="Z42">
        <f t="shared" si="3"/>
        <v>2014</v>
      </c>
      <c r="AA42">
        <f t="shared" si="4"/>
        <v>12</v>
      </c>
      <c r="AB42">
        <f t="shared" si="5"/>
        <v>15</v>
      </c>
      <c r="AC42">
        <f t="shared" si="6"/>
        <v>51</v>
      </c>
      <c r="AD42">
        <f t="shared" si="7"/>
        <v>2.69442</v>
      </c>
      <c r="AE42" s="2">
        <f t="shared" si="8"/>
        <v>4.0339999999999994E-3</v>
      </c>
      <c r="AL42" s="3">
        <f t="shared" si="0"/>
        <v>2.6883851395643026E-2</v>
      </c>
      <c r="AM42" s="2">
        <f t="shared" si="1"/>
        <v>1.0679999999999891E-4</v>
      </c>
    </row>
    <row r="43" spans="1:39" x14ac:dyDescent="0.25">
      <c r="A43" s="1">
        <v>41987</v>
      </c>
      <c r="X43" t="str">
        <f t="shared" si="2"/>
        <v/>
      </c>
      <c r="Z43">
        <f t="shared" si="3"/>
        <v>2014</v>
      </c>
      <c r="AA43">
        <f t="shared" si="4"/>
        <v>12</v>
      </c>
      <c r="AB43">
        <f t="shared" si="5"/>
        <v>14</v>
      </c>
      <c r="AC43">
        <f t="shared" si="6"/>
        <v>51</v>
      </c>
      <c r="AD43">
        <f t="shared" si="7"/>
        <v>2.69442</v>
      </c>
      <c r="AE43" s="2">
        <f t="shared" si="8"/>
        <v>4.0339999999999994E-3</v>
      </c>
      <c r="AL43" s="3">
        <f t="shared" si="0"/>
        <v>2.6883851395643026E-2</v>
      </c>
      <c r="AM43" s="2">
        <f t="shared" si="1"/>
        <v>1.0679999999999891E-4</v>
      </c>
    </row>
    <row r="44" spans="1:39" x14ac:dyDescent="0.25">
      <c r="A44" s="1">
        <v>41986</v>
      </c>
      <c r="X44" t="str">
        <f t="shared" si="2"/>
        <v/>
      </c>
      <c r="Z44">
        <f t="shared" si="3"/>
        <v>2014</v>
      </c>
      <c r="AA44">
        <f t="shared" si="4"/>
        <v>12</v>
      </c>
      <c r="AB44">
        <f t="shared" si="5"/>
        <v>13</v>
      </c>
      <c r="AC44">
        <f t="shared" si="6"/>
        <v>50</v>
      </c>
      <c r="AD44">
        <f t="shared" si="7"/>
        <v>2.6238800000000002</v>
      </c>
      <c r="AE44" s="2">
        <f t="shared" si="8"/>
        <v>3.9272000000000005E-3</v>
      </c>
      <c r="AL44" s="3">
        <f t="shared" si="0"/>
        <v>1.9972789115646251E-2</v>
      </c>
      <c r="AM44" s="2">
        <f t="shared" si="1"/>
        <v>0</v>
      </c>
    </row>
    <row r="45" spans="1:39" x14ac:dyDescent="0.25">
      <c r="A45" s="1">
        <v>41985</v>
      </c>
      <c r="B45">
        <v>2.6541000000000001</v>
      </c>
      <c r="C45">
        <v>1.6924999999999999</v>
      </c>
      <c r="D45">
        <v>14.945</v>
      </c>
      <c r="E45">
        <v>88.363</v>
      </c>
      <c r="F45">
        <v>1.2462</v>
      </c>
      <c r="G45">
        <v>118.75</v>
      </c>
      <c r="H45">
        <v>0.82469999999999999</v>
      </c>
      <c r="I45">
        <v>618.78</v>
      </c>
      <c r="J45">
        <v>5.69</v>
      </c>
      <c r="K45">
        <v>1.1580999999999999</v>
      </c>
      <c r="L45">
        <v>14.7624</v>
      </c>
      <c r="M45">
        <v>0.77769999999999995</v>
      </c>
      <c r="N45">
        <v>243.74760000000001</v>
      </c>
      <c r="O45">
        <v>21.08</v>
      </c>
      <c r="P45">
        <v>48001.98</v>
      </c>
      <c r="Q45">
        <v>1990.5</v>
      </c>
      <c r="R45">
        <v>12.525</v>
      </c>
      <c r="S45">
        <v>11.8979</v>
      </c>
      <c r="T45">
        <v>2.0830000000000002</v>
      </c>
      <c r="U45">
        <v>4.2500000000000003E-2</v>
      </c>
      <c r="V45">
        <v>0.38100000000000001</v>
      </c>
      <c r="X45">
        <f t="shared" si="2"/>
        <v>3.81E-3</v>
      </c>
      <c r="Z45">
        <f t="shared" si="3"/>
        <v>2014</v>
      </c>
      <c r="AA45">
        <f t="shared" si="4"/>
        <v>12</v>
      </c>
      <c r="AB45">
        <f t="shared" si="5"/>
        <v>12</v>
      </c>
      <c r="AC45">
        <f t="shared" si="6"/>
        <v>50</v>
      </c>
      <c r="AD45">
        <f t="shared" si="7"/>
        <v>2.6238800000000002</v>
      </c>
      <c r="AE45" s="2">
        <f t="shared" si="8"/>
        <v>3.9272000000000005E-3</v>
      </c>
      <c r="AL45" s="3">
        <f t="shared" si="0"/>
        <v>1.9972789115646251E-2</v>
      </c>
      <c r="AM45" s="2">
        <f t="shared" si="1"/>
        <v>0</v>
      </c>
    </row>
    <row r="46" spans="1:39" x14ac:dyDescent="0.25">
      <c r="A46" s="1">
        <v>41984</v>
      </c>
      <c r="B46">
        <v>2.6522999999999999</v>
      </c>
      <c r="C46">
        <v>1.6125</v>
      </c>
      <c r="D46">
        <v>14.3</v>
      </c>
      <c r="E46">
        <v>88.662999999999997</v>
      </c>
      <c r="F46">
        <v>1.2411000000000001</v>
      </c>
      <c r="G46">
        <v>118.65</v>
      </c>
      <c r="H46">
        <v>0.82720000000000005</v>
      </c>
      <c r="I46">
        <v>615.88</v>
      </c>
      <c r="J46">
        <v>5.63</v>
      </c>
      <c r="K46">
        <v>1.1520999999999999</v>
      </c>
      <c r="L46">
        <v>14.777200000000001</v>
      </c>
      <c r="M46">
        <v>0.78169999999999995</v>
      </c>
      <c r="N46">
        <v>245.42140000000001</v>
      </c>
      <c r="O46">
        <v>20.079999999999998</v>
      </c>
      <c r="P46">
        <v>49861.81</v>
      </c>
      <c r="Q46">
        <v>2024</v>
      </c>
      <c r="R46">
        <v>12.492699999999999</v>
      </c>
      <c r="S46">
        <v>11.877800000000001</v>
      </c>
      <c r="T46">
        <v>2.1629999999999998</v>
      </c>
      <c r="U46">
        <v>4.7500000000000001E-2</v>
      </c>
      <c r="V46">
        <v>0.40100000000000002</v>
      </c>
      <c r="X46">
        <f t="shared" si="2"/>
        <v>4.0100000000000005E-3</v>
      </c>
      <c r="Z46">
        <f t="shared" si="3"/>
        <v>2014</v>
      </c>
      <c r="AA46">
        <f t="shared" si="4"/>
        <v>12</v>
      </c>
      <c r="AB46">
        <f t="shared" si="5"/>
        <v>11</v>
      </c>
      <c r="AC46">
        <f t="shared" si="6"/>
        <v>50</v>
      </c>
      <c r="AD46">
        <f t="shared" si="7"/>
        <v>2.6238800000000002</v>
      </c>
      <c r="AE46" s="2">
        <f t="shared" si="8"/>
        <v>3.9272000000000005E-3</v>
      </c>
      <c r="AL46" s="3">
        <f t="shared" si="0"/>
        <v>1.9972789115646251E-2</v>
      </c>
      <c r="AM46" s="2">
        <f t="shared" si="1"/>
        <v>3.5460000000000049E-4</v>
      </c>
    </row>
    <row r="47" spans="1:39" x14ac:dyDescent="0.25">
      <c r="A47" s="1">
        <v>41983</v>
      </c>
      <c r="B47">
        <v>2.6166</v>
      </c>
      <c r="C47">
        <v>1.3125</v>
      </c>
      <c r="D47">
        <v>13.574999999999999</v>
      </c>
      <c r="E47">
        <v>88.271000000000001</v>
      </c>
      <c r="F47">
        <v>1.2447999999999999</v>
      </c>
      <c r="G47">
        <v>117.82</v>
      </c>
      <c r="H47">
        <v>0.83179999999999998</v>
      </c>
      <c r="I47">
        <v>615.79999999999995</v>
      </c>
      <c r="J47">
        <v>5.61</v>
      </c>
      <c r="K47">
        <v>1.1482000000000001</v>
      </c>
      <c r="L47">
        <v>14.559900000000001</v>
      </c>
      <c r="M47">
        <v>0.78129999999999999</v>
      </c>
      <c r="N47">
        <v>246.92740000000001</v>
      </c>
      <c r="O47">
        <v>18.53</v>
      </c>
      <c r="P47">
        <v>49548.08</v>
      </c>
      <c r="Q47">
        <v>2019.5</v>
      </c>
      <c r="R47">
        <v>12.465</v>
      </c>
      <c r="S47">
        <v>11.858700000000001</v>
      </c>
      <c r="T47">
        <v>2.165</v>
      </c>
      <c r="U47">
        <v>5.2499999999999998E-2</v>
      </c>
      <c r="V47">
        <v>0.38579999999999998</v>
      </c>
      <c r="X47">
        <f t="shared" si="2"/>
        <v>3.8579999999999999E-3</v>
      </c>
      <c r="Z47">
        <f t="shared" si="3"/>
        <v>2014</v>
      </c>
      <c r="AA47">
        <f t="shared" si="4"/>
        <v>12</v>
      </c>
      <c r="AB47">
        <f t="shared" si="5"/>
        <v>10</v>
      </c>
      <c r="AC47">
        <f t="shared" si="6"/>
        <v>50</v>
      </c>
      <c r="AD47">
        <f t="shared" si="7"/>
        <v>2.6238800000000002</v>
      </c>
      <c r="AE47" s="2">
        <f t="shared" si="8"/>
        <v>3.9272000000000005E-3</v>
      </c>
      <c r="AL47" s="3">
        <f t="shared" si="0"/>
        <v>1.9972789115646251E-2</v>
      </c>
      <c r="AM47" s="2">
        <f t="shared" si="1"/>
        <v>3.5460000000000049E-4</v>
      </c>
    </row>
    <row r="48" spans="1:39" x14ac:dyDescent="0.25">
      <c r="A48" s="1">
        <v>41982</v>
      </c>
      <c r="B48">
        <v>2.5960000000000001</v>
      </c>
      <c r="C48">
        <v>1.325</v>
      </c>
      <c r="D48">
        <v>13.46</v>
      </c>
      <c r="E48">
        <v>88.69</v>
      </c>
      <c r="F48">
        <v>1.2374000000000001</v>
      </c>
      <c r="G48">
        <v>119.69</v>
      </c>
      <c r="H48">
        <v>0.82930000000000004</v>
      </c>
      <c r="I48">
        <v>613.79999999999995</v>
      </c>
      <c r="J48">
        <v>5.69</v>
      </c>
      <c r="K48">
        <v>1.1446000000000001</v>
      </c>
      <c r="L48">
        <v>14.4221</v>
      </c>
      <c r="M48">
        <v>0.76819999999999999</v>
      </c>
      <c r="N48">
        <v>251.06039999999999</v>
      </c>
      <c r="O48">
        <v>14.89</v>
      </c>
      <c r="P48">
        <v>50193.47</v>
      </c>
      <c r="Q48">
        <v>2050.5</v>
      </c>
      <c r="R48">
        <v>12.445</v>
      </c>
      <c r="S48">
        <v>11.839600000000001</v>
      </c>
      <c r="T48">
        <v>2.214</v>
      </c>
      <c r="U48">
        <v>5.2499999999999998E-2</v>
      </c>
      <c r="V48">
        <v>0.39979999999999999</v>
      </c>
      <c r="X48">
        <f t="shared" si="2"/>
        <v>3.9979999999999998E-3</v>
      </c>
      <c r="Z48">
        <f t="shared" si="3"/>
        <v>2014</v>
      </c>
      <c r="AA48">
        <f t="shared" si="4"/>
        <v>12</v>
      </c>
      <c r="AB48">
        <f t="shared" si="5"/>
        <v>9</v>
      </c>
      <c r="AC48">
        <f t="shared" si="6"/>
        <v>50</v>
      </c>
      <c r="AD48">
        <f t="shared" si="7"/>
        <v>2.6238800000000002</v>
      </c>
      <c r="AE48" s="2">
        <f t="shared" si="8"/>
        <v>3.9272000000000005E-3</v>
      </c>
      <c r="AL48" s="3">
        <f t="shared" si="0"/>
        <v>1.9972789115646251E-2</v>
      </c>
      <c r="AM48" s="2">
        <f t="shared" si="1"/>
        <v>3.5460000000000049E-4</v>
      </c>
    </row>
    <row r="49" spans="1:39" x14ac:dyDescent="0.25">
      <c r="A49" s="1">
        <v>41981</v>
      </c>
      <c r="B49">
        <v>2.6004</v>
      </c>
      <c r="C49">
        <v>1.385</v>
      </c>
      <c r="D49">
        <v>13.802</v>
      </c>
      <c r="E49">
        <v>89.040999999999997</v>
      </c>
      <c r="F49">
        <v>1.2317</v>
      </c>
      <c r="G49">
        <v>120.69</v>
      </c>
      <c r="H49">
        <v>0.82940000000000003</v>
      </c>
      <c r="I49">
        <v>610.5</v>
      </c>
      <c r="J49">
        <v>5.61</v>
      </c>
      <c r="K49">
        <v>1.1479999999999999</v>
      </c>
      <c r="L49">
        <v>14.382</v>
      </c>
      <c r="M49">
        <v>0.76529999999999998</v>
      </c>
      <c r="N49">
        <v>248.13210000000001</v>
      </c>
      <c r="O49">
        <v>14.21</v>
      </c>
      <c r="P49">
        <v>50274.07</v>
      </c>
      <c r="Q49">
        <v>2052.25</v>
      </c>
      <c r="R49">
        <v>12.465</v>
      </c>
      <c r="S49">
        <v>11.840199999999999</v>
      </c>
      <c r="T49">
        <v>2.258</v>
      </c>
      <c r="U49">
        <v>4.7500000000000001E-2</v>
      </c>
      <c r="V49">
        <v>0.39600000000000002</v>
      </c>
      <c r="X49">
        <f t="shared" si="2"/>
        <v>3.96E-3</v>
      </c>
      <c r="Z49">
        <f t="shared" si="3"/>
        <v>2014</v>
      </c>
      <c r="AA49">
        <f t="shared" si="4"/>
        <v>12</v>
      </c>
      <c r="AB49">
        <f t="shared" si="5"/>
        <v>8</v>
      </c>
      <c r="AC49">
        <f t="shared" si="6"/>
        <v>50</v>
      </c>
      <c r="AD49">
        <f t="shared" si="7"/>
        <v>2.6238800000000002</v>
      </c>
      <c r="AE49" s="2">
        <f t="shared" si="8"/>
        <v>3.9272000000000005E-3</v>
      </c>
      <c r="AL49" s="3">
        <f t="shared" si="0"/>
        <v>1.9972789115646251E-2</v>
      </c>
      <c r="AM49" s="2">
        <f t="shared" si="1"/>
        <v>3.5460000000000049E-4</v>
      </c>
    </row>
    <row r="50" spans="1:39" x14ac:dyDescent="0.25">
      <c r="A50" s="1">
        <v>41980</v>
      </c>
      <c r="X50" t="str">
        <f t="shared" si="2"/>
        <v/>
      </c>
      <c r="Z50">
        <f t="shared" si="3"/>
        <v>2014</v>
      </c>
      <c r="AA50">
        <f t="shared" si="4"/>
        <v>12</v>
      </c>
      <c r="AB50">
        <f t="shared" si="5"/>
        <v>7</v>
      </c>
      <c r="AC50">
        <f t="shared" si="6"/>
        <v>50</v>
      </c>
      <c r="AD50">
        <f t="shared" si="7"/>
        <v>2.6238800000000002</v>
      </c>
      <c r="AE50" s="2">
        <f t="shared" si="8"/>
        <v>3.9272000000000005E-3</v>
      </c>
      <c r="AL50" s="3">
        <f t="shared" si="0"/>
        <v>1.9972789115646251E-2</v>
      </c>
      <c r="AM50" s="2">
        <f t="shared" si="1"/>
        <v>3.5460000000000049E-4</v>
      </c>
    </row>
    <row r="51" spans="1:39" x14ac:dyDescent="0.25">
      <c r="A51" s="1">
        <v>41979</v>
      </c>
      <c r="X51" t="str">
        <f t="shared" si="2"/>
        <v/>
      </c>
      <c r="Z51">
        <f t="shared" si="3"/>
        <v>2014</v>
      </c>
      <c r="AA51">
        <f t="shared" si="4"/>
        <v>12</v>
      </c>
      <c r="AB51">
        <f t="shared" si="5"/>
        <v>6</v>
      </c>
      <c r="AC51">
        <f t="shared" si="6"/>
        <v>49</v>
      </c>
      <c r="AD51">
        <f t="shared" si="7"/>
        <v>2.5725000000000002</v>
      </c>
      <c r="AE51" s="2">
        <f t="shared" si="8"/>
        <v>3.5726E-3</v>
      </c>
      <c r="AL51" s="3">
        <f t="shared" si="0"/>
        <v>1.4856953496078747E-2</v>
      </c>
      <c r="AM51" s="2">
        <f t="shared" si="1"/>
        <v>0</v>
      </c>
    </row>
    <row r="52" spans="1:39" x14ac:dyDescent="0.25">
      <c r="A52" s="1">
        <v>41978</v>
      </c>
      <c r="B52">
        <v>2.5884999999999998</v>
      </c>
      <c r="C52">
        <v>1.4424999999999999</v>
      </c>
      <c r="D52">
        <v>13.448</v>
      </c>
      <c r="E52">
        <v>89.334000000000003</v>
      </c>
      <c r="F52">
        <v>1.2282999999999999</v>
      </c>
      <c r="G52">
        <v>121.46</v>
      </c>
      <c r="H52">
        <v>0.83160000000000001</v>
      </c>
      <c r="I52">
        <v>611.88</v>
      </c>
      <c r="J52">
        <v>5.69</v>
      </c>
      <c r="K52">
        <v>1.1435</v>
      </c>
      <c r="L52">
        <v>14.3591</v>
      </c>
      <c r="M52">
        <v>0.77110000000000001</v>
      </c>
      <c r="N52">
        <v>252.33349999999999</v>
      </c>
      <c r="O52">
        <v>11.82</v>
      </c>
      <c r="P52">
        <v>51992.89</v>
      </c>
      <c r="Q52">
        <v>2069</v>
      </c>
      <c r="R52">
        <v>12.395</v>
      </c>
      <c r="S52">
        <v>11.8164</v>
      </c>
      <c r="T52">
        <v>2.3069999999999999</v>
      </c>
      <c r="U52">
        <v>4.7500000000000001E-2</v>
      </c>
      <c r="V52">
        <v>0.39850000000000002</v>
      </c>
      <c r="X52">
        <f t="shared" si="2"/>
        <v>3.9849999999999998E-3</v>
      </c>
      <c r="Z52">
        <f t="shared" si="3"/>
        <v>2014</v>
      </c>
      <c r="AA52">
        <f t="shared" si="4"/>
        <v>12</v>
      </c>
      <c r="AB52">
        <f t="shared" si="5"/>
        <v>5</v>
      </c>
      <c r="AC52">
        <f t="shared" si="6"/>
        <v>49</v>
      </c>
      <c r="AD52">
        <f t="shared" si="7"/>
        <v>2.5725000000000002</v>
      </c>
      <c r="AE52" s="2">
        <f t="shared" si="8"/>
        <v>3.5726E-3</v>
      </c>
      <c r="AL52" s="3">
        <f t="shared" si="0"/>
        <v>1.4856953496078747E-2</v>
      </c>
      <c r="AM52" s="2">
        <f t="shared" si="1"/>
        <v>0</v>
      </c>
    </row>
    <row r="53" spans="1:39" x14ac:dyDescent="0.25">
      <c r="A53" s="1">
        <v>41977</v>
      </c>
      <c r="B53">
        <v>2.5908000000000002</v>
      </c>
      <c r="C53">
        <v>1.4424999999999999</v>
      </c>
      <c r="D53">
        <v>13.192</v>
      </c>
      <c r="E53">
        <v>88.703999999999994</v>
      </c>
      <c r="F53">
        <v>1.2379</v>
      </c>
      <c r="G53">
        <v>119.78</v>
      </c>
      <c r="H53">
        <v>0.83830000000000005</v>
      </c>
      <c r="I53">
        <v>608.52</v>
      </c>
      <c r="J53">
        <v>5.58</v>
      </c>
      <c r="K53">
        <v>1.1384000000000001</v>
      </c>
      <c r="L53">
        <v>14.1563</v>
      </c>
      <c r="M53">
        <v>0.77839999999999998</v>
      </c>
      <c r="N53">
        <v>253.08109999999999</v>
      </c>
      <c r="O53">
        <v>12.38</v>
      </c>
      <c r="P53">
        <v>51426.87</v>
      </c>
      <c r="Q53">
        <v>2064.5</v>
      </c>
      <c r="R53">
        <v>12.385</v>
      </c>
      <c r="S53">
        <v>11.809100000000001</v>
      </c>
      <c r="T53">
        <v>2.2349999999999999</v>
      </c>
      <c r="U53">
        <v>5.5E-2</v>
      </c>
      <c r="V53">
        <v>0.34949999999999998</v>
      </c>
      <c r="X53">
        <f t="shared" si="2"/>
        <v>3.4949999999999998E-3</v>
      </c>
      <c r="Z53">
        <f t="shared" si="3"/>
        <v>2014</v>
      </c>
      <c r="AA53">
        <f t="shared" si="4"/>
        <v>12</v>
      </c>
      <c r="AB53">
        <f t="shared" si="5"/>
        <v>4</v>
      </c>
      <c r="AC53">
        <f t="shared" si="6"/>
        <v>49</v>
      </c>
      <c r="AD53">
        <f t="shared" si="7"/>
        <v>2.5725000000000002</v>
      </c>
      <c r="AE53" s="2">
        <f t="shared" si="8"/>
        <v>3.5726E-3</v>
      </c>
      <c r="AL53" s="3">
        <f t="shared" si="0"/>
        <v>1.4856953496078747E-2</v>
      </c>
      <c r="AM53" s="2">
        <f t="shared" si="1"/>
        <v>2.3639999999999989E-4</v>
      </c>
    </row>
    <row r="54" spans="1:39" x14ac:dyDescent="0.25">
      <c r="A54" s="1">
        <v>41976</v>
      </c>
      <c r="B54">
        <v>2.5531999999999999</v>
      </c>
      <c r="C54">
        <v>1.4424999999999999</v>
      </c>
      <c r="D54">
        <v>13.93</v>
      </c>
      <c r="E54">
        <v>88.956000000000003</v>
      </c>
      <c r="F54">
        <v>1.2311000000000001</v>
      </c>
      <c r="G54">
        <v>119.79</v>
      </c>
      <c r="H54">
        <v>0.84050000000000002</v>
      </c>
      <c r="I54">
        <v>610.29999999999995</v>
      </c>
      <c r="J54">
        <v>5.46</v>
      </c>
      <c r="K54">
        <v>1.1365000000000001</v>
      </c>
      <c r="L54">
        <v>14.1007</v>
      </c>
      <c r="M54">
        <v>0.77590000000000003</v>
      </c>
      <c r="N54">
        <v>253.03870000000001</v>
      </c>
      <c r="O54">
        <v>12.47</v>
      </c>
      <c r="P54">
        <v>52320.480000000003</v>
      </c>
      <c r="Q54">
        <v>2065.5</v>
      </c>
      <c r="R54">
        <v>12.581</v>
      </c>
      <c r="S54">
        <v>11.865</v>
      </c>
      <c r="T54">
        <v>2.2810000000000001</v>
      </c>
      <c r="U54">
        <v>4.7500000000000001E-2</v>
      </c>
      <c r="V54">
        <v>0.35799999999999998</v>
      </c>
      <c r="X54">
        <f t="shared" si="2"/>
        <v>3.5799999999999998E-3</v>
      </c>
      <c r="Z54">
        <f t="shared" si="3"/>
        <v>2014</v>
      </c>
      <c r="AA54">
        <f t="shared" si="4"/>
        <v>12</v>
      </c>
      <c r="AB54">
        <f t="shared" si="5"/>
        <v>3</v>
      </c>
      <c r="AC54">
        <f t="shared" si="6"/>
        <v>49</v>
      </c>
      <c r="AD54">
        <f t="shared" si="7"/>
        <v>2.5725000000000002</v>
      </c>
      <c r="AE54" s="2">
        <f t="shared" si="8"/>
        <v>3.5726E-3</v>
      </c>
      <c r="AL54" s="3">
        <f t="shared" si="0"/>
        <v>1.4856953496078747E-2</v>
      </c>
      <c r="AM54" s="2">
        <f t="shared" si="1"/>
        <v>2.3639999999999989E-4</v>
      </c>
    </row>
    <row r="55" spans="1:39" x14ac:dyDescent="0.25">
      <c r="A55" s="1">
        <v>41975</v>
      </c>
      <c r="B55">
        <v>2.5693000000000001</v>
      </c>
      <c r="C55">
        <v>1.4450000000000001</v>
      </c>
      <c r="D55">
        <v>14.212</v>
      </c>
      <c r="E55">
        <v>88.647000000000006</v>
      </c>
      <c r="F55">
        <v>1.2383</v>
      </c>
      <c r="G55">
        <v>119.21</v>
      </c>
      <c r="H55">
        <v>0.84450000000000003</v>
      </c>
      <c r="I55">
        <v>614</v>
      </c>
      <c r="J55">
        <v>5.44</v>
      </c>
      <c r="K55">
        <v>1.1407</v>
      </c>
      <c r="L55">
        <v>14.1037</v>
      </c>
      <c r="M55">
        <v>0.78059999999999996</v>
      </c>
      <c r="N55">
        <v>253.33189999999999</v>
      </c>
      <c r="O55">
        <v>12.85</v>
      </c>
      <c r="P55">
        <v>51612.47</v>
      </c>
      <c r="Q55">
        <v>2058.75</v>
      </c>
      <c r="R55">
        <v>12.565</v>
      </c>
      <c r="S55">
        <v>11.855</v>
      </c>
      <c r="T55">
        <v>2.2930000000000001</v>
      </c>
      <c r="U55">
        <v>5.2499999999999998E-2</v>
      </c>
      <c r="V55">
        <v>0.35</v>
      </c>
      <c r="X55">
        <f t="shared" si="2"/>
        <v>3.4999999999999996E-3</v>
      </c>
      <c r="Z55">
        <f t="shared" si="3"/>
        <v>2014</v>
      </c>
      <c r="AA55">
        <f t="shared" si="4"/>
        <v>12</v>
      </c>
      <c r="AB55">
        <f t="shared" si="5"/>
        <v>2</v>
      </c>
      <c r="AC55">
        <f t="shared" si="6"/>
        <v>49</v>
      </c>
      <c r="AD55">
        <f t="shared" si="7"/>
        <v>2.5725000000000002</v>
      </c>
      <c r="AE55" s="2">
        <f t="shared" si="8"/>
        <v>3.5726E-3</v>
      </c>
      <c r="AL55" s="3">
        <f t="shared" si="0"/>
        <v>1.4856953496078747E-2</v>
      </c>
      <c r="AM55" s="2">
        <f t="shared" si="1"/>
        <v>2.3639999999999989E-4</v>
      </c>
    </row>
    <row r="56" spans="1:39" x14ac:dyDescent="0.25">
      <c r="A56" s="1">
        <v>41974</v>
      </c>
      <c r="B56">
        <v>2.5607000000000002</v>
      </c>
      <c r="C56">
        <v>1.43</v>
      </c>
      <c r="D56">
        <v>14.342000000000001</v>
      </c>
      <c r="E56">
        <v>87.945999999999998</v>
      </c>
      <c r="F56">
        <v>1.2470000000000001</v>
      </c>
      <c r="G56">
        <v>118.4</v>
      </c>
      <c r="H56">
        <v>0.84909999999999997</v>
      </c>
      <c r="I56">
        <v>613.74</v>
      </c>
      <c r="J56">
        <v>5.39</v>
      </c>
      <c r="K56">
        <v>1.1329</v>
      </c>
      <c r="L56">
        <v>13.993</v>
      </c>
      <c r="M56">
        <v>0.78669999999999995</v>
      </c>
      <c r="N56">
        <v>258.78399999999999</v>
      </c>
      <c r="O56">
        <v>14.29</v>
      </c>
      <c r="P56">
        <v>52276.58</v>
      </c>
      <c r="Q56">
        <v>2043.5</v>
      </c>
      <c r="R56">
        <v>12.479799999999999</v>
      </c>
      <c r="S56">
        <v>11.764200000000001</v>
      </c>
      <c r="T56">
        <v>2.2360000000000002</v>
      </c>
      <c r="U56">
        <v>4.7500000000000001E-2</v>
      </c>
      <c r="V56">
        <v>0.33029999999999998</v>
      </c>
      <c r="X56">
        <f t="shared" si="2"/>
        <v>3.3029999999999999E-3</v>
      </c>
      <c r="Z56">
        <f t="shared" si="3"/>
        <v>2014</v>
      </c>
      <c r="AA56">
        <f t="shared" si="4"/>
        <v>12</v>
      </c>
      <c r="AB56">
        <f t="shared" si="5"/>
        <v>1</v>
      </c>
      <c r="AC56">
        <f t="shared" si="6"/>
        <v>49</v>
      </c>
      <c r="AD56">
        <f t="shared" si="7"/>
        <v>2.5725000000000002</v>
      </c>
      <c r="AE56" s="2">
        <f t="shared" si="8"/>
        <v>3.5726E-3</v>
      </c>
      <c r="AL56" s="3">
        <f t="shared" si="0"/>
        <v>1.4856953496078747E-2</v>
      </c>
      <c r="AM56" s="2">
        <f t="shared" si="1"/>
        <v>2.3639999999999989E-4</v>
      </c>
    </row>
    <row r="57" spans="1:39" x14ac:dyDescent="0.25">
      <c r="A57" s="1">
        <v>41973</v>
      </c>
      <c r="X57" t="str">
        <f t="shared" si="2"/>
        <v/>
      </c>
      <c r="Z57">
        <f t="shared" si="3"/>
        <v>2014</v>
      </c>
      <c r="AA57">
        <f t="shared" si="4"/>
        <v>11</v>
      </c>
      <c r="AB57">
        <f t="shared" si="5"/>
        <v>30</v>
      </c>
      <c r="AC57">
        <f t="shared" si="6"/>
        <v>49</v>
      </c>
      <c r="AD57">
        <f t="shared" si="7"/>
        <v>2.5725000000000002</v>
      </c>
      <c r="AE57" s="2">
        <f t="shared" si="8"/>
        <v>3.5726E-3</v>
      </c>
      <c r="AL57" s="3">
        <f t="shared" si="0"/>
        <v>1.4856953496078747E-2</v>
      </c>
      <c r="AM57" s="2">
        <f t="shared" si="1"/>
        <v>2.3639999999999989E-4</v>
      </c>
    </row>
    <row r="58" spans="1:39" x14ac:dyDescent="0.25">
      <c r="A58" s="1">
        <v>41972</v>
      </c>
      <c r="X58" t="str">
        <f t="shared" si="2"/>
        <v/>
      </c>
      <c r="Z58">
        <f t="shared" si="3"/>
        <v>2014</v>
      </c>
      <c r="AA58">
        <f t="shared" si="4"/>
        <v>11</v>
      </c>
      <c r="AB58">
        <f t="shared" si="5"/>
        <v>29</v>
      </c>
      <c r="AC58">
        <f t="shared" si="6"/>
        <v>48</v>
      </c>
      <c r="AD58">
        <f t="shared" si="7"/>
        <v>2.53484</v>
      </c>
      <c r="AE58" s="2">
        <f t="shared" si="8"/>
        <v>3.3362000000000001E-3</v>
      </c>
      <c r="AL58" s="3">
        <f t="shared" si="0"/>
        <v>-1.3826749352235905E-2</v>
      </c>
      <c r="AM58" s="2">
        <f t="shared" si="1"/>
        <v>0</v>
      </c>
    </row>
    <row r="59" spans="1:39" x14ac:dyDescent="0.25">
      <c r="A59" s="1">
        <v>41971</v>
      </c>
      <c r="B59">
        <v>2.5653999999999999</v>
      </c>
      <c r="C59">
        <v>1.3975</v>
      </c>
      <c r="D59">
        <v>14.035</v>
      </c>
      <c r="E59">
        <v>88.355999999999995</v>
      </c>
      <c r="F59">
        <v>1.2452000000000001</v>
      </c>
      <c r="G59">
        <v>118.63</v>
      </c>
      <c r="H59">
        <v>0.85060000000000002</v>
      </c>
      <c r="I59">
        <v>608.25</v>
      </c>
      <c r="J59">
        <v>5.48</v>
      </c>
      <c r="K59">
        <v>1.1415999999999999</v>
      </c>
      <c r="L59">
        <v>13.9293</v>
      </c>
      <c r="M59">
        <v>0.78410000000000002</v>
      </c>
      <c r="N59">
        <v>254.36750000000001</v>
      </c>
      <c r="O59">
        <v>13.33</v>
      </c>
      <c r="P59">
        <v>54724</v>
      </c>
      <c r="Q59">
        <v>2059.25</v>
      </c>
      <c r="R59">
        <v>12.440899999999999</v>
      </c>
      <c r="S59">
        <v>11.7302</v>
      </c>
      <c r="T59">
        <v>2.165</v>
      </c>
      <c r="U59">
        <v>5.2499999999999998E-2</v>
      </c>
      <c r="V59">
        <v>0.3271</v>
      </c>
      <c r="X59">
        <f t="shared" si="2"/>
        <v>3.271E-3</v>
      </c>
      <c r="Z59">
        <f t="shared" si="3"/>
        <v>2014</v>
      </c>
      <c r="AA59">
        <f t="shared" si="4"/>
        <v>11</v>
      </c>
      <c r="AB59">
        <f t="shared" si="5"/>
        <v>28</v>
      </c>
      <c r="AC59">
        <f t="shared" si="6"/>
        <v>48</v>
      </c>
      <c r="AD59">
        <f t="shared" si="7"/>
        <v>2.53484</v>
      </c>
      <c r="AE59" s="2">
        <f t="shared" si="8"/>
        <v>3.3362000000000001E-3</v>
      </c>
      <c r="AL59" s="3">
        <f t="shared" si="0"/>
        <v>-1.3826749352235905E-2</v>
      </c>
      <c r="AM59" s="2">
        <f t="shared" si="1"/>
        <v>0</v>
      </c>
    </row>
    <row r="60" spans="1:39" x14ac:dyDescent="0.25">
      <c r="A60" s="1">
        <v>41970</v>
      </c>
      <c r="B60">
        <v>2.5310999999999999</v>
      </c>
      <c r="C60">
        <v>1.2825</v>
      </c>
      <c r="D60">
        <v>13.99</v>
      </c>
      <c r="E60">
        <v>87.606999999999999</v>
      </c>
      <c r="F60">
        <v>1.2466999999999999</v>
      </c>
      <c r="G60">
        <v>117.71</v>
      </c>
      <c r="H60">
        <v>0.85450000000000004</v>
      </c>
      <c r="I60">
        <v>601.04</v>
      </c>
      <c r="K60">
        <v>1.1331</v>
      </c>
      <c r="L60">
        <v>13.7661</v>
      </c>
      <c r="M60">
        <v>0.78659999999999997</v>
      </c>
      <c r="P60">
        <v>54721.32</v>
      </c>
      <c r="R60">
        <v>12.283300000000001</v>
      </c>
      <c r="S60">
        <v>11.675000000000001</v>
      </c>
      <c r="T60">
        <v>2.246</v>
      </c>
      <c r="U60">
        <v>5.7500000000000002E-2</v>
      </c>
      <c r="V60">
        <v>0.33100000000000002</v>
      </c>
      <c r="X60">
        <f t="shared" si="2"/>
        <v>3.31E-3</v>
      </c>
      <c r="Z60">
        <f t="shared" si="3"/>
        <v>2014</v>
      </c>
      <c r="AA60">
        <f t="shared" si="4"/>
        <v>11</v>
      </c>
      <c r="AB60">
        <f t="shared" si="5"/>
        <v>27</v>
      </c>
      <c r="AC60">
        <f t="shared" si="6"/>
        <v>48</v>
      </c>
      <c r="AD60">
        <f t="shared" si="7"/>
        <v>2.53484</v>
      </c>
      <c r="AE60" s="2">
        <f t="shared" si="8"/>
        <v>3.3362000000000001E-3</v>
      </c>
      <c r="AL60" s="3">
        <f t="shared" si="0"/>
        <v>-1.3826749352235905E-2</v>
      </c>
      <c r="AM60" s="2">
        <f t="shared" si="1"/>
        <v>-8.0000000000045313E-7</v>
      </c>
    </row>
    <row r="61" spans="1:39" x14ac:dyDescent="0.25">
      <c r="A61" s="1">
        <v>41969</v>
      </c>
      <c r="B61">
        <v>2.5015000000000001</v>
      </c>
      <c r="C61">
        <v>1.32</v>
      </c>
      <c r="D61">
        <v>14.335000000000001</v>
      </c>
      <c r="E61">
        <v>87.606999999999999</v>
      </c>
      <c r="F61">
        <v>1.2505999999999999</v>
      </c>
      <c r="G61">
        <v>117.73</v>
      </c>
      <c r="H61">
        <v>0.8548</v>
      </c>
      <c r="I61">
        <v>599.08000000000004</v>
      </c>
      <c r="J61">
        <v>5.6</v>
      </c>
      <c r="K61">
        <v>1.1247</v>
      </c>
      <c r="L61">
        <v>13.7242</v>
      </c>
      <c r="M61">
        <v>0.7873</v>
      </c>
      <c r="N61">
        <v>266.64690000000002</v>
      </c>
      <c r="O61">
        <v>12.07</v>
      </c>
      <c r="P61">
        <v>55098.47</v>
      </c>
      <c r="Q61">
        <v>2065</v>
      </c>
      <c r="R61">
        <v>12.292299999999999</v>
      </c>
      <c r="S61">
        <v>11.691000000000001</v>
      </c>
      <c r="T61">
        <v>2.246</v>
      </c>
      <c r="U61">
        <v>5.7500000000000002E-2</v>
      </c>
      <c r="V61">
        <v>0.33600000000000002</v>
      </c>
      <c r="X61">
        <f t="shared" si="2"/>
        <v>3.3600000000000001E-3</v>
      </c>
      <c r="Z61">
        <f t="shared" si="3"/>
        <v>2014</v>
      </c>
      <c r="AA61">
        <f t="shared" si="4"/>
        <v>11</v>
      </c>
      <c r="AB61">
        <f t="shared" si="5"/>
        <v>26</v>
      </c>
      <c r="AC61">
        <f t="shared" si="6"/>
        <v>48</v>
      </c>
      <c r="AD61">
        <f t="shared" si="7"/>
        <v>2.53484</v>
      </c>
      <c r="AE61" s="2">
        <f t="shared" si="8"/>
        <v>3.3362000000000001E-3</v>
      </c>
      <c r="AL61" s="3">
        <f t="shared" si="0"/>
        <v>-1.3826749352235905E-2</v>
      </c>
      <c r="AM61" s="2">
        <f t="shared" si="1"/>
        <v>-8.0000000000045313E-7</v>
      </c>
    </row>
    <row r="62" spans="1:39" x14ac:dyDescent="0.25">
      <c r="A62" s="1">
        <v>41968</v>
      </c>
      <c r="B62">
        <v>2.5301</v>
      </c>
      <c r="C62">
        <v>1.5525</v>
      </c>
      <c r="D62">
        <v>14.654999999999999</v>
      </c>
      <c r="E62">
        <v>87.92</v>
      </c>
      <c r="F62">
        <v>1.2474000000000001</v>
      </c>
      <c r="G62">
        <v>117.97</v>
      </c>
      <c r="H62">
        <v>0.85299999999999998</v>
      </c>
      <c r="I62">
        <v>598.87</v>
      </c>
      <c r="J62">
        <v>5.59</v>
      </c>
      <c r="K62">
        <v>1.1257999999999999</v>
      </c>
      <c r="L62">
        <v>13.674200000000001</v>
      </c>
      <c r="M62">
        <v>0.78100000000000003</v>
      </c>
      <c r="N62">
        <v>266.85390000000001</v>
      </c>
      <c r="O62">
        <v>12.25</v>
      </c>
      <c r="P62">
        <v>55560.81</v>
      </c>
      <c r="Q62">
        <v>2060.5</v>
      </c>
      <c r="R62">
        <v>12.2392</v>
      </c>
      <c r="S62">
        <v>11.66</v>
      </c>
      <c r="T62">
        <v>2.258</v>
      </c>
      <c r="U62">
        <v>5.2499999999999998E-2</v>
      </c>
      <c r="V62">
        <v>0.33650000000000002</v>
      </c>
      <c r="X62">
        <f t="shared" si="2"/>
        <v>3.3650000000000004E-3</v>
      </c>
      <c r="Z62">
        <f t="shared" si="3"/>
        <v>2014</v>
      </c>
      <c r="AA62">
        <f t="shared" si="4"/>
        <v>11</v>
      </c>
      <c r="AB62">
        <f t="shared" si="5"/>
        <v>25</v>
      </c>
      <c r="AC62">
        <f t="shared" si="6"/>
        <v>48</v>
      </c>
      <c r="AD62">
        <f t="shared" si="7"/>
        <v>2.53484</v>
      </c>
      <c r="AE62" s="2">
        <f t="shared" si="8"/>
        <v>3.3362000000000001E-3</v>
      </c>
      <c r="AL62" s="3">
        <f t="shared" si="0"/>
        <v>-1.3826749352235905E-2</v>
      </c>
      <c r="AM62" s="2">
        <f t="shared" si="1"/>
        <v>-8.0000000000045313E-7</v>
      </c>
    </row>
    <row r="63" spans="1:39" x14ac:dyDescent="0.25">
      <c r="A63" s="1">
        <v>41967</v>
      </c>
      <c r="B63">
        <v>2.5461</v>
      </c>
      <c r="C63">
        <v>1.5649999999999999</v>
      </c>
      <c r="D63">
        <v>16.533000000000001</v>
      </c>
      <c r="E63">
        <v>88.150999999999996</v>
      </c>
      <c r="F63">
        <v>1.2442</v>
      </c>
      <c r="G63">
        <v>118.27</v>
      </c>
      <c r="H63">
        <v>0.86180000000000001</v>
      </c>
      <c r="I63">
        <v>595.63</v>
      </c>
      <c r="J63">
        <v>5.63</v>
      </c>
      <c r="K63">
        <v>1.1278999999999999</v>
      </c>
      <c r="L63">
        <v>13.658200000000001</v>
      </c>
      <c r="M63">
        <v>0.78610000000000002</v>
      </c>
      <c r="N63">
        <v>267.19459999999998</v>
      </c>
      <c r="O63">
        <v>12.62</v>
      </c>
      <c r="P63">
        <v>55406.91</v>
      </c>
      <c r="Q63">
        <v>2060.25</v>
      </c>
      <c r="R63">
        <v>12.2141</v>
      </c>
      <c r="S63">
        <v>11.5913</v>
      </c>
      <c r="T63">
        <v>2.3069999999999999</v>
      </c>
      <c r="U63">
        <v>4.7500000000000001E-2</v>
      </c>
      <c r="V63">
        <v>0.33750000000000002</v>
      </c>
      <c r="X63">
        <f t="shared" si="2"/>
        <v>3.3750000000000004E-3</v>
      </c>
      <c r="Z63">
        <f t="shared" si="3"/>
        <v>2014</v>
      </c>
      <c r="AA63">
        <f t="shared" si="4"/>
        <v>11</v>
      </c>
      <c r="AB63">
        <f t="shared" si="5"/>
        <v>24</v>
      </c>
      <c r="AC63">
        <f t="shared" si="6"/>
        <v>48</v>
      </c>
      <c r="AD63">
        <f t="shared" si="7"/>
        <v>2.53484</v>
      </c>
      <c r="AE63" s="2">
        <f t="shared" si="8"/>
        <v>3.3362000000000001E-3</v>
      </c>
      <c r="AL63" s="3">
        <f t="shared" si="0"/>
        <v>-1.3826749352235905E-2</v>
      </c>
      <c r="AM63" s="2">
        <f t="shared" si="1"/>
        <v>-8.0000000000045313E-7</v>
      </c>
    </row>
    <row r="64" spans="1:39" x14ac:dyDescent="0.25">
      <c r="A64" s="1">
        <v>41966</v>
      </c>
      <c r="X64" t="str">
        <f t="shared" si="2"/>
        <v/>
      </c>
      <c r="Z64">
        <f t="shared" si="3"/>
        <v>2014</v>
      </c>
      <c r="AA64">
        <f t="shared" si="4"/>
        <v>11</v>
      </c>
      <c r="AB64">
        <f t="shared" si="5"/>
        <v>23</v>
      </c>
      <c r="AC64">
        <f t="shared" si="6"/>
        <v>48</v>
      </c>
      <c r="AD64">
        <f t="shared" si="7"/>
        <v>2.53484</v>
      </c>
      <c r="AE64" s="2">
        <f t="shared" si="8"/>
        <v>3.3362000000000001E-3</v>
      </c>
      <c r="AL64" s="3">
        <f t="shared" si="0"/>
        <v>-1.3826749352235905E-2</v>
      </c>
      <c r="AM64" s="2">
        <f t="shared" si="1"/>
        <v>-8.0000000000045313E-7</v>
      </c>
    </row>
    <row r="65" spans="1:39" x14ac:dyDescent="0.25">
      <c r="A65" s="1">
        <v>41965</v>
      </c>
      <c r="X65" t="str">
        <f t="shared" si="2"/>
        <v/>
      </c>
      <c r="Z65">
        <f t="shared" si="3"/>
        <v>2014</v>
      </c>
      <c r="AA65">
        <f t="shared" si="4"/>
        <v>11</v>
      </c>
      <c r="AB65">
        <f t="shared" si="5"/>
        <v>22</v>
      </c>
      <c r="AC65">
        <f t="shared" si="6"/>
        <v>47</v>
      </c>
      <c r="AD65">
        <f t="shared" si="7"/>
        <v>2.5703800000000001</v>
      </c>
      <c r="AE65" s="2">
        <f t="shared" si="8"/>
        <v>3.3370000000000006E-3</v>
      </c>
      <c r="AL65" s="3">
        <f t="shared" si="0"/>
        <v>-1.1813073652959609E-3</v>
      </c>
      <c r="AM65" s="2">
        <f t="shared" si="1"/>
        <v>0</v>
      </c>
    </row>
    <row r="66" spans="1:39" x14ac:dyDescent="0.25">
      <c r="A66" s="1">
        <v>41964</v>
      </c>
      <c r="B66">
        <v>2.5158</v>
      </c>
      <c r="C66">
        <v>1.595</v>
      </c>
      <c r="D66">
        <v>17.105</v>
      </c>
      <c r="E66">
        <v>88.31</v>
      </c>
      <c r="F66">
        <v>1.2391000000000001</v>
      </c>
      <c r="G66">
        <v>117.79</v>
      </c>
      <c r="H66">
        <v>0.86699999999999999</v>
      </c>
      <c r="I66">
        <v>594.53</v>
      </c>
      <c r="J66">
        <v>5.55</v>
      </c>
      <c r="K66">
        <v>1.1233</v>
      </c>
      <c r="L66">
        <v>13.6175</v>
      </c>
      <c r="M66">
        <v>0.78839999999999999</v>
      </c>
      <c r="N66">
        <v>269.10500000000002</v>
      </c>
      <c r="O66">
        <v>12.9</v>
      </c>
      <c r="P66">
        <v>56084.04</v>
      </c>
      <c r="Q66">
        <v>2054.5</v>
      </c>
      <c r="R66">
        <v>12.2211</v>
      </c>
      <c r="S66">
        <v>11.57</v>
      </c>
      <c r="T66">
        <v>2.3109999999999999</v>
      </c>
      <c r="U66">
        <v>4.7500000000000001E-2</v>
      </c>
      <c r="V66">
        <v>0.33500000000000002</v>
      </c>
      <c r="X66">
        <f t="shared" si="2"/>
        <v>3.3500000000000001E-3</v>
      </c>
      <c r="Z66">
        <f t="shared" si="3"/>
        <v>2014</v>
      </c>
      <c r="AA66">
        <f t="shared" si="4"/>
        <v>11</v>
      </c>
      <c r="AB66">
        <f t="shared" si="5"/>
        <v>21</v>
      </c>
      <c r="AC66">
        <f t="shared" si="6"/>
        <v>47</v>
      </c>
      <c r="AD66">
        <f t="shared" si="7"/>
        <v>2.5703800000000001</v>
      </c>
      <c r="AE66" s="2">
        <f t="shared" si="8"/>
        <v>3.3370000000000006E-3</v>
      </c>
      <c r="AL66" s="3">
        <f t="shared" si="0"/>
        <v>-1.1813073652959609E-3</v>
      </c>
      <c r="AM66" s="2">
        <f t="shared" si="1"/>
        <v>0</v>
      </c>
    </row>
    <row r="67" spans="1:39" x14ac:dyDescent="0.25">
      <c r="A67" s="1">
        <v>41963</v>
      </c>
      <c r="B67">
        <v>2.573</v>
      </c>
      <c r="C67">
        <v>1.7975000000000001</v>
      </c>
      <c r="D67">
        <v>17.454999999999998</v>
      </c>
      <c r="E67">
        <v>87.590999999999994</v>
      </c>
      <c r="F67">
        <v>1.2539</v>
      </c>
      <c r="G67">
        <v>118.21</v>
      </c>
      <c r="H67">
        <v>0.86199999999999999</v>
      </c>
      <c r="I67">
        <v>599.09</v>
      </c>
      <c r="J67">
        <v>5.52</v>
      </c>
      <c r="K67">
        <v>1.1305000000000001</v>
      </c>
      <c r="L67">
        <v>13.6511</v>
      </c>
      <c r="M67">
        <v>0.78690000000000004</v>
      </c>
      <c r="N67">
        <v>268.14679999999998</v>
      </c>
      <c r="O67">
        <v>13.58</v>
      </c>
      <c r="Q67">
        <v>2045</v>
      </c>
      <c r="R67">
        <v>12.4008</v>
      </c>
      <c r="S67">
        <v>11.5647</v>
      </c>
      <c r="T67">
        <v>2.3380000000000001</v>
      </c>
      <c r="U67">
        <v>4.2500000000000003E-2</v>
      </c>
      <c r="V67">
        <v>0.33350000000000002</v>
      </c>
      <c r="X67">
        <f t="shared" si="2"/>
        <v>3.3350000000000003E-3</v>
      </c>
      <c r="Z67">
        <f t="shared" si="3"/>
        <v>2014</v>
      </c>
      <c r="AA67">
        <f t="shared" si="4"/>
        <v>11</v>
      </c>
      <c r="AB67">
        <f t="shared" si="5"/>
        <v>20</v>
      </c>
      <c r="AC67">
        <f t="shared" si="6"/>
        <v>47</v>
      </c>
      <c r="AD67">
        <f t="shared" si="7"/>
        <v>2.5703800000000001</v>
      </c>
      <c r="AE67" s="2">
        <f t="shared" si="8"/>
        <v>3.3370000000000006E-3</v>
      </c>
      <c r="AL67" s="3">
        <f t="shared" ref="AL67:AL130" si="9">(AD67-AD74)/AD74</f>
        <v>-1.1813073652959609E-3</v>
      </c>
      <c r="AM67" s="2">
        <f t="shared" ref="AM67:AM130" si="10">AE67-AE72</f>
        <v>-5.0999999999999397E-5</v>
      </c>
    </row>
    <row r="68" spans="1:39" x14ac:dyDescent="0.25">
      <c r="A68" s="1">
        <v>41962</v>
      </c>
      <c r="B68">
        <v>2.5714000000000001</v>
      </c>
      <c r="C68">
        <v>1.8574999999999999</v>
      </c>
      <c r="D68">
        <v>17.172999999999998</v>
      </c>
      <c r="E68">
        <v>87.647000000000006</v>
      </c>
      <c r="F68">
        <v>1.2554000000000001</v>
      </c>
      <c r="G68">
        <v>117.97</v>
      </c>
      <c r="H68">
        <v>0.86180000000000001</v>
      </c>
      <c r="I68">
        <v>600.9</v>
      </c>
      <c r="J68">
        <v>5.52</v>
      </c>
      <c r="K68">
        <v>1.1341000000000001</v>
      </c>
      <c r="L68">
        <v>13.619199999999999</v>
      </c>
      <c r="M68">
        <v>0.78520000000000001</v>
      </c>
      <c r="N68">
        <v>266.40809999999999</v>
      </c>
      <c r="O68">
        <v>13.96</v>
      </c>
      <c r="P68">
        <v>53402.81</v>
      </c>
      <c r="Q68">
        <v>2040</v>
      </c>
      <c r="R68">
        <v>12.3428</v>
      </c>
      <c r="S68">
        <v>11.585000000000001</v>
      </c>
      <c r="T68">
        <v>2.36</v>
      </c>
      <c r="U68">
        <v>4.7500000000000001E-2</v>
      </c>
      <c r="V68">
        <v>0.33800000000000002</v>
      </c>
      <c r="X68">
        <f t="shared" ref="X68:X131" si="11">IF(ISNUMBER(V68),V68/100,"")</f>
        <v>3.3800000000000002E-3</v>
      </c>
      <c r="Z68">
        <f t="shared" ref="Z68:Z131" si="12">YEAR(A68)</f>
        <v>2014</v>
      </c>
      <c r="AA68">
        <f t="shared" ref="AA68:AA131" si="13">MONTH(A68)</f>
        <v>11</v>
      </c>
      <c r="AB68">
        <f t="shared" ref="AB68:AB131" si="14">DAY(A68)</f>
        <v>19</v>
      </c>
      <c r="AC68">
        <f t="shared" ref="AC68:AC131" si="15">WEEKNUM(A68)</f>
        <v>47</v>
      </c>
      <c r="AD68">
        <f t="shared" ref="AD68:AD131" si="16">AVERAGEIFS(B$3:B$2582,$Z$3:$Z$2582,Z68,$AC$3:$AC$2582,AC68)</f>
        <v>2.5703800000000001</v>
      </c>
      <c r="AE68" s="2">
        <f t="shared" ref="AE68:AE131" si="17">AVERAGEIFS(X$3:X$2582,$Z$3:$Z$2582,Z68,$AC$3:$AC$2582,AC68)</f>
        <v>3.3370000000000006E-3</v>
      </c>
      <c r="AL68" s="3">
        <f t="shared" si="9"/>
        <v>-1.1813073652959609E-3</v>
      </c>
      <c r="AM68" s="2">
        <f t="shared" si="10"/>
        <v>-5.0999999999999397E-5</v>
      </c>
    </row>
    <row r="69" spans="1:39" x14ac:dyDescent="0.25">
      <c r="A69" s="1">
        <v>41961</v>
      </c>
      <c r="B69">
        <v>2.5828000000000002</v>
      </c>
      <c r="C69">
        <v>1.9424999999999999</v>
      </c>
      <c r="D69">
        <v>17.22</v>
      </c>
      <c r="E69">
        <v>87.575000000000003</v>
      </c>
      <c r="F69">
        <v>1.2536</v>
      </c>
      <c r="G69">
        <v>116.86</v>
      </c>
      <c r="H69">
        <v>0.872</v>
      </c>
      <c r="I69">
        <v>598.20000000000005</v>
      </c>
      <c r="J69">
        <v>5.63</v>
      </c>
      <c r="K69">
        <v>1.1295999999999999</v>
      </c>
      <c r="L69">
        <v>13.559100000000001</v>
      </c>
      <c r="M69">
        <v>0.7923</v>
      </c>
      <c r="N69">
        <v>265.83049999999997</v>
      </c>
      <c r="O69">
        <v>13.86</v>
      </c>
      <c r="P69">
        <v>52061.86</v>
      </c>
      <c r="Q69">
        <v>2041.25</v>
      </c>
      <c r="R69">
        <v>12.419700000000001</v>
      </c>
      <c r="S69">
        <v>11.5839</v>
      </c>
      <c r="T69">
        <v>2.3159999999999998</v>
      </c>
      <c r="U69">
        <v>5.2499999999999998E-2</v>
      </c>
      <c r="V69">
        <v>0.33150000000000002</v>
      </c>
      <c r="X69">
        <f t="shared" si="11"/>
        <v>3.3150000000000002E-3</v>
      </c>
      <c r="Z69">
        <f t="shared" si="12"/>
        <v>2014</v>
      </c>
      <c r="AA69">
        <f t="shared" si="13"/>
        <v>11</v>
      </c>
      <c r="AB69">
        <f t="shared" si="14"/>
        <v>18</v>
      </c>
      <c r="AC69">
        <f t="shared" si="15"/>
        <v>47</v>
      </c>
      <c r="AD69">
        <f t="shared" si="16"/>
        <v>2.5703800000000001</v>
      </c>
      <c r="AE69" s="2">
        <f t="shared" si="17"/>
        <v>3.3370000000000006E-3</v>
      </c>
      <c r="AL69" s="3">
        <f t="shared" si="9"/>
        <v>-1.1813073652959609E-3</v>
      </c>
      <c r="AM69" s="2">
        <f t="shared" si="10"/>
        <v>-5.0999999999999397E-5</v>
      </c>
    </row>
    <row r="70" spans="1:39" x14ac:dyDescent="0.25">
      <c r="A70" s="1">
        <v>41960</v>
      </c>
      <c r="B70">
        <v>2.6089000000000002</v>
      </c>
      <c r="C70">
        <v>1.7075</v>
      </c>
      <c r="D70">
        <v>15.965</v>
      </c>
      <c r="E70">
        <v>87.926000000000002</v>
      </c>
      <c r="F70">
        <v>1.2450000000000001</v>
      </c>
      <c r="G70">
        <v>116.65</v>
      </c>
      <c r="H70">
        <v>0.87080000000000002</v>
      </c>
      <c r="I70">
        <v>595.37</v>
      </c>
      <c r="J70">
        <v>5.46</v>
      </c>
      <c r="K70">
        <v>1.1308</v>
      </c>
      <c r="L70">
        <v>13.5898</v>
      </c>
      <c r="M70">
        <v>0.79110000000000003</v>
      </c>
      <c r="N70">
        <v>267.42450000000002</v>
      </c>
      <c r="O70">
        <v>13.99</v>
      </c>
      <c r="P70">
        <v>51256.99</v>
      </c>
      <c r="Q70">
        <v>2032.25</v>
      </c>
      <c r="R70">
        <v>12.467499999999999</v>
      </c>
      <c r="S70">
        <v>11.5922</v>
      </c>
      <c r="T70">
        <v>2.3410000000000002</v>
      </c>
      <c r="U70">
        <v>4.7500000000000001E-2</v>
      </c>
      <c r="V70">
        <v>0.33050000000000002</v>
      </c>
      <c r="X70">
        <f t="shared" si="11"/>
        <v>3.3050000000000002E-3</v>
      </c>
      <c r="Z70">
        <f t="shared" si="12"/>
        <v>2014</v>
      </c>
      <c r="AA70">
        <f t="shared" si="13"/>
        <v>11</v>
      </c>
      <c r="AB70">
        <f t="shared" si="14"/>
        <v>17</v>
      </c>
      <c r="AC70">
        <f t="shared" si="15"/>
        <v>47</v>
      </c>
      <c r="AD70">
        <f t="shared" si="16"/>
        <v>2.5703800000000001</v>
      </c>
      <c r="AE70" s="2">
        <f t="shared" si="17"/>
        <v>3.3370000000000006E-3</v>
      </c>
      <c r="AL70" s="3">
        <f t="shared" si="9"/>
        <v>-1.1813073652959609E-3</v>
      </c>
      <c r="AM70" s="2">
        <f t="shared" si="10"/>
        <v>-5.0999999999999397E-5</v>
      </c>
    </row>
    <row r="71" spans="1:39" x14ac:dyDescent="0.25">
      <c r="A71" s="1">
        <v>41959</v>
      </c>
      <c r="X71" t="str">
        <f t="shared" si="11"/>
        <v/>
      </c>
      <c r="Z71">
        <f t="shared" si="12"/>
        <v>2014</v>
      </c>
      <c r="AA71">
        <f t="shared" si="13"/>
        <v>11</v>
      </c>
      <c r="AB71">
        <f t="shared" si="14"/>
        <v>16</v>
      </c>
      <c r="AC71">
        <f t="shared" si="15"/>
        <v>47</v>
      </c>
      <c r="AD71">
        <f t="shared" si="16"/>
        <v>2.5703800000000001</v>
      </c>
      <c r="AE71" s="2">
        <f t="shared" si="17"/>
        <v>3.3370000000000006E-3</v>
      </c>
      <c r="AL71" s="3">
        <f t="shared" si="9"/>
        <v>-1.1813073652959609E-3</v>
      </c>
      <c r="AM71" s="2">
        <f t="shared" si="10"/>
        <v>-5.0999999999999397E-5</v>
      </c>
    </row>
    <row r="72" spans="1:39" x14ac:dyDescent="0.25">
      <c r="A72" s="1">
        <v>41958</v>
      </c>
      <c r="X72" t="str">
        <f t="shared" si="11"/>
        <v/>
      </c>
      <c r="Z72">
        <f t="shared" si="12"/>
        <v>2014</v>
      </c>
      <c r="AA72">
        <f t="shared" si="13"/>
        <v>11</v>
      </c>
      <c r="AB72">
        <f t="shared" si="14"/>
        <v>15</v>
      </c>
      <c r="AC72">
        <f t="shared" si="15"/>
        <v>46</v>
      </c>
      <c r="AD72">
        <f t="shared" si="16"/>
        <v>2.57342</v>
      </c>
      <c r="AE72" s="2">
        <f t="shared" si="17"/>
        <v>3.388E-3</v>
      </c>
      <c r="AL72" s="3">
        <f t="shared" si="9"/>
        <v>1.8990599732326082E-2</v>
      </c>
      <c r="AM72" s="2">
        <f t="shared" si="10"/>
        <v>0</v>
      </c>
    </row>
    <row r="73" spans="1:39" x14ac:dyDescent="0.25">
      <c r="A73" s="1">
        <v>41957</v>
      </c>
      <c r="B73">
        <v>2.6015999999999999</v>
      </c>
      <c r="C73">
        <v>1.905</v>
      </c>
      <c r="D73">
        <v>16.465</v>
      </c>
      <c r="E73">
        <v>87.525000000000006</v>
      </c>
      <c r="F73">
        <v>1.2524999999999999</v>
      </c>
      <c r="G73">
        <v>116.29</v>
      </c>
      <c r="H73">
        <v>0.875</v>
      </c>
      <c r="I73">
        <v>594.9</v>
      </c>
      <c r="J73">
        <v>5.53</v>
      </c>
      <c r="K73">
        <v>1.1287</v>
      </c>
      <c r="L73">
        <v>13.534599999999999</v>
      </c>
      <c r="M73">
        <v>0.79079999999999995</v>
      </c>
      <c r="N73">
        <v>266.79329999999999</v>
      </c>
      <c r="O73">
        <v>13.31</v>
      </c>
      <c r="P73">
        <v>51772.4</v>
      </c>
      <c r="Q73">
        <v>2030.5</v>
      </c>
      <c r="R73">
        <v>12.455399999999999</v>
      </c>
      <c r="S73">
        <v>11.5527</v>
      </c>
      <c r="T73">
        <v>2.3210000000000002</v>
      </c>
      <c r="U73">
        <v>0.05</v>
      </c>
      <c r="V73">
        <v>0.33600000000000002</v>
      </c>
      <c r="X73">
        <f t="shared" si="11"/>
        <v>3.3600000000000001E-3</v>
      </c>
      <c r="Z73">
        <f t="shared" si="12"/>
        <v>2014</v>
      </c>
      <c r="AA73">
        <f t="shared" si="13"/>
        <v>11</v>
      </c>
      <c r="AB73">
        <f t="shared" si="14"/>
        <v>14</v>
      </c>
      <c r="AC73">
        <f t="shared" si="15"/>
        <v>46</v>
      </c>
      <c r="AD73">
        <f t="shared" si="16"/>
        <v>2.57342</v>
      </c>
      <c r="AE73" s="2">
        <f t="shared" si="17"/>
        <v>3.388E-3</v>
      </c>
      <c r="AL73" s="3">
        <f t="shared" si="9"/>
        <v>1.8990599732326082E-2</v>
      </c>
      <c r="AM73" s="2">
        <f t="shared" si="10"/>
        <v>0</v>
      </c>
    </row>
    <row r="74" spans="1:39" x14ac:dyDescent="0.25">
      <c r="A74" s="1">
        <v>41956</v>
      </c>
      <c r="B74">
        <v>2.5888</v>
      </c>
      <c r="C74">
        <v>1.9675</v>
      </c>
      <c r="D74">
        <v>16.149999999999999</v>
      </c>
      <c r="E74">
        <v>87.674000000000007</v>
      </c>
      <c r="F74">
        <v>1.2477</v>
      </c>
      <c r="G74">
        <v>115.77</v>
      </c>
      <c r="H74">
        <v>0.87229999999999996</v>
      </c>
      <c r="I74">
        <v>594.02</v>
      </c>
      <c r="J74">
        <v>5.39</v>
      </c>
      <c r="K74">
        <v>1.1367</v>
      </c>
      <c r="L74">
        <v>13.604200000000001</v>
      </c>
      <c r="M74">
        <v>0.78810000000000002</v>
      </c>
      <c r="N74">
        <v>264.55560000000003</v>
      </c>
      <c r="O74">
        <v>13.79</v>
      </c>
      <c r="P74">
        <v>51846.03</v>
      </c>
      <c r="Q74">
        <v>2026.5</v>
      </c>
      <c r="R74">
        <v>12.4732</v>
      </c>
      <c r="S74">
        <v>11.5745</v>
      </c>
      <c r="T74">
        <v>2.3410000000000002</v>
      </c>
      <c r="U74">
        <v>5.2499999999999998E-2</v>
      </c>
      <c r="V74">
        <v>0.33700000000000002</v>
      </c>
      <c r="X74">
        <f t="shared" si="11"/>
        <v>3.3700000000000002E-3</v>
      </c>
      <c r="Z74">
        <f t="shared" si="12"/>
        <v>2014</v>
      </c>
      <c r="AA74">
        <f t="shared" si="13"/>
        <v>11</v>
      </c>
      <c r="AB74">
        <f t="shared" si="14"/>
        <v>13</v>
      </c>
      <c r="AC74">
        <f t="shared" si="15"/>
        <v>46</v>
      </c>
      <c r="AD74">
        <f t="shared" si="16"/>
        <v>2.57342</v>
      </c>
      <c r="AE74" s="2">
        <f t="shared" si="17"/>
        <v>3.388E-3</v>
      </c>
      <c r="AL74" s="3">
        <f t="shared" si="9"/>
        <v>1.8990599732326082E-2</v>
      </c>
      <c r="AM74" s="2">
        <f t="shared" si="10"/>
        <v>6.4000000000000255E-5</v>
      </c>
    </row>
    <row r="75" spans="1:39" x14ac:dyDescent="0.25">
      <c r="A75" s="1">
        <v>41955</v>
      </c>
      <c r="B75">
        <v>2.5682</v>
      </c>
      <c r="C75">
        <v>1.8674999999999999</v>
      </c>
      <c r="D75">
        <v>16.25</v>
      </c>
      <c r="E75">
        <v>87.822000000000003</v>
      </c>
      <c r="F75">
        <v>1.2438</v>
      </c>
      <c r="G75">
        <v>115.49</v>
      </c>
      <c r="H75">
        <v>0.87190000000000001</v>
      </c>
      <c r="I75">
        <v>593.83000000000004</v>
      </c>
      <c r="J75">
        <v>5.53</v>
      </c>
      <c r="K75">
        <v>1.1318999999999999</v>
      </c>
      <c r="L75">
        <v>13.5572</v>
      </c>
      <c r="M75">
        <v>0.78790000000000004</v>
      </c>
      <c r="N75">
        <v>268.94209999999998</v>
      </c>
      <c r="O75">
        <v>13.02</v>
      </c>
      <c r="P75">
        <v>52978.89</v>
      </c>
      <c r="Q75">
        <v>2028.5</v>
      </c>
      <c r="R75">
        <v>12.4252</v>
      </c>
      <c r="S75">
        <v>11.545</v>
      </c>
      <c r="T75">
        <v>2.3719999999999999</v>
      </c>
      <c r="U75">
        <v>5.2499999999999998E-2</v>
      </c>
      <c r="V75">
        <v>0.34350000000000003</v>
      </c>
      <c r="X75">
        <f t="shared" si="11"/>
        <v>3.4350000000000001E-3</v>
      </c>
      <c r="Z75">
        <f t="shared" si="12"/>
        <v>2014</v>
      </c>
      <c r="AA75">
        <f t="shared" si="13"/>
        <v>11</v>
      </c>
      <c r="AB75">
        <f t="shared" si="14"/>
        <v>12</v>
      </c>
      <c r="AC75">
        <f t="shared" si="15"/>
        <v>46</v>
      </c>
      <c r="AD75">
        <f t="shared" si="16"/>
        <v>2.57342</v>
      </c>
      <c r="AE75" s="2">
        <f t="shared" si="17"/>
        <v>3.388E-3</v>
      </c>
      <c r="AL75" s="3">
        <f t="shared" si="9"/>
        <v>1.8990599732326082E-2</v>
      </c>
      <c r="AM75" s="2">
        <f t="shared" si="10"/>
        <v>6.4000000000000255E-5</v>
      </c>
    </row>
    <row r="76" spans="1:39" x14ac:dyDescent="0.25">
      <c r="A76" s="1">
        <v>41954</v>
      </c>
      <c r="B76">
        <v>2.5562999999999998</v>
      </c>
      <c r="C76">
        <v>1.9875</v>
      </c>
      <c r="D76">
        <v>16.95</v>
      </c>
      <c r="E76">
        <v>87.531000000000006</v>
      </c>
      <c r="F76">
        <v>1.2475000000000001</v>
      </c>
      <c r="G76">
        <v>115.78</v>
      </c>
      <c r="H76">
        <v>0.86860000000000004</v>
      </c>
      <c r="I76">
        <v>591.19000000000005</v>
      </c>
      <c r="J76">
        <v>5.52</v>
      </c>
      <c r="K76">
        <v>1.1335999999999999</v>
      </c>
      <c r="L76">
        <v>13.604900000000001</v>
      </c>
      <c r="M76">
        <v>0.78080000000000005</v>
      </c>
      <c r="N76">
        <v>270.15339999999998</v>
      </c>
      <c r="O76">
        <v>12.92</v>
      </c>
      <c r="P76">
        <v>52474.27</v>
      </c>
      <c r="Q76">
        <v>2029</v>
      </c>
      <c r="R76">
        <v>12.3582</v>
      </c>
      <c r="S76">
        <v>11.522600000000001</v>
      </c>
      <c r="T76">
        <v>2.3610000000000002</v>
      </c>
      <c r="U76">
        <v>4.2500000000000003E-2</v>
      </c>
      <c r="V76">
        <v>0.33900000000000002</v>
      </c>
      <c r="X76">
        <f t="shared" si="11"/>
        <v>3.3900000000000002E-3</v>
      </c>
      <c r="Z76">
        <f t="shared" si="12"/>
        <v>2014</v>
      </c>
      <c r="AA76">
        <f t="shared" si="13"/>
        <v>11</v>
      </c>
      <c r="AB76">
        <f t="shared" si="14"/>
        <v>11</v>
      </c>
      <c r="AC76">
        <f t="shared" si="15"/>
        <v>46</v>
      </c>
      <c r="AD76">
        <f t="shared" si="16"/>
        <v>2.57342</v>
      </c>
      <c r="AE76" s="2">
        <f t="shared" si="17"/>
        <v>3.388E-3</v>
      </c>
      <c r="AL76" s="3">
        <f t="shared" si="9"/>
        <v>1.8990599732326082E-2</v>
      </c>
      <c r="AM76" s="2">
        <f t="shared" si="10"/>
        <v>6.4000000000000255E-5</v>
      </c>
    </row>
    <row r="77" spans="1:39" x14ac:dyDescent="0.25">
      <c r="A77" s="1">
        <v>41953</v>
      </c>
      <c r="B77">
        <v>2.5522</v>
      </c>
      <c r="C77">
        <v>2.11</v>
      </c>
      <c r="D77">
        <v>17.95</v>
      </c>
      <c r="E77">
        <v>87.81</v>
      </c>
      <c r="F77">
        <v>1.2421</v>
      </c>
      <c r="G77">
        <v>114.86</v>
      </c>
      <c r="H77">
        <v>0.86219999999999997</v>
      </c>
      <c r="I77">
        <v>586.91</v>
      </c>
      <c r="J77">
        <v>5.46</v>
      </c>
      <c r="K77">
        <v>1.1380999999999999</v>
      </c>
      <c r="L77">
        <v>13.61</v>
      </c>
      <c r="M77">
        <v>0.77490000000000003</v>
      </c>
      <c r="N77">
        <v>267.8297</v>
      </c>
      <c r="O77">
        <v>12.67</v>
      </c>
      <c r="P77">
        <v>52725.38</v>
      </c>
      <c r="Q77">
        <v>2026.5</v>
      </c>
      <c r="R77">
        <v>12.3101</v>
      </c>
      <c r="S77">
        <v>11.5038</v>
      </c>
      <c r="T77">
        <v>2.3610000000000002</v>
      </c>
      <c r="U77">
        <v>4.2500000000000003E-2</v>
      </c>
      <c r="V77">
        <v>0.33850000000000002</v>
      </c>
      <c r="X77">
        <f t="shared" si="11"/>
        <v>3.3850000000000004E-3</v>
      </c>
      <c r="Z77">
        <f t="shared" si="12"/>
        <v>2014</v>
      </c>
      <c r="AA77">
        <f t="shared" si="13"/>
        <v>11</v>
      </c>
      <c r="AB77">
        <f t="shared" si="14"/>
        <v>10</v>
      </c>
      <c r="AC77">
        <f t="shared" si="15"/>
        <v>46</v>
      </c>
      <c r="AD77">
        <f t="shared" si="16"/>
        <v>2.57342</v>
      </c>
      <c r="AE77" s="2">
        <f t="shared" si="17"/>
        <v>3.388E-3</v>
      </c>
      <c r="AL77" s="3">
        <f t="shared" si="9"/>
        <v>1.8990599732326082E-2</v>
      </c>
      <c r="AM77" s="2">
        <f t="shared" si="10"/>
        <v>6.4000000000000255E-5</v>
      </c>
    </row>
    <row r="78" spans="1:39" x14ac:dyDescent="0.25">
      <c r="A78" s="1">
        <v>41952</v>
      </c>
      <c r="X78" t="str">
        <f t="shared" si="11"/>
        <v/>
      </c>
      <c r="Z78">
        <f t="shared" si="12"/>
        <v>2014</v>
      </c>
      <c r="AA78">
        <f t="shared" si="13"/>
        <v>11</v>
      </c>
      <c r="AB78">
        <f t="shared" si="14"/>
        <v>9</v>
      </c>
      <c r="AC78">
        <f t="shared" si="15"/>
        <v>46</v>
      </c>
      <c r="AD78">
        <f t="shared" si="16"/>
        <v>2.57342</v>
      </c>
      <c r="AE78" s="2">
        <f t="shared" si="17"/>
        <v>3.388E-3</v>
      </c>
      <c r="AL78" s="3">
        <f t="shared" si="9"/>
        <v>1.8990599732326082E-2</v>
      </c>
      <c r="AM78" s="2">
        <f t="shared" si="10"/>
        <v>6.4000000000000255E-5</v>
      </c>
    </row>
    <row r="79" spans="1:39" x14ac:dyDescent="0.25">
      <c r="A79" s="1">
        <v>41951</v>
      </c>
      <c r="X79" t="str">
        <f t="shared" si="11"/>
        <v/>
      </c>
      <c r="Z79">
        <f t="shared" si="12"/>
        <v>2014</v>
      </c>
      <c r="AA79">
        <f t="shared" si="13"/>
        <v>11</v>
      </c>
      <c r="AB79">
        <f t="shared" si="14"/>
        <v>8</v>
      </c>
      <c r="AC79">
        <f t="shared" si="15"/>
        <v>45</v>
      </c>
      <c r="AD79">
        <f t="shared" si="16"/>
        <v>2.5254599999999998</v>
      </c>
      <c r="AE79" s="2">
        <f t="shared" si="17"/>
        <v>3.3239999999999997E-3</v>
      </c>
      <c r="AL79" s="3">
        <f t="shared" si="9"/>
        <v>2.4577261367693299E-2</v>
      </c>
      <c r="AM79" s="2">
        <f t="shared" si="10"/>
        <v>0</v>
      </c>
    </row>
    <row r="80" spans="1:39" x14ac:dyDescent="0.25">
      <c r="A80" s="1">
        <v>41950</v>
      </c>
      <c r="B80">
        <v>2.5587</v>
      </c>
      <c r="C80">
        <v>2.1375000000000002</v>
      </c>
      <c r="D80">
        <v>18.41</v>
      </c>
      <c r="E80">
        <v>87.641999999999996</v>
      </c>
      <c r="F80">
        <v>1.2455000000000001</v>
      </c>
      <c r="G80">
        <v>114.6</v>
      </c>
      <c r="H80">
        <v>0.86370000000000002</v>
      </c>
      <c r="I80">
        <v>587.85</v>
      </c>
      <c r="J80">
        <v>5.41</v>
      </c>
      <c r="K80">
        <v>1.1329</v>
      </c>
      <c r="L80">
        <v>13.541</v>
      </c>
      <c r="M80">
        <v>0.77539999999999998</v>
      </c>
      <c r="N80">
        <v>270.65809999999999</v>
      </c>
      <c r="O80">
        <v>13.12</v>
      </c>
      <c r="P80">
        <v>53222.85</v>
      </c>
      <c r="Q80">
        <v>2018.25</v>
      </c>
      <c r="R80">
        <v>12.290100000000001</v>
      </c>
      <c r="S80">
        <v>11.484999999999999</v>
      </c>
      <c r="T80">
        <v>2.298</v>
      </c>
      <c r="U80">
        <v>4.7500000000000001E-2</v>
      </c>
      <c r="V80">
        <v>0.32950000000000002</v>
      </c>
      <c r="X80">
        <f t="shared" si="11"/>
        <v>3.2950000000000002E-3</v>
      </c>
      <c r="Z80">
        <f t="shared" si="12"/>
        <v>2014</v>
      </c>
      <c r="AA80">
        <f t="shared" si="13"/>
        <v>11</v>
      </c>
      <c r="AB80">
        <f t="shared" si="14"/>
        <v>7</v>
      </c>
      <c r="AC80">
        <f t="shared" si="15"/>
        <v>45</v>
      </c>
      <c r="AD80">
        <f t="shared" si="16"/>
        <v>2.5254599999999998</v>
      </c>
      <c r="AE80" s="2">
        <f t="shared" si="17"/>
        <v>3.3239999999999997E-3</v>
      </c>
      <c r="AL80" s="3">
        <f t="shared" si="9"/>
        <v>2.4577261367693299E-2</v>
      </c>
      <c r="AM80" s="2">
        <f t="shared" si="10"/>
        <v>0</v>
      </c>
    </row>
    <row r="81" spans="1:39" x14ac:dyDescent="0.25">
      <c r="A81" s="1">
        <v>41949</v>
      </c>
      <c r="B81">
        <v>2.5699000000000001</v>
      </c>
      <c r="C81">
        <v>2.0125000000000002</v>
      </c>
      <c r="D81">
        <v>17.945</v>
      </c>
      <c r="E81">
        <v>88.012</v>
      </c>
      <c r="F81">
        <v>1.2375</v>
      </c>
      <c r="G81">
        <v>115.21</v>
      </c>
      <c r="H81">
        <v>0.85589999999999999</v>
      </c>
      <c r="I81">
        <v>591.48</v>
      </c>
      <c r="J81">
        <v>5.35</v>
      </c>
      <c r="K81">
        <v>1.1423000000000001</v>
      </c>
      <c r="L81">
        <v>13.636799999999999</v>
      </c>
      <c r="M81">
        <v>0.76910000000000001</v>
      </c>
      <c r="N81">
        <v>269.1397</v>
      </c>
      <c r="O81">
        <v>13.67</v>
      </c>
      <c r="P81">
        <v>52637.06</v>
      </c>
      <c r="Q81">
        <v>2020.25</v>
      </c>
      <c r="R81">
        <v>12.357900000000001</v>
      </c>
      <c r="S81">
        <v>11.472200000000001</v>
      </c>
      <c r="T81">
        <v>2.387</v>
      </c>
      <c r="U81">
        <v>4.2500000000000003E-2</v>
      </c>
      <c r="V81">
        <v>0.34399999999999997</v>
      </c>
      <c r="X81">
        <f t="shared" si="11"/>
        <v>3.4399999999999999E-3</v>
      </c>
      <c r="Z81">
        <f t="shared" si="12"/>
        <v>2014</v>
      </c>
      <c r="AA81">
        <f t="shared" si="13"/>
        <v>11</v>
      </c>
      <c r="AB81">
        <f t="shared" si="14"/>
        <v>6</v>
      </c>
      <c r="AC81">
        <f t="shared" si="15"/>
        <v>45</v>
      </c>
      <c r="AD81">
        <f t="shared" si="16"/>
        <v>2.5254599999999998</v>
      </c>
      <c r="AE81" s="2">
        <f t="shared" si="17"/>
        <v>3.3239999999999997E-3</v>
      </c>
      <c r="AL81" s="3">
        <f t="shared" si="9"/>
        <v>2.4577261367693299E-2</v>
      </c>
      <c r="AM81" s="2">
        <f t="shared" si="10"/>
        <v>2.2599999999999964E-4</v>
      </c>
    </row>
    <row r="82" spans="1:39" x14ac:dyDescent="0.25">
      <c r="A82" s="1">
        <v>41948</v>
      </c>
      <c r="B82">
        <v>2.5078</v>
      </c>
      <c r="C82">
        <v>1.8574999999999999</v>
      </c>
      <c r="D82">
        <v>17.62</v>
      </c>
      <c r="E82">
        <v>87.444000000000003</v>
      </c>
      <c r="F82">
        <v>1.2485999999999999</v>
      </c>
      <c r="G82">
        <v>114.64</v>
      </c>
      <c r="H82">
        <v>0.85940000000000005</v>
      </c>
      <c r="I82">
        <v>589.46</v>
      </c>
      <c r="J82">
        <v>5.19</v>
      </c>
      <c r="K82">
        <v>1.1386000000000001</v>
      </c>
      <c r="L82">
        <v>13.575100000000001</v>
      </c>
      <c r="M82">
        <v>0.77290000000000003</v>
      </c>
      <c r="N82">
        <v>268.27100000000002</v>
      </c>
      <c r="O82">
        <v>14.17</v>
      </c>
      <c r="P82">
        <v>53698.42</v>
      </c>
      <c r="Q82">
        <v>2011</v>
      </c>
      <c r="R82">
        <v>12.2478</v>
      </c>
      <c r="S82">
        <v>11.428699999999999</v>
      </c>
      <c r="T82">
        <v>2.343</v>
      </c>
      <c r="U82">
        <v>4.7500000000000001E-2</v>
      </c>
      <c r="V82">
        <v>0.33500000000000002</v>
      </c>
      <c r="X82">
        <f t="shared" si="11"/>
        <v>3.3500000000000001E-3</v>
      </c>
      <c r="Z82">
        <f t="shared" si="12"/>
        <v>2014</v>
      </c>
      <c r="AA82">
        <f t="shared" si="13"/>
        <v>11</v>
      </c>
      <c r="AB82">
        <f t="shared" si="14"/>
        <v>5</v>
      </c>
      <c r="AC82">
        <f t="shared" si="15"/>
        <v>45</v>
      </c>
      <c r="AD82">
        <f t="shared" si="16"/>
        <v>2.5254599999999998</v>
      </c>
      <c r="AE82" s="2">
        <f t="shared" si="17"/>
        <v>3.3239999999999997E-3</v>
      </c>
      <c r="AL82" s="3">
        <f t="shared" si="9"/>
        <v>2.4577261367693299E-2</v>
      </c>
      <c r="AM82" s="2">
        <f t="shared" si="10"/>
        <v>2.2599999999999964E-4</v>
      </c>
    </row>
    <row r="83" spans="1:39" x14ac:dyDescent="0.25">
      <c r="A83" s="1">
        <v>41947</v>
      </c>
      <c r="B83">
        <v>2.4956</v>
      </c>
      <c r="C83">
        <v>1.73</v>
      </c>
      <c r="D83">
        <v>17.391999999999999</v>
      </c>
      <c r="E83">
        <v>86.983999999999995</v>
      </c>
      <c r="F83">
        <v>1.2545999999999999</v>
      </c>
      <c r="G83">
        <v>113.6</v>
      </c>
      <c r="H83">
        <v>0.87380000000000002</v>
      </c>
      <c r="I83">
        <v>586.04</v>
      </c>
      <c r="J83">
        <v>5.26</v>
      </c>
      <c r="K83">
        <v>1.141</v>
      </c>
      <c r="L83">
        <v>13.555400000000001</v>
      </c>
      <c r="M83">
        <v>0.78110000000000002</v>
      </c>
      <c r="N83">
        <v>267.4846</v>
      </c>
      <c r="O83">
        <v>14.89</v>
      </c>
      <c r="P83">
        <v>54383.59</v>
      </c>
      <c r="Q83">
        <v>1997.75</v>
      </c>
      <c r="R83">
        <v>12.258800000000001</v>
      </c>
      <c r="S83">
        <v>11.436999999999999</v>
      </c>
      <c r="T83">
        <v>2.3340000000000001</v>
      </c>
      <c r="U83">
        <v>4.7500000000000001E-2</v>
      </c>
      <c r="V83">
        <v>0.32850000000000001</v>
      </c>
      <c r="X83">
        <f t="shared" si="11"/>
        <v>3.2850000000000002E-3</v>
      </c>
      <c r="Z83">
        <f t="shared" si="12"/>
        <v>2014</v>
      </c>
      <c r="AA83">
        <f t="shared" si="13"/>
        <v>11</v>
      </c>
      <c r="AB83">
        <f t="shared" si="14"/>
        <v>4</v>
      </c>
      <c r="AC83">
        <f t="shared" si="15"/>
        <v>45</v>
      </c>
      <c r="AD83">
        <f t="shared" si="16"/>
        <v>2.5254599999999998</v>
      </c>
      <c r="AE83" s="2">
        <f t="shared" si="17"/>
        <v>3.3239999999999997E-3</v>
      </c>
      <c r="AL83" s="3">
        <f t="shared" si="9"/>
        <v>2.4577261367693299E-2</v>
      </c>
      <c r="AM83" s="2">
        <f t="shared" si="10"/>
        <v>2.2599999999999964E-4</v>
      </c>
    </row>
    <row r="84" spans="1:39" x14ac:dyDescent="0.25">
      <c r="A84" s="1">
        <v>41946</v>
      </c>
      <c r="B84">
        <v>2.4952999999999999</v>
      </c>
      <c r="C84">
        <v>1.56</v>
      </c>
      <c r="D84">
        <v>16.98</v>
      </c>
      <c r="E84">
        <v>87.308999999999997</v>
      </c>
      <c r="F84">
        <v>1.2482</v>
      </c>
      <c r="G84">
        <v>114.05</v>
      </c>
      <c r="H84">
        <v>0.86809999999999998</v>
      </c>
      <c r="I84">
        <v>582.59</v>
      </c>
      <c r="J84">
        <v>5.37</v>
      </c>
      <c r="K84">
        <v>1.1358999999999999</v>
      </c>
      <c r="L84">
        <v>13.607699999999999</v>
      </c>
      <c r="M84">
        <v>0.77190000000000003</v>
      </c>
      <c r="N84">
        <v>270.46980000000002</v>
      </c>
      <c r="O84">
        <v>14.73</v>
      </c>
      <c r="P84">
        <v>53947.21</v>
      </c>
      <c r="Q84">
        <v>2003.5</v>
      </c>
      <c r="R84">
        <v>12.239699999999999</v>
      </c>
      <c r="S84">
        <v>11.491300000000001</v>
      </c>
      <c r="T84">
        <v>2.343</v>
      </c>
      <c r="U84">
        <v>4.7500000000000001E-2</v>
      </c>
      <c r="V84">
        <v>0.32500000000000001</v>
      </c>
      <c r="X84">
        <f t="shared" si="11"/>
        <v>3.2500000000000003E-3</v>
      </c>
      <c r="Z84">
        <f t="shared" si="12"/>
        <v>2014</v>
      </c>
      <c r="AA84">
        <f t="shared" si="13"/>
        <v>11</v>
      </c>
      <c r="AB84">
        <f t="shared" si="14"/>
        <v>3</v>
      </c>
      <c r="AC84">
        <f t="shared" si="15"/>
        <v>45</v>
      </c>
      <c r="AD84">
        <f t="shared" si="16"/>
        <v>2.5254599999999998</v>
      </c>
      <c r="AE84" s="2">
        <f t="shared" si="17"/>
        <v>3.3239999999999997E-3</v>
      </c>
      <c r="AL84" s="3">
        <f t="shared" si="9"/>
        <v>2.4577261367693299E-2</v>
      </c>
      <c r="AM84" s="2">
        <f t="shared" si="10"/>
        <v>2.2599999999999964E-4</v>
      </c>
    </row>
    <row r="85" spans="1:39" x14ac:dyDescent="0.25">
      <c r="A85" s="1">
        <v>41945</v>
      </c>
      <c r="X85" t="str">
        <f t="shared" si="11"/>
        <v/>
      </c>
      <c r="Z85">
        <f t="shared" si="12"/>
        <v>2014</v>
      </c>
      <c r="AA85">
        <f t="shared" si="13"/>
        <v>11</v>
      </c>
      <c r="AB85">
        <f t="shared" si="14"/>
        <v>2</v>
      </c>
      <c r="AC85">
        <f t="shared" si="15"/>
        <v>45</v>
      </c>
      <c r="AD85">
        <f t="shared" si="16"/>
        <v>2.5254599999999998</v>
      </c>
      <c r="AE85" s="2">
        <f t="shared" si="17"/>
        <v>3.3239999999999997E-3</v>
      </c>
      <c r="AL85" s="3">
        <f t="shared" si="9"/>
        <v>2.4577261367693299E-2</v>
      </c>
      <c r="AM85" s="2">
        <f t="shared" si="10"/>
        <v>2.2599999999999964E-4</v>
      </c>
    </row>
    <row r="86" spans="1:39" x14ac:dyDescent="0.25">
      <c r="A86" s="1">
        <v>41944</v>
      </c>
      <c r="X86" t="str">
        <f t="shared" si="11"/>
        <v/>
      </c>
      <c r="Z86">
        <f t="shared" si="12"/>
        <v>2014</v>
      </c>
      <c r="AA86">
        <f t="shared" si="13"/>
        <v>11</v>
      </c>
      <c r="AB86">
        <f t="shared" si="14"/>
        <v>1</v>
      </c>
      <c r="AC86">
        <f t="shared" si="15"/>
        <v>44</v>
      </c>
      <c r="AD86">
        <f t="shared" si="16"/>
        <v>2.46488</v>
      </c>
      <c r="AE86" s="2">
        <f t="shared" si="17"/>
        <v>3.0980000000000001E-3</v>
      </c>
      <c r="AL86" s="3">
        <f t="shared" si="9"/>
        <v>-6.7856164273166139E-3</v>
      </c>
      <c r="AM86" s="2">
        <f t="shared" si="10"/>
        <v>0</v>
      </c>
    </row>
    <row r="87" spans="1:39" x14ac:dyDescent="0.25">
      <c r="A87" s="1">
        <v>41943</v>
      </c>
      <c r="B87">
        <v>2.4777999999999998</v>
      </c>
      <c r="C87">
        <v>1.32</v>
      </c>
      <c r="D87">
        <v>16.135000000000002</v>
      </c>
      <c r="E87">
        <v>86.917000000000002</v>
      </c>
      <c r="F87">
        <v>1.2524999999999999</v>
      </c>
      <c r="G87">
        <v>112.32</v>
      </c>
      <c r="H87">
        <v>0.87980000000000003</v>
      </c>
      <c r="I87">
        <v>578.05999999999995</v>
      </c>
      <c r="J87">
        <v>5.25</v>
      </c>
      <c r="K87">
        <v>1.1266</v>
      </c>
      <c r="L87">
        <v>13.481299999999999</v>
      </c>
      <c r="M87">
        <v>0.77890000000000004</v>
      </c>
      <c r="N87">
        <v>271.96100000000001</v>
      </c>
      <c r="O87">
        <v>14.03</v>
      </c>
      <c r="P87">
        <v>54628.6</v>
      </c>
      <c r="Q87">
        <v>2003.75</v>
      </c>
      <c r="R87">
        <v>12.1358</v>
      </c>
      <c r="S87">
        <v>11.477600000000001</v>
      </c>
      <c r="T87">
        <v>2.3359999999999999</v>
      </c>
      <c r="U87">
        <v>4.7500000000000001E-2</v>
      </c>
      <c r="V87">
        <v>0.32100000000000001</v>
      </c>
      <c r="X87">
        <f t="shared" si="11"/>
        <v>3.2100000000000002E-3</v>
      </c>
      <c r="Z87">
        <f t="shared" si="12"/>
        <v>2014</v>
      </c>
      <c r="AA87">
        <f t="shared" si="13"/>
        <v>10</v>
      </c>
      <c r="AB87">
        <f t="shared" si="14"/>
        <v>31</v>
      </c>
      <c r="AC87">
        <f t="shared" si="15"/>
        <v>44</v>
      </c>
      <c r="AD87">
        <f t="shared" si="16"/>
        <v>2.46488</v>
      </c>
      <c r="AE87" s="2">
        <f t="shared" si="17"/>
        <v>3.0980000000000001E-3</v>
      </c>
      <c r="AL87" s="3">
        <f t="shared" si="9"/>
        <v>-6.7856164273166139E-3</v>
      </c>
      <c r="AM87" s="2">
        <f t="shared" si="10"/>
        <v>0</v>
      </c>
    </row>
    <row r="88" spans="1:39" x14ac:dyDescent="0.25">
      <c r="A88" s="1">
        <v>41942</v>
      </c>
      <c r="B88">
        <v>2.4026000000000001</v>
      </c>
      <c r="C88">
        <v>0.995</v>
      </c>
      <c r="D88">
        <v>15.61</v>
      </c>
      <c r="E88">
        <v>86.147000000000006</v>
      </c>
      <c r="F88">
        <v>1.2613000000000001</v>
      </c>
      <c r="G88">
        <v>109.21</v>
      </c>
      <c r="H88">
        <v>0.88349999999999995</v>
      </c>
      <c r="I88">
        <v>577.07000000000005</v>
      </c>
      <c r="J88">
        <v>5.18</v>
      </c>
      <c r="K88">
        <v>1.1184000000000001</v>
      </c>
      <c r="L88">
        <v>13.4419</v>
      </c>
      <c r="M88">
        <v>0.78449999999999998</v>
      </c>
      <c r="N88">
        <v>272.70859999999999</v>
      </c>
      <c r="O88">
        <v>14.52</v>
      </c>
      <c r="P88">
        <v>52336.83</v>
      </c>
      <c r="Q88">
        <v>1980.75</v>
      </c>
      <c r="R88">
        <v>12.0878</v>
      </c>
      <c r="S88">
        <v>11.450699999999999</v>
      </c>
      <c r="T88">
        <v>2.306</v>
      </c>
      <c r="U88">
        <v>5.2499999999999998E-2</v>
      </c>
      <c r="V88">
        <v>0.312</v>
      </c>
      <c r="X88">
        <f t="shared" si="11"/>
        <v>3.1199999999999999E-3</v>
      </c>
      <c r="Z88">
        <f t="shared" si="12"/>
        <v>2014</v>
      </c>
      <c r="AA88">
        <f t="shared" si="13"/>
        <v>10</v>
      </c>
      <c r="AB88">
        <f t="shared" si="14"/>
        <v>30</v>
      </c>
      <c r="AC88">
        <f t="shared" si="15"/>
        <v>44</v>
      </c>
      <c r="AD88">
        <f t="shared" si="16"/>
        <v>2.46488</v>
      </c>
      <c r="AE88" s="2">
        <f t="shared" si="17"/>
        <v>3.0980000000000001E-3</v>
      </c>
      <c r="AL88" s="3">
        <f t="shared" si="9"/>
        <v>-6.7856164273166139E-3</v>
      </c>
      <c r="AM88" s="2">
        <f t="shared" si="10"/>
        <v>8.2000000000000042E-5</v>
      </c>
    </row>
    <row r="89" spans="1:39" x14ac:dyDescent="0.25">
      <c r="A89" s="1">
        <v>41941</v>
      </c>
      <c r="B89">
        <v>2.4619</v>
      </c>
      <c r="C89">
        <v>1.0649999999999999</v>
      </c>
      <c r="D89">
        <v>15.505000000000001</v>
      </c>
      <c r="E89">
        <v>85.951999999999998</v>
      </c>
      <c r="F89">
        <v>1.2632000000000001</v>
      </c>
      <c r="G89">
        <v>108.89</v>
      </c>
      <c r="H89">
        <v>0.87970000000000004</v>
      </c>
      <c r="I89">
        <v>575.22</v>
      </c>
      <c r="J89">
        <v>5.25</v>
      </c>
      <c r="K89">
        <v>1.1183000000000001</v>
      </c>
      <c r="L89">
        <v>13.4977</v>
      </c>
      <c r="M89">
        <v>0.7802</v>
      </c>
      <c r="N89">
        <v>274.90069999999997</v>
      </c>
      <c r="O89">
        <v>15.15</v>
      </c>
      <c r="P89">
        <v>51049.32</v>
      </c>
      <c r="Q89">
        <v>1964.5</v>
      </c>
      <c r="R89">
        <v>11.7201</v>
      </c>
      <c r="S89">
        <v>11.01</v>
      </c>
      <c r="T89">
        <v>2.3180000000000001</v>
      </c>
      <c r="U89">
        <v>6.25E-2</v>
      </c>
      <c r="V89">
        <v>0.317</v>
      </c>
      <c r="X89">
        <f t="shared" si="11"/>
        <v>3.1700000000000001E-3</v>
      </c>
      <c r="Z89">
        <f t="shared" si="12"/>
        <v>2014</v>
      </c>
      <c r="AA89">
        <f t="shared" si="13"/>
        <v>10</v>
      </c>
      <c r="AB89">
        <f t="shared" si="14"/>
        <v>29</v>
      </c>
      <c r="AC89">
        <f t="shared" si="15"/>
        <v>44</v>
      </c>
      <c r="AD89">
        <f t="shared" si="16"/>
        <v>2.46488</v>
      </c>
      <c r="AE89" s="2">
        <f t="shared" si="17"/>
        <v>3.0980000000000001E-3</v>
      </c>
      <c r="AL89" s="3">
        <f t="shared" si="9"/>
        <v>-6.7856164273166139E-3</v>
      </c>
      <c r="AM89" s="2">
        <f t="shared" si="10"/>
        <v>8.2000000000000042E-5</v>
      </c>
    </row>
    <row r="90" spans="1:39" x14ac:dyDescent="0.25">
      <c r="A90" s="1">
        <v>41940</v>
      </c>
      <c r="B90">
        <v>2.4609999999999999</v>
      </c>
      <c r="C90">
        <v>1.325</v>
      </c>
      <c r="D90">
        <v>15.183</v>
      </c>
      <c r="E90">
        <v>85.408000000000001</v>
      </c>
      <c r="F90">
        <v>1.2734000000000001</v>
      </c>
      <c r="G90">
        <v>108.16</v>
      </c>
      <c r="H90">
        <v>0.88560000000000005</v>
      </c>
      <c r="I90">
        <v>578.94000000000005</v>
      </c>
      <c r="J90">
        <v>5.0599999999999996</v>
      </c>
      <c r="K90">
        <v>1.1166</v>
      </c>
      <c r="L90">
        <v>13.442399999999999</v>
      </c>
      <c r="M90">
        <v>0.79190000000000005</v>
      </c>
      <c r="N90">
        <v>272.08839999999998</v>
      </c>
      <c r="O90">
        <v>14.39</v>
      </c>
      <c r="P90">
        <v>52330.03</v>
      </c>
      <c r="Q90">
        <v>1972.25</v>
      </c>
      <c r="R90">
        <v>11.705</v>
      </c>
      <c r="S90">
        <v>11.063000000000001</v>
      </c>
      <c r="T90">
        <v>2.2970000000000002</v>
      </c>
      <c r="U90">
        <v>5.2499999999999998E-2</v>
      </c>
      <c r="V90">
        <v>0.29899999999999999</v>
      </c>
      <c r="X90">
        <f t="shared" si="11"/>
        <v>2.99E-3</v>
      </c>
      <c r="Z90">
        <f t="shared" si="12"/>
        <v>2014</v>
      </c>
      <c r="AA90">
        <f t="shared" si="13"/>
        <v>10</v>
      </c>
      <c r="AB90">
        <f t="shared" si="14"/>
        <v>28</v>
      </c>
      <c r="AC90">
        <f t="shared" si="15"/>
        <v>44</v>
      </c>
      <c r="AD90">
        <f t="shared" si="16"/>
        <v>2.46488</v>
      </c>
      <c r="AE90" s="2">
        <f t="shared" si="17"/>
        <v>3.0980000000000001E-3</v>
      </c>
      <c r="AL90" s="3">
        <f t="shared" si="9"/>
        <v>-6.7856164273166139E-3</v>
      </c>
      <c r="AM90" s="2">
        <f t="shared" si="10"/>
        <v>8.2000000000000042E-5</v>
      </c>
    </row>
    <row r="91" spans="1:39" x14ac:dyDescent="0.25">
      <c r="A91" s="1">
        <v>41939</v>
      </c>
      <c r="B91">
        <v>2.5211000000000001</v>
      </c>
      <c r="C91">
        <v>1.58</v>
      </c>
      <c r="D91">
        <v>16.47</v>
      </c>
      <c r="E91">
        <v>85.495000000000005</v>
      </c>
      <c r="F91">
        <v>1.2698</v>
      </c>
      <c r="G91">
        <v>107.82</v>
      </c>
      <c r="H91">
        <v>0.88019999999999998</v>
      </c>
      <c r="I91">
        <v>584.59</v>
      </c>
      <c r="J91">
        <v>4.8</v>
      </c>
      <c r="K91">
        <v>1.1247</v>
      </c>
      <c r="L91">
        <v>13.5396</v>
      </c>
      <c r="M91">
        <v>0.78939999999999999</v>
      </c>
      <c r="N91">
        <v>270.40750000000003</v>
      </c>
      <c r="O91">
        <v>16.04</v>
      </c>
      <c r="P91">
        <v>50503.66</v>
      </c>
      <c r="Q91">
        <v>1949.25</v>
      </c>
      <c r="R91">
        <v>11.755000000000001</v>
      </c>
      <c r="S91">
        <v>11</v>
      </c>
      <c r="T91">
        <v>2.2610000000000001</v>
      </c>
      <c r="U91">
        <v>5.2499999999999998E-2</v>
      </c>
      <c r="V91">
        <v>0.3</v>
      </c>
      <c r="X91">
        <f t="shared" si="11"/>
        <v>3.0000000000000001E-3</v>
      </c>
      <c r="Z91">
        <f t="shared" si="12"/>
        <v>2014</v>
      </c>
      <c r="AA91">
        <f t="shared" si="13"/>
        <v>10</v>
      </c>
      <c r="AB91">
        <f t="shared" si="14"/>
        <v>27</v>
      </c>
      <c r="AC91">
        <f t="shared" si="15"/>
        <v>44</v>
      </c>
      <c r="AD91">
        <f t="shared" si="16"/>
        <v>2.46488</v>
      </c>
      <c r="AE91" s="2">
        <f t="shared" si="17"/>
        <v>3.0980000000000001E-3</v>
      </c>
      <c r="AL91" s="3">
        <f t="shared" si="9"/>
        <v>-6.7856164273166139E-3</v>
      </c>
      <c r="AM91" s="2">
        <f t="shared" si="10"/>
        <v>8.2000000000000042E-5</v>
      </c>
    </row>
    <row r="92" spans="1:39" x14ac:dyDescent="0.25">
      <c r="A92" s="1">
        <v>41938</v>
      </c>
      <c r="X92" t="str">
        <f t="shared" si="11"/>
        <v/>
      </c>
      <c r="Z92">
        <f t="shared" si="12"/>
        <v>2014</v>
      </c>
      <c r="AA92">
        <f t="shared" si="13"/>
        <v>10</v>
      </c>
      <c r="AB92">
        <f t="shared" si="14"/>
        <v>26</v>
      </c>
      <c r="AC92">
        <f t="shared" si="15"/>
        <v>44</v>
      </c>
      <c r="AD92">
        <f t="shared" si="16"/>
        <v>2.46488</v>
      </c>
      <c r="AE92" s="2">
        <f t="shared" si="17"/>
        <v>3.0980000000000001E-3</v>
      </c>
      <c r="AL92" s="3">
        <f t="shared" si="9"/>
        <v>-6.7856164273166139E-3</v>
      </c>
      <c r="AM92" s="2">
        <f t="shared" si="10"/>
        <v>8.2000000000000042E-5</v>
      </c>
    </row>
    <row r="93" spans="1:39" x14ac:dyDescent="0.25">
      <c r="A93" s="1">
        <v>41937</v>
      </c>
      <c r="X93" t="str">
        <f t="shared" si="11"/>
        <v/>
      </c>
      <c r="Z93">
        <f t="shared" si="12"/>
        <v>2014</v>
      </c>
      <c r="AA93">
        <f t="shared" si="13"/>
        <v>10</v>
      </c>
      <c r="AB93">
        <f t="shared" si="14"/>
        <v>25</v>
      </c>
      <c r="AC93">
        <f t="shared" si="15"/>
        <v>43</v>
      </c>
      <c r="AD93">
        <f t="shared" si="16"/>
        <v>2.4817200000000001</v>
      </c>
      <c r="AE93" s="2">
        <f t="shared" si="17"/>
        <v>3.016E-3</v>
      </c>
      <c r="AL93" s="3">
        <f t="shared" si="9"/>
        <v>2.0418904138878261E-2</v>
      </c>
      <c r="AM93" s="2">
        <f t="shared" si="10"/>
        <v>0</v>
      </c>
    </row>
    <row r="94" spans="1:39" x14ac:dyDescent="0.25">
      <c r="A94" s="1">
        <v>41936</v>
      </c>
      <c r="B94">
        <v>2.4739</v>
      </c>
      <c r="C94">
        <v>1.07</v>
      </c>
      <c r="D94">
        <v>21.55</v>
      </c>
      <c r="E94">
        <v>85.731999999999999</v>
      </c>
      <c r="F94">
        <v>1.2670999999999999</v>
      </c>
      <c r="G94">
        <v>108.16</v>
      </c>
      <c r="H94">
        <v>0.87929999999999997</v>
      </c>
      <c r="I94">
        <v>584.29999999999995</v>
      </c>
      <c r="J94">
        <v>4.76</v>
      </c>
      <c r="K94">
        <v>1.1231</v>
      </c>
      <c r="L94">
        <v>13.5596</v>
      </c>
      <c r="M94">
        <v>0.78539999999999999</v>
      </c>
      <c r="N94">
        <v>270.22160000000002</v>
      </c>
      <c r="O94">
        <v>16.11</v>
      </c>
      <c r="P94">
        <v>51940.73</v>
      </c>
      <c r="Q94">
        <v>1951.75</v>
      </c>
      <c r="R94">
        <v>11.873100000000001</v>
      </c>
      <c r="S94">
        <v>11.055</v>
      </c>
      <c r="T94">
        <v>2.2690000000000001</v>
      </c>
      <c r="U94">
        <v>5.2499999999999998E-2</v>
      </c>
      <c r="V94">
        <v>0.3</v>
      </c>
      <c r="X94">
        <f t="shared" si="11"/>
        <v>3.0000000000000001E-3</v>
      </c>
      <c r="Z94">
        <f t="shared" si="12"/>
        <v>2014</v>
      </c>
      <c r="AA94">
        <f t="shared" si="13"/>
        <v>10</v>
      </c>
      <c r="AB94">
        <f t="shared" si="14"/>
        <v>24</v>
      </c>
      <c r="AC94">
        <f t="shared" si="15"/>
        <v>43</v>
      </c>
      <c r="AD94">
        <f t="shared" si="16"/>
        <v>2.4817200000000001</v>
      </c>
      <c r="AE94" s="2">
        <f t="shared" si="17"/>
        <v>3.016E-3</v>
      </c>
      <c r="AL94" s="3">
        <f t="shared" si="9"/>
        <v>2.0418904138878261E-2</v>
      </c>
      <c r="AM94" s="2">
        <f t="shared" si="10"/>
        <v>0</v>
      </c>
    </row>
    <row r="95" spans="1:39" x14ac:dyDescent="0.25">
      <c r="A95" s="1">
        <v>41935</v>
      </c>
      <c r="B95">
        <v>2.5</v>
      </c>
      <c r="C95">
        <v>1.4775</v>
      </c>
      <c r="D95">
        <v>22.895</v>
      </c>
      <c r="E95">
        <v>85.843000000000004</v>
      </c>
      <c r="F95">
        <v>1.2645999999999999</v>
      </c>
      <c r="G95">
        <v>108.27</v>
      </c>
      <c r="H95">
        <v>0.87619999999999998</v>
      </c>
      <c r="I95">
        <v>584</v>
      </c>
      <c r="J95">
        <v>4.8600000000000003</v>
      </c>
      <c r="K95">
        <v>1.123</v>
      </c>
      <c r="L95">
        <v>13.5616</v>
      </c>
      <c r="M95">
        <v>0.7823</v>
      </c>
      <c r="N95">
        <v>272.42939999999999</v>
      </c>
      <c r="O95">
        <v>16.53</v>
      </c>
      <c r="P95">
        <v>50713.26</v>
      </c>
      <c r="Q95">
        <v>1938.25</v>
      </c>
      <c r="R95">
        <v>11.914999999999999</v>
      </c>
      <c r="S95">
        <v>11.105</v>
      </c>
      <c r="T95">
        <v>2.2719999999999998</v>
      </c>
      <c r="U95">
        <v>4.7500000000000001E-2</v>
      </c>
      <c r="V95">
        <v>0.3075</v>
      </c>
      <c r="X95">
        <f t="shared" si="11"/>
        <v>3.075E-3</v>
      </c>
      <c r="Z95">
        <f t="shared" si="12"/>
        <v>2014</v>
      </c>
      <c r="AA95">
        <f t="shared" si="13"/>
        <v>10</v>
      </c>
      <c r="AB95">
        <f t="shared" si="14"/>
        <v>23</v>
      </c>
      <c r="AC95">
        <f t="shared" si="15"/>
        <v>43</v>
      </c>
      <c r="AD95">
        <f t="shared" si="16"/>
        <v>2.4817200000000001</v>
      </c>
      <c r="AE95" s="2">
        <f t="shared" si="17"/>
        <v>3.016E-3</v>
      </c>
      <c r="AL95" s="3">
        <f t="shared" si="9"/>
        <v>2.0418904138878261E-2</v>
      </c>
      <c r="AM95" s="2">
        <f t="shared" si="10"/>
        <v>-1.0599999999999932E-5</v>
      </c>
    </row>
    <row r="96" spans="1:39" x14ac:dyDescent="0.25">
      <c r="A96" s="1">
        <v>41934</v>
      </c>
      <c r="B96">
        <v>2.4870999999999999</v>
      </c>
      <c r="C96">
        <v>2.1800000000000002</v>
      </c>
      <c r="D96">
        <v>25.672999999999998</v>
      </c>
      <c r="E96">
        <v>85.741</v>
      </c>
      <c r="F96">
        <v>1.2648999999999999</v>
      </c>
      <c r="G96">
        <v>107.14</v>
      </c>
      <c r="H96">
        <v>0.87790000000000001</v>
      </c>
      <c r="I96">
        <v>584.82000000000005</v>
      </c>
      <c r="J96">
        <v>4.88</v>
      </c>
      <c r="K96">
        <v>1.1235999999999999</v>
      </c>
      <c r="L96">
        <v>13.5594</v>
      </c>
      <c r="M96">
        <v>0.79290000000000005</v>
      </c>
      <c r="N96">
        <v>270.35109999999997</v>
      </c>
      <c r="O96">
        <v>17.87</v>
      </c>
      <c r="P96">
        <v>52411.03</v>
      </c>
      <c r="Q96">
        <v>1917.25</v>
      </c>
      <c r="R96">
        <v>11.8544</v>
      </c>
      <c r="S96">
        <v>11.115</v>
      </c>
      <c r="T96">
        <v>2.2170000000000001</v>
      </c>
      <c r="U96">
        <v>5.2499999999999998E-2</v>
      </c>
      <c r="V96">
        <v>0.29949999999999999</v>
      </c>
      <c r="X96">
        <f t="shared" si="11"/>
        <v>2.9949999999999998E-3</v>
      </c>
      <c r="Z96">
        <f t="shared" si="12"/>
        <v>2014</v>
      </c>
      <c r="AA96">
        <f t="shared" si="13"/>
        <v>10</v>
      </c>
      <c r="AB96">
        <f t="shared" si="14"/>
        <v>22</v>
      </c>
      <c r="AC96">
        <f t="shared" si="15"/>
        <v>43</v>
      </c>
      <c r="AD96">
        <f t="shared" si="16"/>
        <v>2.4817200000000001</v>
      </c>
      <c r="AE96" s="2">
        <f t="shared" si="17"/>
        <v>3.016E-3</v>
      </c>
      <c r="AL96" s="3">
        <f t="shared" si="9"/>
        <v>2.0418904138878261E-2</v>
      </c>
      <c r="AM96" s="2">
        <f t="shared" si="10"/>
        <v>-1.0599999999999932E-5</v>
      </c>
    </row>
    <row r="97" spans="1:39" x14ac:dyDescent="0.25">
      <c r="A97" s="1">
        <v>41933</v>
      </c>
      <c r="B97">
        <v>2.4832999999999998</v>
      </c>
      <c r="C97">
        <v>2.4424999999999999</v>
      </c>
      <c r="D97">
        <v>26.355</v>
      </c>
      <c r="E97">
        <v>85.302999999999997</v>
      </c>
      <c r="F97">
        <v>1.2716000000000001</v>
      </c>
      <c r="G97">
        <v>107</v>
      </c>
      <c r="H97">
        <v>0.87790000000000001</v>
      </c>
      <c r="I97">
        <v>582.85</v>
      </c>
      <c r="J97">
        <v>4.84</v>
      </c>
      <c r="K97">
        <v>1.1221000000000001</v>
      </c>
      <c r="L97">
        <v>13.538500000000001</v>
      </c>
      <c r="M97">
        <v>0.79610000000000003</v>
      </c>
      <c r="N97">
        <v>273.00360000000001</v>
      </c>
      <c r="O97">
        <v>16.079999999999998</v>
      </c>
      <c r="P97">
        <v>52432.43</v>
      </c>
      <c r="Q97">
        <v>1930</v>
      </c>
      <c r="R97">
        <v>11.949400000000001</v>
      </c>
      <c r="S97">
        <v>11.145</v>
      </c>
      <c r="T97">
        <v>2.2229999999999999</v>
      </c>
      <c r="U97">
        <v>5.2499999999999998E-2</v>
      </c>
      <c r="V97">
        <v>0.30599999999999999</v>
      </c>
      <c r="X97">
        <f t="shared" si="11"/>
        <v>3.0599999999999998E-3</v>
      </c>
      <c r="Z97">
        <f t="shared" si="12"/>
        <v>2014</v>
      </c>
      <c r="AA97">
        <f t="shared" si="13"/>
        <v>10</v>
      </c>
      <c r="AB97">
        <f t="shared" si="14"/>
        <v>21</v>
      </c>
      <c r="AC97">
        <f t="shared" si="15"/>
        <v>43</v>
      </c>
      <c r="AD97">
        <f t="shared" si="16"/>
        <v>2.4817200000000001</v>
      </c>
      <c r="AE97" s="2">
        <f t="shared" si="17"/>
        <v>3.016E-3</v>
      </c>
      <c r="AL97" s="3">
        <f t="shared" si="9"/>
        <v>2.0418904138878261E-2</v>
      </c>
      <c r="AM97" s="2">
        <f t="shared" si="10"/>
        <v>-1.0599999999999932E-5</v>
      </c>
    </row>
    <row r="98" spans="1:39" x14ac:dyDescent="0.25">
      <c r="A98" s="1">
        <v>41932</v>
      </c>
      <c r="B98">
        <v>2.4643000000000002</v>
      </c>
      <c r="C98">
        <v>2.1625000000000001</v>
      </c>
      <c r="D98">
        <v>23.905000000000001</v>
      </c>
      <c r="E98">
        <v>84.953000000000003</v>
      </c>
      <c r="F98">
        <v>1.28</v>
      </c>
      <c r="G98">
        <v>106.95</v>
      </c>
      <c r="H98">
        <v>0.87839999999999996</v>
      </c>
      <c r="I98">
        <v>585.70000000000005</v>
      </c>
      <c r="J98">
        <v>4.76</v>
      </c>
      <c r="K98">
        <v>1.1285000000000001</v>
      </c>
      <c r="L98">
        <v>13.536300000000001</v>
      </c>
      <c r="M98">
        <v>0.79669999999999996</v>
      </c>
      <c r="N98">
        <v>271.13099999999997</v>
      </c>
      <c r="O98">
        <v>18.57</v>
      </c>
      <c r="P98">
        <v>54302.57</v>
      </c>
      <c r="Q98">
        <v>1892</v>
      </c>
      <c r="R98">
        <v>11.97</v>
      </c>
      <c r="S98">
        <v>11.1</v>
      </c>
      <c r="T98">
        <v>2.1920000000000002</v>
      </c>
      <c r="U98">
        <v>5.2699999999999997E-2</v>
      </c>
      <c r="V98">
        <v>0.29499999999999998</v>
      </c>
      <c r="X98">
        <f t="shared" si="11"/>
        <v>2.9499999999999999E-3</v>
      </c>
      <c r="Z98">
        <f t="shared" si="12"/>
        <v>2014</v>
      </c>
      <c r="AA98">
        <f t="shared" si="13"/>
        <v>10</v>
      </c>
      <c r="AB98">
        <f t="shared" si="14"/>
        <v>20</v>
      </c>
      <c r="AC98">
        <f t="shared" si="15"/>
        <v>43</v>
      </c>
      <c r="AD98">
        <f t="shared" si="16"/>
        <v>2.4817200000000001</v>
      </c>
      <c r="AE98" s="2">
        <f t="shared" si="17"/>
        <v>3.016E-3</v>
      </c>
      <c r="AL98" s="3">
        <f t="shared" si="9"/>
        <v>2.0418904138878261E-2</v>
      </c>
      <c r="AM98" s="2">
        <f t="shared" si="10"/>
        <v>-1.0599999999999932E-5</v>
      </c>
    </row>
    <row r="99" spans="1:39" x14ac:dyDescent="0.25">
      <c r="A99" s="1">
        <v>41931</v>
      </c>
      <c r="X99" t="str">
        <f t="shared" si="11"/>
        <v/>
      </c>
      <c r="Z99">
        <f t="shared" si="12"/>
        <v>2014</v>
      </c>
      <c r="AA99">
        <f t="shared" si="13"/>
        <v>10</v>
      </c>
      <c r="AB99">
        <f t="shared" si="14"/>
        <v>19</v>
      </c>
      <c r="AC99">
        <f t="shared" si="15"/>
        <v>43</v>
      </c>
      <c r="AD99">
        <f t="shared" si="16"/>
        <v>2.4817200000000001</v>
      </c>
      <c r="AE99" s="2">
        <f t="shared" si="17"/>
        <v>3.016E-3</v>
      </c>
      <c r="AL99" s="3">
        <f t="shared" si="9"/>
        <v>2.0418904138878261E-2</v>
      </c>
      <c r="AM99" s="2">
        <f t="shared" si="10"/>
        <v>-1.0599999999999932E-5</v>
      </c>
    </row>
    <row r="100" spans="1:39" x14ac:dyDescent="0.25">
      <c r="A100" s="1">
        <v>41930</v>
      </c>
      <c r="X100" t="str">
        <f t="shared" si="11"/>
        <v/>
      </c>
      <c r="Z100">
        <f t="shared" si="12"/>
        <v>2014</v>
      </c>
      <c r="AA100">
        <f t="shared" si="13"/>
        <v>10</v>
      </c>
      <c r="AB100">
        <f t="shared" si="14"/>
        <v>18</v>
      </c>
      <c r="AC100">
        <f t="shared" si="15"/>
        <v>42</v>
      </c>
      <c r="AD100">
        <f t="shared" si="16"/>
        <v>2.4320599999999999</v>
      </c>
      <c r="AE100" s="2">
        <f t="shared" si="17"/>
        <v>3.0266E-3</v>
      </c>
      <c r="AL100" s="3">
        <f t="shared" si="9"/>
        <v>1.1016145928598734E-2</v>
      </c>
      <c r="AM100" s="2">
        <f t="shared" si="10"/>
        <v>0</v>
      </c>
    </row>
    <row r="101" spans="1:39" x14ac:dyDescent="0.25">
      <c r="A101" s="1">
        <v>41929</v>
      </c>
      <c r="B101">
        <v>2.4354</v>
      </c>
      <c r="C101">
        <v>2.3275000000000001</v>
      </c>
      <c r="D101">
        <v>23.87</v>
      </c>
      <c r="E101">
        <v>85.11</v>
      </c>
      <c r="F101">
        <v>1.2761</v>
      </c>
      <c r="G101">
        <v>106.88</v>
      </c>
      <c r="H101">
        <v>0.87439999999999996</v>
      </c>
      <c r="I101">
        <v>586.52</v>
      </c>
      <c r="J101">
        <v>4.68</v>
      </c>
      <c r="K101">
        <v>1.1276999999999999</v>
      </c>
      <c r="L101">
        <v>13.5237</v>
      </c>
      <c r="M101">
        <v>0.79220000000000002</v>
      </c>
      <c r="N101">
        <v>272.63639999999998</v>
      </c>
      <c r="O101">
        <v>21.99</v>
      </c>
      <c r="P101">
        <v>55723.79</v>
      </c>
      <c r="Q101">
        <v>1873</v>
      </c>
      <c r="R101">
        <v>11.845000000000001</v>
      </c>
      <c r="S101">
        <v>11.074999999999999</v>
      </c>
      <c r="T101">
        <v>2.194</v>
      </c>
      <c r="V101">
        <v>0.3105</v>
      </c>
      <c r="X101">
        <f t="shared" si="11"/>
        <v>3.1050000000000001E-3</v>
      </c>
      <c r="Z101">
        <f t="shared" si="12"/>
        <v>2014</v>
      </c>
      <c r="AA101">
        <f t="shared" si="13"/>
        <v>10</v>
      </c>
      <c r="AB101">
        <f t="shared" si="14"/>
        <v>17</v>
      </c>
      <c r="AC101">
        <f t="shared" si="15"/>
        <v>42</v>
      </c>
      <c r="AD101">
        <f t="shared" si="16"/>
        <v>2.4320599999999999</v>
      </c>
      <c r="AE101" s="2">
        <f t="shared" si="17"/>
        <v>3.0266E-3</v>
      </c>
      <c r="AL101" s="3">
        <f t="shared" si="9"/>
        <v>1.1016145928598734E-2</v>
      </c>
      <c r="AM101" s="2">
        <f t="shared" si="10"/>
        <v>0</v>
      </c>
    </row>
    <row r="102" spans="1:39" x14ac:dyDescent="0.25">
      <c r="A102" s="1">
        <v>41928</v>
      </c>
      <c r="B102">
        <v>2.4727000000000001</v>
      </c>
      <c r="C102">
        <v>2.41</v>
      </c>
      <c r="D102">
        <v>25.145</v>
      </c>
      <c r="E102">
        <v>84.954999999999998</v>
      </c>
      <c r="F102">
        <v>1.2808999999999999</v>
      </c>
      <c r="G102">
        <v>106.33</v>
      </c>
      <c r="H102">
        <v>0.87560000000000004</v>
      </c>
      <c r="I102">
        <v>590.6</v>
      </c>
      <c r="J102">
        <v>4.6100000000000003</v>
      </c>
      <c r="K102">
        <v>1.1257999999999999</v>
      </c>
      <c r="L102">
        <v>13.5603</v>
      </c>
      <c r="M102">
        <v>0.79549999999999998</v>
      </c>
      <c r="N102">
        <v>272.6943</v>
      </c>
      <c r="O102">
        <v>25.2</v>
      </c>
      <c r="P102">
        <v>54298.33</v>
      </c>
      <c r="Q102">
        <v>1842.5</v>
      </c>
      <c r="R102">
        <v>11.9536</v>
      </c>
      <c r="S102">
        <v>11.07</v>
      </c>
      <c r="T102">
        <v>2.157</v>
      </c>
      <c r="V102">
        <v>0.31530000000000002</v>
      </c>
      <c r="X102">
        <f t="shared" si="11"/>
        <v>3.1530000000000004E-3</v>
      </c>
      <c r="Z102">
        <f t="shared" si="12"/>
        <v>2014</v>
      </c>
      <c r="AA102">
        <f t="shared" si="13"/>
        <v>10</v>
      </c>
      <c r="AB102">
        <f t="shared" si="14"/>
        <v>16</v>
      </c>
      <c r="AC102">
        <f t="shared" si="15"/>
        <v>42</v>
      </c>
      <c r="AD102">
        <f t="shared" si="16"/>
        <v>2.4320599999999999</v>
      </c>
      <c r="AE102" s="2">
        <f t="shared" si="17"/>
        <v>3.0266E-3</v>
      </c>
      <c r="AL102" s="3">
        <f t="shared" si="9"/>
        <v>1.1016145928598734E-2</v>
      </c>
      <c r="AM102" s="2">
        <f t="shared" si="10"/>
        <v>-2.4239999999999982E-4</v>
      </c>
    </row>
    <row r="103" spans="1:39" x14ac:dyDescent="0.25">
      <c r="A103" s="1">
        <v>41927</v>
      </c>
      <c r="B103">
        <v>2.4575999999999998</v>
      </c>
      <c r="C103">
        <v>1.86</v>
      </c>
      <c r="D103">
        <v>25.504999999999999</v>
      </c>
      <c r="E103">
        <v>85.147000000000006</v>
      </c>
      <c r="F103">
        <v>1.2838000000000001</v>
      </c>
      <c r="G103">
        <v>105.92</v>
      </c>
      <c r="H103">
        <v>0.88290000000000002</v>
      </c>
      <c r="I103">
        <v>587.67999999999995</v>
      </c>
      <c r="J103">
        <v>4.67</v>
      </c>
      <c r="K103">
        <v>1.1254999999999999</v>
      </c>
      <c r="L103">
        <v>13.531499999999999</v>
      </c>
      <c r="M103">
        <v>0.79869999999999997</v>
      </c>
      <c r="N103">
        <v>271.30919999999998</v>
      </c>
      <c r="O103">
        <v>26.25</v>
      </c>
      <c r="P103">
        <v>56135.27</v>
      </c>
      <c r="Q103">
        <v>1838.75</v>
      </c>
      <c r="R103">
        <v>11.891500000000001</v>
      </c>
      <c r="S103">
        <v>11.03</v>
      </c>
      <c r="T103">
        <v>2.137</v>
      </c>
      <c r="V103">
        <v>0.29299999999999998</v>
      </c>
      <c r="X103">
        <f t="shared" si="11"/>
        <v>2.9299999999999999E-3</v>
      </c>
      <c r="Z103">
        <f t="shared" si="12"/>
        <v>2014</v>
      </c>
      <c r="AA103">
        <f t="shared" si="13"/>
        <v>10</v>
      </c>
      <c r="AB103">
        <f t="shared" si="14"/>
        <v>15</v>
      </c>
      <c r="AC103">
        <f t="shared" si="15"/>
        <v>42</v>
      </c>
      <c r="AD103">
        <f t="shared" si="16"/>
        <v>2.4320599999999999</v>
      </c>
      <c r="AE103" s="2">
        <f t="shared" si="17"/>
        <v>3.0266E-3</v>
      </c>
      <c r="AL103" s="3">
        <f t="shared" si="9"/>
        <v>1.1016145928598734E-2</v>
      </c>
      <c r="AM103" s="2">
        <f t="shared" si="10"/>
        <v>-2.4239999999999982E-4</v>
      </c>
    </row>
    <row r="104" spans="1:39" x14ac:dyDescent="0.25">
      <c r="A104" s="1">
        <v>41926</v>
      </c>
      <c r="B104">
        <v>2.4003000000000001</v>
      </c>
      <c r="C104">
        <v>1.4650000000000001</v>
      </c>
      <c r="D104">
        <v>24.641999999999999</v>
      </c>
      <c r="E104">
        <v>85.822000000000003</v>
      </c>
      <c r="F104">
        <v>1.2658</v>
      </c>
      <c r="G104">
        <v>107.05</v>
      </c>
      <c r="H104">
        <v>0.87129999999999996</v>
      </c>
      <c r="I104">
        <v>588.02</v>
      </c>
      <c r="J104">
        <v>4.76</v>
      </c>
      <c r="K104">
        <v>1.1296999999999999</v>
      </c>
      <c r="L104">
        <v>13.445399999999999</v>
      </c>
      <c r="M104">
        <v>0.78420000000000001</v>
      </c>
      <c r="N104">
        <v>273.8999</v>
      </c>
      <c r="O104">
        <v>22.79</v>
      </c>
      <c r="P104">
        <v>58015.46</v>
      </c>
      <c r="Q104">
        <v>1867</v>
      </c>
      <c r="R104">
        <v>11.7674</v>
      </c>
      <c r="S104">
        <v>11.015000000000001</v>
      </c>
      <c r="T104">
        <v>2.198</v>
      </c>
      <c r="V104">
        <v>0.29649999999999999</v>
      </c>
      <c r="X104">
        <f t="shared" si="11"/>
        <v>2.9649999999999998E-3</v>
      </c>
      <c r="Z104">
        <f t="shared" si="12"/>
        <v>2014</v>
      </c>
      <c r="AA104">
        <f t="shared" si="13"/>
        <v>10</v>
      </c>
      <c r="AB104">
        <f t="shared" si="14"/>
        <v>14</v>
      </c>
      <c r="AC104">
        <f t="shared" si="15"/>
        <v>42</v>
      </c>
      <c r="AD104">
        <f t="shared" si="16"/>
        <v>2.4320599999999999</v>
      </c>
      <c r="AE104" s="2">
        <f t="shared" si="17"/>
        <v>3.0266E-3</v>
      </c>
      <c r="AL104" s="3">
        <f t="shared" si="9"/>
        <v>1.1016145928598734E-2</v>
      </c>
      <c r="AM104" s="2">
        <f t="shared" si="10"/>
        <v>-2.4239999999999982E-4</v>
      </c>
    </row>
    <row r="105" spans="1:39" x14ac:dyDescent="0.25">
      <c r="A105" s="1">
        <v>41925</v>
      </c>
      <c r="B105">
        <v>2.3942999999999999</v>
      </c>
      <c r="C105">
        <v>1.38</v>
      </c>
      <c r="D105">
        <v>23.108000000000001</v>
      </c>
      <c r="E105">
        <v>85.531999999999996</v>
      </c>
      <c r="F105">
        <v>1.2751999999999999</v>
      </c>
      <c r="G105">
        <v>106.86</v>
      </c>
      <c r="H105">
        <v>0.87719999999999998</v>
      </c>
      <c r="I105">
        <v>588.75</v>
      </c>
      <c r="J105">
        <v>4.51</v>
      </c>
      <c r="K105">
        <v>1.1198999999999999</v>
      </c>
      <c r="L105">
        <v>13.4476</v>
      </c>
      <c r="M105">
        <v>0.7893</v>
      </c>
      <c r="N105">
        <v>276.721</v>
      </c>
      <c r="O105">
        <v>24.64</v>
      </c>
      <c r="P105">
        <v>57956.53</v>
      </c>
      <c r="Q105">
        <v>1857.75</v>
      </c>
      <c r="R105">
        <v>11.8001</v>
      </c>
      <c r="S105">
        <v>11.0168</v>
      </c>
      <c r="T105">
        <v>2.2810000000000001</v>
      </c>
      <c r="V105">
        <v>0.29799999999999999</v>
      </c>
      <c r="X105">
        <f t="shared" si="11"/>
        <v>2.98E-3</v>
      </c>
      <c r="Z105">
        <f t="shared" si="12"/>
        <v>2014</v>
      </c>
      <c r="AA105">
        <f t="shared" si="13"/>
        <v>10</v>
      </c>
      <c r="AB105">
        <f t="shared" si="14"/>
        <v>13</v>
      </c>
      <c r="AC105">
        <f t="shared" si="15"/>
        <v>42</v>
      </c>
      <c r="AD105">
        <f t="shared" si="16"/>
        <v>2.4320599999999999</v>
      </c>
      <c r="AE105" s="2">
        <f t="shared" si="17"/>
        <v>3.0266E-3</v>
      </c>
      <c r="AL105" s="3">
        <f t="shared" si="9"/>
        <v>1.1016145928598734E-2</v>
      </c>
      <c r="AM105" s="2">
        <f t="shared" si="10"/>
        <v>-2.4239999999999982E-4</v>
      </c>
    </row>
    <row r="106" spans="1:39" x14ac:dyDescent="0.25">
      <c r="A106" s="1">
        <v>41924</v>
      </c>
      <c r="X106" t="str">
        <f t="shared" si="11"/>
        <v/>
      </c>
      <c r="Z106">
        <f t="shared" si="12"/>
        <v>2014</v>
      </c>
      <c r="AA106">
        <f t="shared" si="13"/>
        <v>10</v>
      </c>
      <c r="AB106">
        <f t="shared" si="14"/>
        <v>12</v>
      </c>
      <c r="AC106">
        <f t="shared" si="15"/>
        <v>42</v>
      </c>
      <c r="AD106">
        <f t="shared" si="16"/>
        <v>2.4320599999999999</v>
      </c>
      <c r="AE106" s="2">
        <f t="shared" si="17"/>
        <v>3.0266E-3</v>
      </c>
      <c r="AL106" s="3">
        <f t="shared" si="9"/>
        <v>1.1016145928598734E-2</v>
      </c>
      <c r="AM106" s="2">
        <f t="shared" si="10"/>
        <v>-2.4239999999999982E-4</v>
      </c>
    </row>
    <row r="107" spans="1:39" x14ac:dyDescent="0.25">
      <c r="A107" s="1">
        <v>41923</v>
      </c>
      <c r="X107" t="str">
        <f t="shared" si="11"/>
        <v/>
      </c>
      <c r="Z107">
        <f t="shared" si="12"/>
        <v>2014</v>
      </c>
      <c r="AA107">
        <f t="shared" si="13"/>
        <v>10</v>
      </c>
      <c r="AB107">
        <f t="shared" si="14"/>
        <v>11</v>
      </c>
      <c r="AC107">
        <f t="shared" si="15"/>
        <v>41</v>
      </c>
      <c r="AD107">
        <f t="shared" si="16"/>
        <v>2.4055599999999999</v>
      </c>
      <c r="AE107" s="2">
        <f t="shared" si="17"/>
        <v>3.2689999999999998E-3</v>
      </c>
      <c r="AL107" s="3">
        <f t="shared" si="9"/>
        <v>-2.443020520723509E-2</v>
      </c>
      <c r="AM107" s="2">
        <f t="shared" si="10"/>
        <v>0</v>
      </c>
    </row>
    <row r="108" spans="1:39" x14ac:dyDescent="0.25">
      <c r="A108" s="1">
        <v>41922</v>
      </c>
      <c r="B108">
        <v>2.4291</v>
      </c>
      <c r="C108">
        <v>1.4225000000000001</v>
      </c>
      <c r="D108">
        <v>23.896999999999998</v>
      </c>
      <c r="E108">
        <v>85.912000000000006</v>
      </c>
      <c r="F108">
        <v>1.2627999999999999</v>
      </c>
      <c r="G108">
        <v>107.66</v>
      </c>
      <c r="H108">
        <v>0.86860000000000004</v>
      </c>
      <c r="I108">
        <v>592.15</v>
      </c>
      <c r="J108">
        <v>4.8499999999999996</v>
      </c>
      <c r="K108">
        <v>1.1198999999999999</v>
      </c>
      <c r="L108">
        <v>13.4802</v>
      </c>
      <c r="M108">
        <v>0.78149999999999997</v>
      </c>
      <c r="N108">
        <v>275.59949999999998</v>
      </c>
      <c r="O108">
        <v>21.24</v>
      </c>
      <c r="P108">
        <v>55311.59</v>
      </c>
      <c r="Q108">
        <v>1886.5</v>
      </c>
      <c r="R108">
        <v>11.893599999999999</v>
      </c>
      <c r="S108">
        <v>11.039400000000001</v>
      </c>
      <c r="T108">
        <v>2.2810000000000001</v>
      </c>
      <c r="V108">
        <v>0.3075</v>
      </c>
      <c r="X108">
        <f t="shared" si="11"/>
        <v>3.075E-3</v>
      </c>
      <c r="Z108">
        <f t="shared" si="12"/>
        <v>2014</v>
      </c>
      <c r="AA108">
        <f t="shared" si="13"/>
        <v>10</v>
      </c>
      <c r="AB108">
        <f t="shared" si="14"/>
        <v>10</v>
      </c>
      <c r="AC108">
        <f t="shared" si="15"/>
        <v>41</v>
      </c>
      <c r="AD108">
        <f t="shared" si="16"/>
        <v>2.4055599999999999</v>
      </c>
      <c r="AE108" s="2">
        <f t="shared" si="17"/>
        <v>3.2689999999999998E-3</v>
      </c>
      <c r="AL108" s="3">
        <f t="shared" si="9"/>
        <v>-2.443020520723509E-2</v>
      </c>
      <c r="AM108" s="2">
        <f t="shared" si="10"/>
        <v>0</v>
      </c>
    </row>
    <row r="109" spans="1:39" x14ac:dyDescent="0.25">
      <c r="A109" s="1">
        <v>41921</v>
      </c>
      <c r="B109">
        <v>2.3984999999999999</v>
      </c>
      <c r="C109">
        <v>1.46</v>
      </c>
      <c r="D109">
        <v>23.135000000000002</v>
      </c>
      <c r="E109">
        <v>85.522000000000006</v>
      </c>
      <c r="F109">
        <v>1.2690999999999999</v>
      </c>
      <c r="G109">
        <v>107.84</v>
      </c>
      <c r="H109">
        <v>0.87829999999999997</v>
      </c>
      <c r="I109">
        <v>592.99</v>
      </c>
      <c r="J109">
        <v>4.9400000000000004</v>
      </c>
      <c r="K109">
        <v>1.1185</v>
      </c>
      <c r="L109">
        <v>13.439</v>
      </c>
      <c r="M109">
        <v>0.78669999999999995</v>
      </c>
      <c r="N109">
        <v>276.40960000000001</v>
      </c>
      <c r="O109">
        <v>18.760000000000002</v>
      </c>
      <c r="P109">
        <v>57267.53</v>
      </c>
      <c r="Q109">
        <v>1917</v>
      </c>
      <c r="R109">
        <v>11.783200000000001</v>
      </c>
      <c r="S109">
        <v>10.9869</v>
      </c>
      <c r="T109">
        <v>2.3140000000000001</v>
      </c>
      <c r="V109">
        <v>0.315</v>
      </c>
      <c r="X109">
        <f t="shared" si="11"/>
        <v>3.15E-3</v>
      </c>
      <c r="Z109">
        <f t="shared" si="12"/>
        <v>2014</v>
      </c>
      <c r="AA109">
        <f t="shared" si="13"/>
        <v>10</v>
      </c>
      <c r="AB109">
        <f t="shared" si="14"/>
        <v>9</v>
      </c>
      <c r="AC109">
        <f t="shared" si="15"/>
        <v>41</v>
      </c>
      <c r="AD109">
        <f t="shared" si="16"/>
        <v>2.4055599999999999</v>
      </c>
      <c r="AE109" s="2">
        <f t="shared" si="17"/>
        <v>3.2689999999999998E-3</v>
      </c>
      <c r="AL109" s="3">
        <f t="shared" si="9"/>
        <v>-2.443020520723509E-2</v>
      </c>
      <c r="AM109" s="2">
        <f t="shared" si="10"/>
        <v>-2.6099999999999995E-4</v>
      </c>
    </row>
    <row r="110" spans="1:39" x14ac:dyDescent="0.25">
      <c r="A110" s="1">
        <v>41920</v>
      </c>
      <c r="B110">
        <v>2.3774000000000002</v>
      </c>
      <c r="C110">
        <v>1.5149999999999999</v>
      </c>
      <c r="D110">
        <v>22.56</v>
      </c>
      <c r="E110">
        <v>85.296999999999997</v>
      </c>
      <c r="F110">
        <v>1.2734000000000001</v>
      </c>
      <c r="G110">
        <v>108.08</v>
      </c>
      <c r="H110">
        <v>0.8841</v>
      </c>
      <c r="I110">
        <v>595.99</v>
      </c>
      <c r="J110">
        <v>5.01</v>
      </c>
      <c r="K110">
        <v>1.1107</v>
      </c>
      <c r="L110">
        <v>13.337199999999999</v>
      </c>
      <c r="M110">
        <v>0.79069999999999996</v>
      </c>
      <c r="N110">
        <v>277.3956</v>
      </c>
      <c r="O110">
        <v>15.11</v>
      </c>
      <c r="P110">
        <v>57058.48</v>
      </c>
      <c r="Q110">
        <v>1954</v>
      </c>
      <c r="R110">
        <v>11.7302</v>
      </c>
      <c r="S110">
        <v>10.984999999999999</v>
      </c>
      <c r="T110">
        <v>2.3220000000000001</v>
      </c>
      <c r="V110">
        <v>0.31850000000000001</v>
      </c>
      <c r="X110">
        <f t="shared" si="11"/>
        <v>3.1849999999999999E-3</v>
      </c>
      <c r="Z110">
        <f t="shared" si="12"/>
        <v>2014</v>
      </c>
      <c r="AA110">
        <f t="shared" si="13"/>
        <v>10</v>
      </c>
      <c r="AB110">
        <f t="shared" si="14"/>
        <v>8</v>
      </c>
      <c r="AC110">
        <f t="shared" si="15"/>
        <v>41</v>
      </c>
      <c r="AD110">
        <f t="shared" si="16"/>
        <v>2.4055599999999999</v>
      </c>
      <c r="AE110" s="2">
        <f t="shared" si="17"/>
        <v>3.2689999999999998E-3</v>
      </c>
      <c r="AL110" s="3">
        <f t="shared" si="9"/>
        <v>-2.443020520723509E-2</v>
      </c>
      <c r="AM110" s="2">
        <f t="shared" si="10"/>
        <v>-2.6099999999999995E-4</v>
      </c>
    </row>
    <row r="111" spans="1:39" x14ac:dyDescent="0.25">
      <c r="A111" s="1">
        <v>41919</v>
      </c>
      <c r="B111">
        <v>2.3965999999999998</v>
      </c>
      <c r="C111">
        <v>1.6425000000000001</v>
      </c>
      <c r="D111">
        <v>20.427</v>
      </c>
      <c r="E111">
        <v>85.671999999999997</v>
      </c>
      <c r="F111">
        <v>1.2668999999999999</v>
      </c>
      <c r="G111">
        <v>108.03</v>
      </c>
      <c r="H111">
        <v>0.88170000000000004</v>
      </c>
      <c r="I111">
        <v>595.78</v>
      </c>
      <c r="J111">
        <v>5</v>
      </c>
      <c r="K111">
        <v>1.1174999999999999</v>
      </c>
      <c r="L111">
        <v>13.4754</v>
      </c>
      <c r="M111">
        <v>0.7833</v>
      </c>
      <c r="N111">
        <v>279.9803</v>
      </c>
      <c r="O111">
        <v>17.2</v>
      </c>
      <c r="P111">
        <v>57436.33</v>
      </c>
      <c r="Q111">
        <v>1920</v>
      </c>
      <c r="R111">
        <v>11.6752</v>
      </c>
      <c r="S111">
        <v>10.9542</v>
      </c>
      <c r="T111">
        <v>2.34</v>
      </c>
      <c r="V111">
        <v>0.34350000000000003</v>
      </c>
      <c r="X111">
        <f t="shared" si="11"/>
        <v>3.4350000000000001E-3</v>
      </c>
      <c r="Z111">
        <f t="shared" si="12"/>
        <v>2014</v>
      </c>
      <c r="AA111">
        <f t="shared" si="13"/>
        <v>10</v>
      </c>
      <c r="AB111">
        <f t="shared" si="14"/>
        <v>7</v>
      </c>
      <c r="AC111">
        <f t="shared" si="15"/>
        <v>41</v>
      </c>
      <c r="AD111">
        <f t="shared" si="16"/>
        <v>2.4055599999999999</v>
      </c>
      <c r="AE111" s="2">
        <f t="shared" si="17"/>
        <v>3.2689999999999998E-3</v>
      </c>
      <c r="AL111" s="3">
        <f t="shared" si="9"/>
        <v>-2.443020520723509E-2</v>
      </c>
      <c r="AM111" s="2">
        <f t="shared" si="10"/>
        <v>-2.6099999999999995E-4</v>
      </c>
    </row>
    <row r="112" spans="1:39" x14ac:dyDescent="0.25">
      <c r="A112" s="1">
        <v>41918</v>
      </c>
      <c r="B112">
        <v>2.4262000000000001</v>
      </c>
      <c r="C112">
        <v>1.84</v>
      </c>
      <c r="D112">
        <v>17.931999999999999</v>
      </c>
      <c r="E112">
        <v>85.927999999999997</v>
      </c>
      <c r="F112">
        <v>1.2655000000000001</v>
      </c>
      <c r="G112">
        <v>108.78</v>
      </c>
      <c r="H112">
        <v>0.87629999999999997</v>
      </c>
      <c r="I112">
        <v>598.44000000000005</v>
      </c>
      <c r="J112">
        <v>5.09</v>
      </c>
      <c r="K112">
        <v>1.1132</v>
      </c>
      <c r="L112">
        <v>13.398</v>
      </c>
      <c r="M112">
        <v>0.78410000000000002</v>
      </c>
      <c r="N112">
        <v>280.24239999999998</v>
      </c>
      <c r="O112">
        <v>15.46</v>
      </c>
      <c r="P112">
        <v>57115.9</v>
      </c>
      <c r="Q112">
        <v>1948.25</v>
      </c>
      <c r="R112">
        <v>11.73</v>
      </c>
      <c r="S112">
        <v>10.959</v>
      </c>
      <c r="T112">
        <v>2.4209999999999998</v>
      </c>
      <c r="V112">
        <v>0.35</v>
      </c>
      <c r="X112">
        <f t="shared" si="11"/>
        <v>3.4999999999999996E-3</v>
      </c>
      <c r="Z112">
        <f t="shared" si="12"/>
        <v>2014</v>
      </c>
      <c r="AA112">
        <f t="shared" si="13"/>
        <v>10</v>
      </c>
      <c r="AB112">
        <f t="shared" si="14"/>
        <v>6</v>
      </c>
      <c r="AC112">
        <f t="shared" si="15"/>
        <v>41</v>
      </c>
      <c r="AD112">
        <f t="shared" si="16"/>
        <v>2.4055599999999999</v>
      </c>
      <c r="AE112" s="2">
        <f t="shared" si="17"/>
        <v>3.2689999999999998E-3</v>
      </c>
      <c r="AL112" s="3">
        <f t="shared" si="9"/>
        <v>-2.443020520723509E-2</v>
      </c>
      <c r="AM112" s="2">
        <f t="shared" si="10"/>
        <v>-2.6099999999999995E-4</v>
      </c>
    </row>
    <row r="113" spans="1:39" x14ac:dyDescent="0.25">
      <c r="A113" s="1">
        <v>41917</v>
      </c>
      <c r="X113" t="str">
        <f t="shared" si="11"/>
        <v/>
      </c>
      <c r="Z113">
        <f t="shared" si="12"/>
        <v>2014</v>
      </c>
      <c r="AA113">
        <f t="shared" si="13"/>
        <v>10</v>
      </c>
      <c r="AB113">
        <f t="shared" si="14"/>
        <v>5</v>
      </c>
      <c r="AC113">
        <f t="shared" si="15"/>
        <v>41</v>
      </c>
      <c r="AD113">
        <f t="shared" si="16"/>
        <v>2.4055599999999999</v>
      </c>
      <c r="AE113" s="2">
        <f t="shared" si="17"/>
        <v>3.2689999999999998E-3</v>
      </c>
      <c r="AL113" s="3">
        <f t="shared" si="9"/>
        <v>-2.443020520723509E-2</v>
      </c>
      <c r="AM113" s="2">
        <f t="shared" si="10"/>
        <v>-2.6099999999999995E-4</v>
      </c>
    </row>
    <row r="114" spans="1:39" x14ac:dyDescent="0.25">
      <c r="A114" s="1">
        <v>41916</v>
      </c>
      <c r="X114" t="str">
        <f t="shared" si="11"/>
        <v/>
      </c>
      <c r="Z114">
        <f t="shared" si="12"/>
        <v>2014</v>
      </c>
      <c r="AA114">
        <f t="shared" si="13"/>
        <v>10</v>
      </c>
      <c r="AB114">
        <f t="shared" si="14"/>
        <v>4</v>
      </c>
      <c r="AC114">
        <f t="shared" si="15"/>
        <v>40</v>
      </c>
      <c r="AD114">
        <f t="shared" si="16"/>
        <v>2.4658000000000002</v>
      </c>
      <c r="AE114" s="2">
        <f t="shared" si="17"/>
        <v>3.5299999999999997E-3</v>
      </c>
      <c r="AL114" s="3">
        <f t="shared" si="9"/>
        <v>2.3909775684945806E-2</v>
      </c>
      <c r="AM114" s="2">
        <f t="shared" si="10"/>
        <v>0</v>
      </c>
    </row>
    <row r="115" spans="1:39" x14ac:dyDescent="0.25">
      <c r="A115" s="1">
        <v>41915</v>
      </c>
      <c r="B115">
        <v>2.4584000000000001</v>
      </c>
      <c r="C115">
        <v>2.12</v>
      </c>
      <c r="D115">
        <v>17.91</v>
      </c>
      <c r="E115">
        <v>86.694000000000003</v>
      </c>
      <c r="F115">
        <v>1.2516</v>
      </c>
      <c r="G115">
        <v>109.76</v>
      </c>
      <c r="H115">
        <v>0.86750000000000005</v>
      </c>
      <c r="I115">
        <v>597.65</v>
      </c>
      <c r="J115">
        <v>5.03</v>
      </c>
      <c r="K115">
        <v>1.1244000000000001</v>
      </c>
      <c r="L115">
        <v>13.4885</v>
      </c>
      <c r="M115">
        <v>0.77639999999999998</v>
      </c>
      <c r="N115">
        <v>276.33629999999999</v>
      </c>
      <c r="O115">
        <v>14.55</v>
      </c>
      <c r="P115">
        <v>54539.55</v>
      </c>
      <c r="Q115">
        <v>1952.5</v>
      </c>
      <c r="R115">
        <v>11.7582</v>
      </c>
      <c r="S115">
        <v>10.986700000000001</v>
      </c>
      <c r="T115">
        <v>2.4350000000000001</v>
      </c>
      <c r="V115">
        <v>0.35699999999999998</v>
      </c>
      <c r="X115">
        <f t="shared" si="11"/>
        <v>3.5699999999999998E-3</v>
      </c>
      <c r="Z115">
        <f t="shared" si="12"/>
        <v>2014</v>
      </c>
      <c r="AA115">
        <f t="shared" si="13"/>
        <v>10</v>
      </c>
      <c r="AB115">
        <f t="shared" si="14"/>
        <v>3</v>
      </c>
      <c r="AC115">
        <f t="shared" si="15"/>
        <v>40</v>
      </c>
      <c r="AD115">
        <f t="shared" si="16"/>
        <v>2.4658000000000002</v>
      </c>
      <c r="AE115" s="2">
        <f t="shared" si="17"/>
        <v>3.5299999999999997E-3</v>
      </c>
      <c r="AL115" s="3">
        <f t="shared" si="9"/>
        <v>2.3909775684945806E-2</v>
      </c>
      <c r="AM115" s="2">
        <f t="shared" si="10"/>
        <v>0</v>
      </c>
    </row>
    <row r="116" spans="1:39" x14ac:dyDescent="0.25">
      <c r="A116" s="1">
        <v>41914</v>
      </c>
      <c r="B116">
        <v>2.4948999999999999</v>
      </c>
      <c r="C116">
        <v>2.2625000000000002</v>
      </c>
      <c r="D116">
        <v>18.739999999999998</v>
      </c>
      <c r="E116">
        <v>85.600999999999999</v>
      </c>
      <c r="F116">
        <v>1.2668999999999999</v>
      </c>
      <c r="G116">
        <v>108.42</v>
      </c>
      <c r="H116">
        <v>0.88029999999999997</v>
      </c>
      <c r="I116">
        <v>597.11</v>
      </c>
      <c r="J116">
        <v>4.99</v>
      </c>
      <c r="K116">
        <v>1.1156999999999999</v>
      </c>
      <c r="L116">
        <v>13.382</v>
      </c>
      <c r="M116">
        <v>0.79020000000000001</v>
      </c>
      <c r="N116">
        <v>277.31650000000002</v>
      </c>
      <c r="O116">
        <v>16.16</v>
      </c>
      <c r="P116">
        <v>53518.57</v>
      </c>
      <c r="Q116">
        <v>1930.75</v>
      </c>
      <c r="R116">
        <v>11.88</v>
      </c>
      <c r="S116">
        <v>10.986700000000001</v>
      </c>
      <c r="T116">
        <v>2.4260000000000002</v>
      </c>
      <c r="V116">
        <v>0.34649999999999997</v>
      </c>
      <c r="X116">
        <f t="shared" si="11"/>
        <v>3.4649999999999998E-3</v>
      </c>
      <c r="Z116">
        <f t="shared" si="12"/>
        <v>2014</v>
      </c>
      <c r="AA116">
        <f t="shared" si="13"/>
        <v>10</v>
      </c>
      <c r="AB116">
        <f t="shared" si="14"/>
        <v>2</v>
      </c>
      <c r="AC116">
        <f t="shared" si="15"/>
        <v>40</v>
      </c>
      <c r="AD116">
        <f t="shared" si="16"/>
        <v>2.4658000000000002</v>
      </c>
      <c r="AE116" s="2">
        <f t="shared" si="17"/>
        <v>3.5299999999999997E-3</v>
      </c>
      <c r="AL116" s="3">
        <f t="shared" si="9"/>
        <v>2.3909775684945806E-2</v>
      </c>
      <c r="AM116" s="2">
        <f t="shared" si="10"/>
        <v>-3.0599999999999985E-5</v>
      </c>
    </row>
    <row r="117" spans="1:39" x14ac:dyDescent="0.25">
      <c r="A117" s="1">
        <v>41913</v>
      </c>
      <c r="B117">
        <v>2.4811000000000001</v>
      </c>
      <c r="C117">
        <v>2.2999999999999998</v>
      </c>
      <c r="D117">
        <v>19.93</v>
      </c>
      <c r="E117">
        <v>85.971999999999994</v>
      </c>
      <c r="F117">
        <v>1.2623</v>
      </c>
      <c r="G117">
        <v>108.89</v>
      </c>
      <c r="H117">
        <v>0.87380000000000002</v>
      </c>
      <c r="I117">
        <v>597.66999999999996</v>
      </c>
      <c r="J117">
        <v>4.8099999999999996</v>
      </c>
      <c r="K117">
        <v>1.1163000000000001</v>
      </c>
      <c r="L117">
        <v>13.455</v>
      </c>
      <c r="M117">
        <v>0.77869999999999995</v>
      </c>
      <c r="N117">
        <v>277.91410000000002</v>
      </c>
      <c r="O117">
        <v>16.71</v>
      </c>
      <c r="P117">
        <v>52858.43</v>
      </c>
      <c r="Q117">
        <v>1933</v>
      </c>
      <c r="R117">
        <v>11.8576</v>
      </c>
      <c r="S117">
        <v>10.9819</v>
      </c>
      <c r="T117">
        <v>2.3860000000000001</v>
      </c>
      <c r="V117">
        <v>0.34399999999999997</v>
      </c>
      <c r="X117">
        <f t="shared" si="11"/>
        <v>3.4399999999999999E-3</v>
      </c>
      <c r="Z117">
        <f t="shared" si="12"/>
        <v>2014</v>
      </c>
      <c r="AA117">
        <f t="shared" si="13"/>
        <v>10</v>
      </c>
      <c r="AB117">
        <f t="shared" si="14"/>
        <v>1</v>
      </c>
      <c r="AC117">
        <f t="shared" si="15"/>
        <v>40</v>
      </c>
      <c r="AD117">
        <f t="shared" si="16"/>
        <v>2.4658000000000002</v>
      </c>
      <c r="AE117" s="2">
        <f t="shared" si="17"/>
        <v>3.5299999999999997E-3</v>
      </c>
      <c r="AL117" s="3">
        <f t="shared" si="9"/>
        <v>2.3909775684945806E-2</v>
      </c>
      <c r="AM117" s="2">
        <f t="shared" si="10"/>
        <v>-3.0599999999999985E-5</v>
      </c>
    </row>
    <row r="118" spans="1:39" x14ac:dyDescent="0.25">
      <c r="A118" s="1">
        <v>41912</v>
      </c>
      <c r="B118">
        <v>2.4468999999999999</v>
      </c>
      <c r="C118">
        <v>2.2549999999999999</v>
      </c>
      <c r="D118">
        <v>19.844999999999999</v>
      </c>
      <c r="E118">
        <v>85.936000000000007</v>
      </c>
      <c r="F118">
        <v>1.2630999999999999</v>
      </c>
      <c r="G118">
        <v>109.65</v>
      </c>
      <c r="H118">
        <v>0.87470000000000003</v>
      </c>
      <c r="I118">
        <v>598.30999999999995</v>
      </c>
      <c r="J118">
        <v>4.84</v>
      </c>
      <c r="K118">
        <v>1.1197999999999999</v>
      </c>
      <c r="L118">
        <v>13.428599999999999</v>
      </c>
      <c r="M118">
        <v>0.78080000000000005</v>
      </c>
      <c r="N118">
        <v>278.5455</v>
      </c>
      <c r="O118">
        <v>16.309999999999999</v>
      </c>
      <c r="P118">
        <v>54115.98</v>
      </c>
      <c r="Q118">
        <v>1957.5</v>
      </c>
      <c r="R118">
        <v>11.7658</v>
      </c>
      <c r="S118">
        <v>10.9414</v>
      </c>
      <c r="T118">
        <v>2.4900000000000002</v>
      </c>
      <c r="V118">
        <v>0.35549999999999998</v>
      </c>
      <c r="X118">
        <f t="shared" si="11"/>
        <v>3.555E-3</v>
      </c>
      <c r="Z118">
        <f t="shared" si="12"/>
        <v>2014</v>
      </c>
      <c r="AA118">
        <f t="shared" si="13"/>
        <v>9</v>
      </c>
      <c r="AB118">
        <f t="shared" si="14"/>
        <v>30</v>
      </c>
      <c r="AC118">
        <f t="shared" si="15"/>
        <v>40</v>
      </c>
      <c r="AD118">
        <f t="shared" si="16"/>
        <v>2.4658000000000002</v>
      </c>
      <c r="AE118" s="2">
        <f t="shared" si="17"/>
        <v>3.5299999999999997E-3</v>
      </c>
      <c r="AL118" s="3">
        <f t="shared" si="9"/>
        <v>2.3909775684945806E-2</v>
      </c>
      <c r="AM118" s="2">
        <f t="shared" si="10"/>
        <v>-3.0599999999999985E-5</v>
      </c>
    </row>
    <row r="119" spans="1:39" x14ac:dyDescent="0.25">
      <c r="A119" s="1">
        <v>41911</v>
      </c>
      <c r="B119">
        <v>2.4477000000000002</v>
      </c>
      <c r="C119">
        <v>2.0249999999999999</v>
      </c>
      <c r="D119">
        <v>18.036999999999999</v>
      </c>
      <c r="E119">
        <v>85.590999999999994</v>
      </c>
      <c r="F119">
        <v>1.2685</v>
      </c>
      <c r="G119">
        <v>109.5</v>
      </c>
      <c r="H119">
        <v>0.87180000000000002</v>
      </c>
      <c r="I119">
        <v>602.22</v>
      </c>
      <c r="J119">
        <v>4.95</v>
      </c>
      <c r="K119">
        <v>1.1164000000000001</v>
      </c>
      <c r="L119">
        <v>13.4993</v>
      </c>
      <c r="M119">
        <v>0.7762</v>
      </c>
      <c r="N119">
        <v>283.13929999999999</v>
      </c>
      <c r="O119">
        <v>15.98</v>
      </c>
      <c r="P119">
        <v>54625.35</v>
      </c>
      <c r="Q119">
        <v>1961.5</v>
      </c>
      <c r="R119">
        <v>11.8264</v>
      </c>
      <c r="S119">
        <v>10.960599999999999</v>
      </c>
      <c r="T119">
        <v>2.4780000000000002</v>
      </c>
      <c r="V119">
        <v>0.36199999999999999</v>
      </c>
      <c r="X119">
        <f t="shared" si="11"/>
        <v>3.62E-3</v>
      </c>
      <c r="Z119">
        <f t="shared" si="12"/>
        <v>2014</v>
      </c>
      <c r="AA119">
        <f t="shared" si="13"/>
        <v>9</v>
      </c>
      <c r="AB119">
        <f t="shared" si="14"/>
        <v>29</v>
      </c>
      <c r="AC119">
        <f t="shared" si="15"/>
        <v>40</v>
      </c>
      <c r="AD119">
        <f t="shared" si="16"/>
        <v>2.4658000000000002</v>
      </c>
      <c r="AE119" s="2">
        <f t="shared" si="17"/>
        <v>3.5299999999999997E-3</v>
      </c>
      <c r="AL119" s="3">
        <f t="shared" si="9"/>
        <v>2.3909775684945806E-2</v>
      </c>
      <c r="AM119" s="2">
        <f t="shared" si="10"/>
        <v>-3.0599999999999985E-5</v>
      </c>
    </row>
    <row r="120" spans="1:39" x14ac:dyDescent="0.25">
      <c r="A120" s="1">
        <v>41910</v>
      </c>
      <c r="X120" t="str">
        <f t="shared" si="11"/>
        <v/>
      </c>
      <c r="Z120">
        <f t="shared" si="12"/>
        <v>2014</v>
      </c>
      <c r="AA120">
        <f t="shared" si="13"/>
        <v>9</v>
      </c>
      <c r="AB120">
        <f t="shared" si="14"/>
        <v>28</v>
      </c>
      <c r="AC120">
        <f t="shared" si="15"/>
        <v>40</v>
      </c>
      <c r="AD120">
        <f t="shared" si="16"/>
        <v>2.4658000000000002</v>
      </c>
      <c r="AE120" s="2">
        <f t="shared" si="17"/>
        <v>3.5299999999999997E-3</v>
      </c>
      <c r="AL120" s="3">
        <f t="shared" si="9"/>
        <v>2.3909775684945806E-2</v>
      </c>
      <c r="AM120" s="2">
        <f t="shared" si="10"/>
        <v>-3.0599999999999985E-5</v>
      </c>
    </row>
    <row r="121" spans="1:39" x14ac:dyDescent="0.25">
      <c r="A121" s="1">
        <v>41909</v>
      </c>
      <c r="X121" t="str">
        <f t="shared" si="11"/>
        <v/>
      </c>
      <c r="Z121">
        <f t="shared" si="12"/>
        <v>2014</v>
      </c>
      <c r="AA121">
        <f t="shared" si="13"/>
        <v>9</v>
      </c>
      <c r="AB121">
        <f t="shared" si="14"/>
        <v>27</v>
      </c>
      <c r="AC121">
        <f t="shared" si="15"/>
        <v>39</v>
      </c>
      <c r="AD121">
        <f t="shared" si="16"/>
        <v>2.40822</v>
      </c>
      <c r="AE121" s="2">
        <f t="shared" si="17"/>
        <v>3.5605999999999997E-3</v>
      </c>
      <c r="AL121" s="3">
        <f t="shared" si="9"/>
        <v>2.3415720405249169E-2</v>
      </c>
      <c r="AM121" s="2">
        <f t="shared" si="10"/>
        <v>0</v>
      </c>
    </row>
    <row r="122" spans="1:39" x14ac:dyDescent="0.25">
      <c r="A122" s="1">
        <v>41908</v>
      </c>
      <c r="B122">
        <v>2.4201000000000001</v>
      </c>
      <c r="C122">
        <v>1.6924999999999999</v>
      </c>
      <c r="D122">
        <v>17.565000000000001</v>
      </c>
      <c r="E122">
        <v>85.64</v>
      </c>
      <c r="F122">
        <v>1.2684</v>
      </c>
      <c r="G122">
        <v>109.29</v>
      </c>
      <c r="H122">
        <v>0.87649999999999995</v>
      </c>
      <c r="I122">
        <v>598.6</v>
      </c>
      <c r="J122">
        <v>5.22</v>
      </c>
      <c r="K122">
        <v>1.1153999999999999</v>
      </c>
      <c r="L122">
        <v>13.4467</v>
      </c>
      <c r="M122">
        <v>0.78659999999999997</v>
      </c>
      <c r="N122">
        <v>280.27879999999999</v>
      </c>
      <c r="O122">
        <v>14.85</v>
      </c>
      <c r="P122">
        <v>57212.38</v>
      </c>
      <c r="Q122">
        <v>1968</v>
      </c>
      <c r="R122">
        <v>11.542199999999999</v>
      </c>
      <c r="S122">
        <v>10.88</v>
      </c>
      <c r="T122">
        <v>2.5289999999999999</v>
      </c>
      <c r="V122">
        <v>0.35949999999999999</v>
      </c>
      <c r="X122">
        <f t="shared" si="11"/>
        <v>3.5949999999999997E-3</v>
      </c>
      <c r="Z122">
        <f t="shared" si="12"/>
        <v>2014</v>
      </c>
      <c r="AA122">
        <f t="shared" si="13"/>
        <v>9</v>
      </c>
      <c r="AB122">
        <f t="shared" si="14"/>
        <v>26</v>
      </c>
      <c r="AC122">
        <f t="shared" si="15"/>
        <v>39</v>
      </c>
      <c r="AD122">
        <f t="shared" si="16"/>
        <v>2.40822</v>
      </c>
      <c r="AE122" s="2">
        <f t="shared" si="17"/>
        <v>3.5605999999999997E-3</v>
      </c>
      <c r="AL122" s="3">
        <f t="shared" si="9"/>
        <v>2.3415720405249169E-2</v>
      </c>
      <c r="AM122" s="2">
        <f t="shared" si="10"/>
        <v>0</v>
      </c>
    </row>
    <row r="123" spans="1:39" x14ac:dyDescent="0.25">
      <c r="A123" s="1">
        <v>41907</v>
      </c>
      <c r="B123">
        <v>2.4278</v>
      </c>
      <c r="C123">
        <v>1.4225000000000001</v>
      </c>
      <c r="D123">
        <v>15.06</v>
      </c>
      <c r="E123">
        <v>85.194999999999993</v>
      </c>
      <c r="F123">
        <v>1.2750999999999999</v>
      </c>
      <c r="G123">
        <v>108.75</v>
      </c>
      <c r="H123">
        <v>0.87870000000000004</v>
      </c>
      <c r="I123">
        <v>598.35</v>
      </c>
      <c r="J123">
        <v>5.0999999999999996</v>
      </c>
      <c r="K123">
        <v>1.111</v>
      </c>
      <c r="L123">
        <v>13.3863</v>
      </c>
      <c r="M123">
        <v>0.79239999999999999</v>
      </c>
      <c r="N123">
        <v>279.17430000000002</v>
      </c>
      <c r="O123">
        <v>15.64</v>
      </c>
      <c r="P123">
        <v>55962.080000000002</v>
      </c>
      <c r="Q123">
        <v>1953.5</v>
      </c>
      <c r="R123">
        <v>11.5701</v>
      </c>
      <c r="S123">
        <v>10.8727</v>
      </c>
      <c r="T123">
        <v>2.5030000000000001</v>
      </c>
      <c r="V123">
        <v>0.35</v>
      </c>
      <c r="X123">
        <f t="shared" si="11"/>
        <v>3.4999999999999996E-3</v>
      </c>
      <c r="Z123">
        <f t="shared" si="12"/>
        <v>2014</v>
      </c>
      <c r="AA123">
        <f t="shared" si="13"/>
        <v>9</v>
      </c>
      <c r="AB123">
        <f t="shared" si="14"/>
        <v>25</v>
      </c>
      <c r="AC123">
        <f t="shared" si="15"/>
        <v>39</v>
      </c>
      <c r="AD123">
        <f t="shared" si="16"/>
        <v>2.40822</v>
      </c>
      <c r="AE123" s="2">
        <f t="shared" si="17"/>
        <v>3.5605999999999997E-3</v>
      </c>
      <c r="AL123" s="3">
        <f t="shared" si="9"/>
        <v>2.3415720405249169E-2</v>
      </c>
      <c r="AM123" s="2">
        <f t="shared" si="10"/>
        <v>-3.7399999999999933E-5</v>
      </c>
    </row>
    <row r="124" spans="1:39" x14ac:dyDescent="0.25">
      <c r="A124" s="1">
        <v>41906</v>
      </c>
      <c r="B124">
        <v>2.3833000000000002</v>
      </c>
      <c r="C124">
        <v>1.4575</v>
      </c>
      <c r="D124">
        <v>14.773</v>
      </c>
      <c r="E124">
        <v>85.037000000000006</v>
      </c>
      <c r="F124">
        <v>1.278</v>
      </c>
      <c r="G124">
        <v>109.04</v>
      </c>
      <c r="H124">
        <v>0.88849999999999996</v>
      </c>
      <c r="I124">
        <v>598.32000000000005</v>
      </c>
      <c r="J124">
        <v>5.14</v>
      </c>
      <c r="K124">
        <v>1.1057999999999999</v>
      </c>
      <c r="L124">
        <v>13.2759</v>
      </c>
      <c r="M124">
        <v>0.80769999999999997</v>
      </c>
      <c r="N124">
        <v>280.38389999999998</v>
      </c>
      <c r="O124">
        <v>13.27</v>
      </c>
      <c r="P124">
        <v>56824.42</v>
      </c>
      <c r="Q124">
        <v>1983.25</v>
      </c>
      <c r="R124">
        <v>11.492900000000001</v>
      </c>
      <c r="S124">
        <v>10.865</v>
      </c>
      <c r="T124">
        <v>2.5649999999999999</v>
      </c>
      <c r="V124">
        <v>0.36099999999999999</v>
      </c>
      <c r="X124">
        <f t="shared" si="11"/>
        <v>3.6099999999999999E-3</v>
      </c>
      <c r="Z124">
        <f t="shared" si="12"/>
        <v>2014</v>
      </c>
      <c r="AA124">
        <f t="shared" si="13"/>
        <v>9</v>
      </c>
      <c r="AB124">
        <f t="shared" si="14"/>
        <v>24</v>
      </c>
      <c r="AC124">
        <f t="shared" si="15"/>
        <v>39</v>
      </c>
      <c r="AD124">
        <f t="shared" si="16"/>
        <v>2.40822</v>
      </c>
      <c r="AE124" s="2">
        <f t="shared" si="17"/>
        <v>3.5605999999999997E-3</v>
      </c>
      <c r="AL124" s="3">
        <f t="shared" si="9"/>
        <v>2.3415720405249169E-2</v>
      </c>
      <c r="AM124" s="2">
        <f t="shared" si="10"/>
        <v>-3.7399999999999933E-5</v>
      </c>
    </row>
    <row r="125" spans="1:39" x14ac:dyDescent="0.25">
      <c r="A125" s="1">
        <v>41905</v>
      </c>
      <c r="B125">
        <v>2.4119999999999999</v>
      </c>
      <c r="C125">
        <v>1.4724999999999999</v>
      </c>
      <c r="D125">
        <v>14.632</v>
      </c>
      <c r="E125">
        <v>84.658000000000001</v>
      </c>
      <c r="F125">
        <v>1.2847</v>
      </c>
      <c r="G125">
        <v>108.89</v>
      </c>
      <c r="H125">
        <v>0.88400000000000001</v>
      </c>
      <c r="I125">
        <v>599.70000000000005</v>
      </c>
      <c r="J125">
        <v>5.31</v>
      </c>
      <c r="K125">
        <v>1.1077999999999999</v>
      </c>
      <c r="L125">
        <v>13.317399999999999</v>
      </c>
      <c r="M125">
        <v>0.80510000000000004</v>
      </c>
      <c r="N125">
        <v>277.80189999999999</v>
      </c>
      <c r="O125">
        <v>14.93</v>
      </c>
      <c r="P125">
        <v>56540.5</v>
      </c>
      <c r="Q125">
        <v>1964.5</v>
      </c>
      <c r="R125">
        <v>11.586</v>
      </c>
      <c r="S125">
        <v>10.8703</v>
      </c>
      <c r="T125">
        <v>2.528</v>
      </c>
      <c r="V125">
        <v>0.35649999999999998</v>
      </c>
      <c r="X125">
        <f t="shared" si="11"/>
        <v>3.565E-3</v>
      </c>
      <c r="Z125">
        <f t="shared" si="12"/>
        <v>2014</v>
      </c>
      <c r="AA125">
        <f t="shared" si="13"/>
        <v>9</v>
      </c>
      <c r="AB125">
        <f t="shared" si="14"/>
        <v>23</v>
      </c>
      <c r="AC125">
        <f t="shared" si="15"/>
        <v>39</v>
      </c>
      <c r="AD125">
        <f t="shared" si="16"/>
        <v>2.40822</v>
      </c>
      <c r="AE125" s="2">
        <f t="shared" si="17"/>
        <v>3.5605999999999997E-3</v>
      </c>
      <c r="AL125" s="3">
        <f t="shared" si="9"/>
        <v>2.3415720405249169E-2</v>
      </c>
      <c r="AM125" s="2">
        <f t="shared" si="10"/>
        <v>-3.7399999999999933E-5</v>
      </c>
    </row>
    <row r="126" spans="1:39" x14ac:dyDescent="0.25">
      <c r="A126" s="1">
        <v>41904</v>
      </c>
      <c r="B126">
        <v>2.3978999999999999</v>
      </c>
      <c r="C126">
        <v>1.4225000000000001</v>
      </c>
      <c r="D126">
        <v>13.895</v>
      </c>
      <c r="E126">
        <v>84.751999999999995</v>
      </c>
      <c r="F126">
        <v>1.2848999999999999</v>
      </c>
      <c r="G126">
        <v>108.84</v>
      </c>
      <c r="H126">
        <v>0.88729999999999998</v>
      </c>
      <c r="I126">
        <v>601.03</v>
      </c>
      <c r="J126">
        <v>5.1100000000000003</v>
      </c>
      <c r="K126">
        <v>1.1044</v>
      </c>
      <c r="L126">
        <v>13.2783</v>
      </c>
      <c r="M126">
        <v>0.81210000000000004</v>
      </c>
      <c r="N126">
        <v>277.66730000000001</v>
      </c>
      <c r="O126">
        <v>13.69</v>
      </c>
      <c r="P126">
        <v>56818.11</v>
      </c>
      <c r="Q126">
        <v>1978.5</v>
      </c>
      <c r="R126">
        <v>11.623799999999999</v>
      </c>
      <c r="S126">
        <v>10.885</v>
      </c>
      <c r="T126">
        <v>2.5649999999999999</v>
      </c>
      <c r="V126">
        <v>0.3533</v>
      </c>
      <c r="X126">
        <f t="shared" si="11"/>
        <v>3.5330000000000001E-3</v>
      </c>
      <c r="Z126">
        <f t="shared" si="12"/>
        <v>2014</v>
      </c>
      <c r="AA126">
        <f t="shared" si="13"/>
        <v>9</v>
      </c>
      <c r="AB126">
        <f t="shared" si="14"/>
        <v>22</v>
      </c>
      <c r="AC126">
        <f t="shared" si="15"/>
        <v>39</v>
      </c>
      <c r="AD126">
        <f t="shared" si="16"/>
        <v>2.40822</v>
      </c>
      <c r="AE126" s="2">
        <f t="shared" si="17"/>
        <v>3.5605999999999997E-3</v>
      </c>
      <c r="AL126" s="3">
        <f t="shared" si="9"/>
        <v>2.3415720405249169E-2</v>
      </c>
      <c r="AM126" s="2">
        <f t="shared" si="10"/>
        <v>-3.7399999999999933E-5</v>
      </c>
    </row>
    <row r="127" spans="1:39" x14ac:dyDescent="0.25">
      <c r="A127" s="1">
        <v>41903</v>
      </c>
      <c r="X127" t="str">
        <f t="shared" si="11"/>
        <v/>
      </c>
      <c r="Z127">
        <f t="shared" si="12"/>
        <v>2014</v>
      </c>
      <c r="AA127">
        <f t="shared" si="13"/>
        <v>9</v>
      </c>
      <c r="AB127">
        <f t="shared" si="14"/>
        <v>21</v>
      </c>
      <c r="AC127">
        <f t="shared" si="15"/>
        <v>39</v>
      </c>
      <c r="AD127">
        <f t="shared" si="16"/>
        <v>2.40822</v>
      </c>
      <c r="AE127" s="2">
        <f t="shared" si="17"/>
        <v>3.5605999999999997E-3</v>
      </c>
      <c r="AL127" s="3">
        <f t="shared" si="9"/>
        <v>2.3415720405249169E-2</v>
      </c>
      <c r="AM127" s="2">
        <f t="shared" si="10"/>
        <v>-3.7399999999999933E-5</v>
      </c>
    </row>
    <row r="128" spans="1:39" x14ac:dyDescent="0.25">
      <c r="A128" s="1">
        <v>41902</v>
      </c>
      <c r="X128" t="str">
        <f t="shared" si="11"/>
        <v/>
      </c>
      <c r="Z128">
        <f t="shared" si="12"/>
        <v>2014</v>
      </c>
      <c r="AA128">
        <f t="shared" si="13"/>
        <v>9</v>
      </c>
      <c r="AB128">
        <f t="shared" si="14"/>
        <v>20</v>
      </c>
      <c r="AC128">
        <f t="shared" si="15"/>
        <v>38</v>
      </c>
      <c r="AD128">
        <f t="shared" si="16"/>
        <v>2.3531200000000001</v>
      </c>
      <c r="AE128" s="2">
        <f t="shared" si="17"/>
        <v>3.5979999999999996E-3</v>
      </c>
      <c r="AL128" s="3">
        <f t="shared" si="9"/>
        <v>2.511021659957836E-2</v>
      </c>
      <c r="AM128" s="2">
        <f t="shared" si="10"/>
        <v>0</v>
      </c>
    </row>
    <row r="129" spans="1:39" x14ac:dyDescent="0.25">
      <c r="A129" s="1">
        <v>41901</v>
      </c>
      <c r="B129">
        <v>2.3681999999999999</v>
      </c>
      <c r="C129">
        <v>1.4125000000000001</v>
      </c>
      <c r="D129">
        <v>13.484999999999999</v>
      </c>
      <c r="E129">
        <v>84.734999999999999</v>
      </c>
      <c r="F129">
        <v>1.2828999999999999</v>
      </c>
      <c r="G129">
        <v>109.04</v>
      </c>
      <c r="H129">
        <v>0.89249999999999996</v>
      </c>
      <c r="I129">
        <v>596.20000000000005</v>
      </c>
      <c r="J129">
        <v>5.35</v>
      </c>
      <c r="K129">
        <v>1.0963000000000001</v>
      </c>
      <c r="L129">
        <v>13.2104</v>
      </c>
      <c r="M129">
        <v>0.81320000000000003</v>
      </c>
      <c r="N129">
        <v>279.40170000000001</v>
      </c>
      <c r="O129">
        <v>12.11</v>
      </c>
      <c r="P129">
        <v>57788.7</v>
      </c>
      <c r="Q129">
        <v>1996</v>
      </c>
      <c r="R129">
        <v>11.5221</v>
      </c>
      <c r="S129">
        <v>10.865</v>
      </c>
      <c r="T129">
        <v>2.5750000000000002</v>
      </c>
      <c r="V129">
        <v>0.35899999999999999</v>
      </c>
      <c r="X129">
        <f t="shared" si="11"/>
        <v>3.5899999999999999E-3</v>
      </c>
      <c r="Z129">
        <f t="shared" si="12"/>
        <v>2014</v>
      </c>
      <c r="AA129">
        <f t="shared" si="13"/>
        <v>9</v>
      </c>
      <c r="AB129">
        <f t="shared" si="14"/>
        <v>19</v>
      </c>
      <c r="AC129">
        <f t="shared" si="15"/>
        <v>38</v>
      </c>
      <c r="AD129">
        <f t="shared" si="16"/>
        <v>2.3531200000000001</v>
      </c>
      <c r="AE129" s="2">
        <f t="shared" si="17"/>
        <v>3.5979999999999996E-3</v>
      </c>
      <c r="AL129" s="3">
        <f t="shared" si="9"/>
        <v>2.511021659957836E-2</v>
      </c>
      <c r="AM129" s="2">
        <f t="shared" si="10"/>
        <v>0</v>
      </c>
    </row>
    <row r="130" spans="1:39" x14ac:dyDescent="0.25">
      <c r="A130" s="1">
        <v>41900</v>
      </c>
      <c r="B130">
        <v>2.3649</v>
      </c>
      <c r="C130">
        <v>1.8149999999999999</v>
      </c>
      <c r="D130">
        <v>13.145</v>
      </c>
      <c r="E130">
        <v>84.322999999999993</v>
      </c>
      <c r="F130">
        <v>1.2923</v>
      </c>
      <c r="G130">
        <v>108.69</v>
      </c>
      <c r="H130">
        <v>0.89900000000000002</v>
      </c>
      <c r="I130">
        <v>597.20000000000005</v>
      </c>
      <c r="J130">
        <v>5.41</v>
      </c>
      <c r="K130">
        <v>1.0933999999999999</v>
      </c>
      <c r="L130">
        <v>13.236599999999999</v>
      </c>
      <c r="M130">
        <v>0.81530000000000002</v>
      </c>
      <c r="N130">
        <v>280.93579999999997</v>
      </c>
      <c r="O130">
        <v>12.03</v>
      </c>
      <c r="P130">
        <v>58374.48</v>
      </c>
      <c r="Q130">
        <v>1997</v>
      </c>
      <c r="R130">
        <v>11.467499999999999</v>
      </c>
      <c r="S130">
        <v>10.845000000000001</v>
      </c>
      <c r="T130">
        <v>2.6150000000000002</v>
      </c>
      <c r="V130">
        <v>0.36349999999999999</v>
      </c>
      <c r="X130">
        <f t="shared" si="11"/>
        <v>3.6349999999999998E-3</v>
      </c>
      <c r="Z130">
        <f t="shared" si="12"/>
        <v>2014</v>
      </c>
      <c r="AA130">
        <f t="shared" si="13"/>
        <v>9</v>
      </c>
      <c r="AB130">
        <f t="shared" si="14"/>
        <v>18</v>
      </c>
      <c r="AC130">
        <f t="shared" si="15"/>
        <v>38</v>
      </c>
      <c r="AD130">
        <f t="shared" si="16"/>
        <v>2.3531200000000001</v>
      </c>
      <c r="AE130" s="2">
        <f t="shared" si="17"/>
        <v>3.5979999999999996E-3</v>
      </c>
      <c r="AL130" s="3">
        <f t="shared" si="9"/>
        <v>2.511021659957836E-2</v>
      </c>
      <c r="AM130" s="2">
        <f t="shared" si="10"/>
        <v>3.9999999999996635E-6</v>
      </c>
    </row>
    <row r="131" spans="1:39" x14ac:dyDescent="0.25">
      <c r="A131" s="1">
        <v>41899</v>
      </c>
      <c r="B131">
        <v>2.3578999999999999</v>
      </c>
      <c r="C131">
        <v>1.865</v>
      </c>
      <c r="D131">
        <v>13.188000000000001</v>
      </c>
      <c r="E131">
        <v>84.344999999999999</v>
      </c>
      <c r="F131">
        <v>1.2865</v>
      </c>
      <c r="G131">
        <v>108.37</v>
      </c>
      <c r="H131">
        <v>0.89590000000000003</v>
      </c>
      <c r="I131">
        <v>596.9</v>
      </c>
      <c r="J131">
        <v>6.64</v>
      </c>
      <c r="K131">
        <v>1.0998000000000001</v>
      </c>
      <c r="L131">
        <v>13.2453</v>
      </c>
      <c r="M131">
        <v>0.80969999999999998</v>
      </c>
      <c r="N131">
        <v>284.09629999999999</v>
      </c>
      <c r="O131">
        <v>12.65</v>
      </c>
      <c r="P131">
        <v>59108.19</v>
      </c>
      <c r="Q131">
        <v>1986</v>
      </c>
      <c r="R131">
        <v>11.4315</v>
      </c>
      <c r="S131">
        <v>10.845000000000001</v>
      </c>
      <c r="T131">
        <v>2.621</v>
      </c>
      <c r="V131">
        <v>0.36199999999999999</v>
      </c>
      <c r="X131">
        <f t="shared" si="11"/>
        <v>3.62E-3</v>
      </c>
      <c r="Z131">
        <f t="shared" si="12"/>
        <v>2014</v>
      </c>
      <c r="AA131">
        <f t="shared" si="13"/>
        <v>9</v>
      </c>
      <c r="AB131">
        <f t="shared" si="14"/>
        <v>17</v>
      </c>
      <c r="AC131">
        <f t="shared" si="15"/>
        <v>38</v>
      </c>
      <c r="AD131">
        <f t="shared" si="16"/>
        <v>2.3531200000000001</v>
      </c>
      <c r="AE131" s="2">
        <f t="shared" si="17"/>
        <v>3.5979999999999996E-3</v>
      </c>
      <c r="AL131" s="3">
        <f t="shared" ref="AL131:AL194" si="18">(AD131-AD138)/AD138</f>
        <v>2.511021659957836E-2</v>
      </c>
      <c r="AM131" s="2">
        <f t="shared" ref="AM131:AM194" si="19">AE131-AE136</f>
        <v>3.9999999999996635E-6</v>
      </c>
    </row>
    <row r="132" spans="1:39" x14ac:dyDescent="0.25">
      <c r="A132" s="1">
        <v>41898</v>
      </c>
      <c r="B132">
        <v>2.3317000000000001</v>
      </c>
      <c r="C132">
        <v>2.0449999999999999</v>
      </c>
      <c r="D132">
        <v>13.292</v>
      </c>
      <c r="E132">
        <v>84.073999999999998</v>
      </c>
      <c r="F132">
        <v>1.296</v>
      </c>
      <c r="G132">
        <v>107.13</v>
      </c>
      <c r="H132">
        <v>0.90939999999999999</v>
      </c>
      <c r="I132">
        <v>591.28</v>
      </c>
      <c r="J132">
        <v>6.41</v>
      </c>
      <c r="K132">
        <v>1.097</v>
      </c>
      <c r="L132">
        <v>13.1595</v>
      </c>
      <c r="M132">
        <v>0.82010000000000005</v>
      </c>
      <c r="N132">
        <v>284.392</v>
      </c>
      <c r="O132">
        <v>12.73</v>
      </c>
      <c r="P132">
        <v>59114.66</v>
      </c>
      <c r="Q132">
        <v>1984</v>
      </c>
      <c r="R132">
        <v>11.3965</v>
      </c>
      <c r="S132">
        <v>10.839499999999999</v>
      </c>
      <c r="T132">
        <v>2.593</v>
      </c>
      <c r="V132">
        <v>0.35649999999999998</v>
      </c>
      <c r="X132">
        <f t="shared" ref="X132:X195" si="20">IF(ISNUMBER(V132),V132/100,"")</f>
        <v>3.565E-3</v>
      </c>
      <c r="Z132">
        <f t="shared" ref="Z132:Z195" si="21">YEAR(A132)</f>
        <v>2014</v>
      </c>
      <c r="AA132">
        <f t="shared" ref="AA132:AA195" si="22">MONTH(A132)</f>
        <v>9</v>
      </c>
      <c r="AB132">
        <f t="shared" ref="AB132:AB195" si="23">DAY(A132)</f>
        <v>16</v>
      </c>
      <c r="AC132">
        <f t="shared" ref="AC132:AC195" si="24">WEEKNUM(A132)</f>
        <v>38</v>
      </c>
      <c r="AD132">
        <f t="shared" ref="AD132:AD195" si="25">AVERAGEIFS(B$3:B$2582,$Z$3:$Z$2582,Z132,$AC$3:$AC$2582,AC132)</f>
        <v>2.3531200000000001</v>
      </c>
      <c r="AE132" s="2">
        <f t="shared" ref="AE132:AE195" si="26">AVERAGEIFS(X$3:X$2582,$Z$3:$Z$2582,Z132,$AC$3:$AC$2582,AC132)</f>
        <v>3.5979999999999996E-3</v>
      </c>
      <c r="AL132" s="3">
        <f t="shared" si="18"/>
        <v>2.511021659957836E-2</v>
      </c>
      <c r="AM132" s="2">
        <f t="shared" si="19"/>
        <v>3.9999999999996635E-6</v>
      </c>
    </row>
    <row r="133" spans="1:39" x14ac:dyDescent="0.25">
      <c r="A133" s="1">
        <v>41897</v>
      </c>
      <c r="B133">
        <v>2.3429000000000002</v>
      </c>
      <c r="C133">
        <v>2.0474999999999999</v>
      </c>
      <c r="D133">
        <v>13.074999999999999</v>
      </c>
      <c r="E133">
        <v>84.263999999999996</v>
      </c>
      <c r="F133">
        <v>1.294</v>
      </c>
      <c r="G133">
        <v>107.19</v>
      </c>
      <c r="H133">
        <v>0.90280000000000005</v>
      </c>
      <c r="I133">
        <v>596.23</v>
      </c>
      <c r="J133">
        <v>6.42</v>
      </c>
      <c r="K133">
        <v>1.1054999999999999</v>
      </c>
      <c r="L133">
        <v>13.2362</v>
      </c>
      <c r="M133">
        <v>0.81759999999999999</v>
      </c>
      <c r="N133">
        <v>281.84070000000003</v>
      </c>
      <c r="O133">
        <v>14.12</v>
      </c>
      <c r="P133">
        <v>57948.76</v>
      </c>
      <c r="Q133">
        <v>1968.5</v>
      </c>
      <c r="R133">
        <v>11.3713</v>
      </c>
      <c r="S133">
        <v>10.845000000000001</v>
      </c>
      <c r="T133">
        <v>2.59</v>
      </c>
      <c r="V133">
        <v>0.35799999999999998</v>
      </c>
      <c r="X133">
        <f t="shared" si="20"/>
        <v>3.5799999999999998E-3</v>
      </c>
      <c r="Z133">
        <f t="shared" si="21"/>
        <v>2014</v>
      </c>
      <c r="AA133">
        <f t="shared" si="22"/>
        <v>9</v>
      </c>
      <c r="AB133">
        <f t="shared" si="23"/>
        <v>15</v>
      </c>
      <c r="AC133">
        <f t="shared" si="24"/>
        <v>38</v>
      </c>
      <c r="AD133">
        <f t="shared" si="25"/>
        <v>2.3531200000000001</v>
      </c>
      <c r="AE133" s="2">
        <f t="shared" si="26"/>
        <v>3.5979999999999996E-3</v>
      </c>
      <c r="AL133" s="3">
        <f t="shared" si="18"/>
        <v>2.511021659957836E-2</v>
      </c>
      <c r="AM133" s="2">
        <f t="shared" si="19"/>
        <v>3.9999999999996635E-6</v>
      </c>
    </row>
    <row r="134" spans="1:39" x14ac:dyDescent="0.25">
      <c r="A134" s="1">
        <v>41896</v>
      </c>
      <c r="X134" t="str">
        <f t="shared" si="20"/>
        <v/>
      </c>
      <c r="Z134">
        <f t="shared" si="21"/>
        <v>2014</v>
      </c>
      <c r="AA134">
        <f t="shared" si="22"/>
        <v>9</v>
      </c>
      <c r="AB134">
        <f t="shared" si="23"/>
        <v>14</v>
      </c>
      <c r="AC134">
        <f t="shared" si="24"/>
        <v>38</v>
      </c>
      <c r="AD134">
        <f t="shared" si="25"/>
        <v>2.3531200000000001</v>
      </c>
      <c r="AE134" s="2">
        <f t="shared" si="26"/>
        <v>3.5979999999999996E-3</v>
      </c>
      <c r="AL134" s="3">
        <f t="shared" si="18"/>
        <v>2.511021659957836E-2</v>
      </c>
      <c r="AM134" s="2">
        <f t="shared" si="19"/>
        <v>3.9999999999996635E-6</v>
      </c>
    </row>
    <row r="135" spans="1:39" x14ac:dyDescent="0.25">
      <c r="A135" s="1">
        <v>41895</v>
      </c>
      <c r="X135" t="str">
        <f t="shared" si="20"/>
        <v/>
      </c>
      <c r="Z135">
        <f t="shared" si="21"/>
        <v>2014</v>
      </c>
      <c r="AA135">
        <f t="shared" si="22"/>
        <v>9</v>
      </c>
      <c r="AB135">
        <f t="shared" si="23"/>
        <v>13</v>
      </c>
      <c r="AC135">
        <f t="shared" si="24"/>
        <v>37</v>
      </c>
      <c r="AD135">
        <f t="shared" si="25"/>
        <v>2.29548</v>
      </c>
      <c r="AE135" s="2">
        <f t="shared" si="26"/>
        <v>3.594E-3</v>
      </c>
      <c r="AL135" s="3">
        <f t="shared" si="18"/>
        <v>2.3753244552274226E-2</v>
      </c>
      <c r="AM135" s="2">
        <f t="shared" si="19"/>
        <v>0</v>
      </c>
    </row>
    <row r="136" spans="1:39" x14ac:dyDescent="0.25">
      <c r="A136" s="1">
        <v>41894</v>
      </c>
      <c r="B136">
        <v>2.339</v>
      </c>
      <c r="C136">
        <v>2.0474999999999999</v>
      </c>
      <c r="D136">
        <v>12.532</v>
      </c>
      <c r="E136">
        <v>84.24</v>
      </c>
      <c r="F136">
        <v>1.2963</v>
      </c>
      <c r="G136">
        <v>107.34</v>
      </c>
      <c r="H136">
        <v>0.90380000000000005</v>
      </c>
      <c r="I136">
        <v>592.33000000000004</v>
      </c>
      <c r="J136">
        <v>6.55</v>
      </c>
      <c r="K136">
        <v>1.1093</v>
      </c>
      <c r="L136">
        <v>13.258699999999999</v>
      </c>
      <c r="M136">
        <v>0.81520000000000004</v>
      </c>
      <c r="N136">
        <v>281.90440000000001</v>
      </c>
      <c r="O136">
        <v>13.31</v>
      </c>
      <c r="P136">
        <v>56927.81</v>
      </c>
      <c r="Q136">
        <v>1969.25</v>
      </c>
      <c r="R136">
        <v>11.4445</v>
      </c>
      <c r="S136">
        <v>10.833600000000001</v>
      </c>
      <c r="T136">
        <v>2.6110000000000002</v>
      </c>
      <c r="V136">
        <v>0.36599999999999999</v>
      </c>
      <c r="X136">
        <f t="shared" si="20"/>
        <v>3.6600000000000001E-3</v>
      </c>
      <c r="Z136">
        <f t="shared" si="21"/>
        <v>2014</v>
      </c>
      <c r="AA136">
        <f t="shared" si="22"/>
        <v>9</v>
      </c>
      <c r="AB136">
        <f t="shared" si="23"/>
        <v>12</v>
      </c>
      <c r="AC136">
        <f t="shared" si="24"/>
        <v>37</v>
      </c>
      <c r="AD136">
        <f t="shared" si="25"/>
        <v>2.29548</v>
      </c>
      <c r="AE136" s="2">
        <f t="shared" si="26"/>
        <v>3.594E-3</v>
      </c>
      <c r="AL136" s="3">
        <f t="shared" si="18"/>
        <v>2.3753244552274226E-2</v>
      </c>
      <c r="AM136" s="2">
        <f t="shared" si="19"/>
        <v>0</v>
      </c>
    </row>
    <row r="137" spans="1:39" x14ac:dyDescent="0.25">
      <c r="A137" s="1">
        <v>41893</v>
      </c>
      <c r="B137">
        <v>2.2976999999999999</v>
      </c>
      <c r="C137">
        <v>1.8374999999999999</v>
      </c>
      <c r="D137">
        <v>11.948</v>
      </c>
      <c r="E137">
        <v>84.298000000000002</v>
      </c>
      <c r="F137">
        <v>1.2925</v>
      </c>
      <c r="G137">
        <v>107.11</v>
      </c>
      <c r="H137">
        <v>0.91</v>
      </c>
      <c r="I137">
        <v>589.41</v>
      </c>
      <c r="J137">
        <v>6.55</v>
      </c>
      <c r="K137">
        <v>1.1034999999999999</v>
      </c>
      <c r="L137">
        <v>13.2316</v>
      </c>
      <c r="M137">
        <v>0.81850000000000001</v>
      </c>
      <c r="N137">
        <v>282.76949999999999</v>
      </c>
      <c r="O137">
        <v>12.8</v>
      </c>
      <c r="P137">
        <v>58337.29</v>
      </c>
      <c r="Q137">
        <v>1981.5</v>
      </c>
      <c r="R137">
        <v>11.2986</v>
      </c>
      <c r="S137">
        <v>10.827</v>
      </c>
      <c r="T137">
        <v>2.5510000000000002</v>
      </c>
      <c r="V137">
        <v>0.36449999999999999</v>
      </c>
      <c r="X137">
        <f t="shared" si="20"/>
        <v>3.6449999999999998E-3</v>
      </c>
      <c r="Z137">
        <f t="shared" si="21"/>
        <v>2014</v>
      </c>
      <c r="AA137">
        <f t="shared" si="22"/>
        <v>9</v>
      </c>
      <c r="AB137">
        <f t="shared" si="23"/>
        <v>11</v>
      </c>
      <c r="AC137">
        <f t="shared" si="24"/>
        <v>37</v>
      </c>
      <c r="AD137">
        <f t="shared" si="25"/>
        <v>2.29548</v>
      </c>
      <c r="AE137" s="2">
        <f t="shared" si="26"/>
        <v>3.594E-3</v>
      </c>
      <c r="AL137" s="3">
        <f t="shared" si="18"/>
        <v>2.3753244552274226E-2</v>
      </c>
      <c r="AM137" s="2">
        <f t="shared" si="19"/>
        <v>2.2299999999999967E-4</v>
      </c>
    </row>
    <row r="138" spans="1:39" x14ac:dyDescent="0.25">
      <c r="A138" s="1">
        <v>41892</v>
      </c>
      <c r="B138">
        <v>2.2885</v>
      </c>
      <c r="C138">
        <v>2.0350000000000001</v>
      </c>
      <c r="D138">
        <v>12.23</v>
      </c>
      <c r="E138">
        <v>84.283000000000001</v>
      </c>
      <c r="F138">
        <v>1.2917000000000001</v>
      </c>
      <c r="G138">
        <v>106.86</v>
      </c>
      <c r="H138">
        <v>0.91549999999999998</v>
      </c>
      <c r="I138">
        <v>590.58000000000004</v>
      </c>
      <c r="J138">
        <v>6.46</v>
      </c>
      <c r="K138">
        <v>1.0938000000000001</v>
      </c>
      <c r="L138">
        <v>13.1929</v>
      </c>
      <c r="M138">
        <v>0.82269999999999999</v>
      </c>
      <c r="N138">
        <v>283.63659999999999</v>
      </c>
      <c r="O138">
        <v>12.88</v>
      </c>
      <c r="P138">
        <v>58198.66</v>
      </c>
      <c r="Q138">
        <v>1979.5</v>
      </c>
      <c r="R138">
        <v>11.330299999999999</v>
      </c>
      <c r="S138">
        <v>10.833500000000001</v>
      </c>
      <c r="T138">
        <v>2.5419999999999998</v>
      </c>
      <c r="V138">
        <v>0.36249999999999999</v>
      </c>
      <c r="X138">
        <f t="shared" si="20"/>
        <v>3.6249999999999998E-3</v>
      </c>
      <c r="Z138">
        <f t="shared" si="21"/>
        <v>2014</v>
      </c>
      <c r="AA138">
        <f t="shared" si="22"/>
        <v>9</v>
      </c>
      <c r="AB138">
        <f t="shared" si="23"/>
        <v>10</v>
      </c>
      <c r="AC138">
        <f t="shared" si="24"/>
        <v>37</v>
      </c>
      <c r="AD138">
        <f t="shared" si="25"/>
        <v>2.29548</v>
      </c>
      <c r="AE138" s="2">
        <f t="shared" si="26"/>
        <v>3.594E-3</v>
      </c>
      <c r="AL138" s="3">
        <f t="shared" si="18"/>
        <v>2.3753244552274226E-2</v>
      </c>
      <c r="AM138" s="2">
        <f t="shared" si="19"/>
        <v>2.2299999999999967E-4</v>
      </c>
    </row>
    <row r="139" spans="1:39" x14ac:dyDescent="0.25">
      <c r="A139" s="1">
        <v>41891</v>
      </c>
      <c r="B139">
        <v>2.2847</v>
      </c>
      <c r="C139">
        <v>1.8774999999999999</v>
      </c>
      <c r="D139">
        <v>12.013</v>
      </c>
      <c r="E139">
        <v>84.278000000000006</v>
      </c>
      <c r="F139">
        <v>1.2937000000000001</v>
      </c>
      <c r="G139">
        <v>106.2</v>
      </c>
      <c r="H139">
        <v>0.92030000000000001</v>
      </c>
      <c r="I139">
        <v>591.35</v>
      </c>
      <c r="J139">
        <v>6.3</v>
      </c>
      <c r="K139">
        <v>1.0984</v>
      </c>
      <c r="L139">
        <v>13.202999999999999</v>
      </c>
      <c r="M139">
        <v>0.82450000000000001</v>
      </c>
      <c r="N139">
        <v>285.79050000000001</v>
      </c>
      <c r="O139">
        <v>13.5</v>
      </c>
      <c r="P139">
        <v>58676.34</v>
      </c>
      <c r="Q139">
        <v>1974.25</v>
      </c>
      <c r="R139">
        <v>11.350899999999999</v>
      </c>
      <c r="S139">
        <v>10.824999999999999</v>
      </c>
      <c r="T139">
        <v>2.504</v>
      </c>
      <c r="V139">
        <v>0.35649999999999998</v>
      </c>
      <c r="X139">
        <f t="shared" si="20"/>
        <v>3.565E-3</v>
      </c>
      <c r="Z139">
        <f t="shared" si="21"/>
        <v>2014</v>
      </c>
      <c r="AA139">
        <f t="shared" si="22"/>
        <v>9</v>
      </c>
      <c r="AB139">
        <f t="shared" si="23"/>
        <v>9</v>
      </c>
      <c r="AC139">
        <f t="shared" si="24"/>
        <v>37</v>
      </c>
      <c r="AD139">
        <f t="shared" si="25"/>
        <v>2.29548</v>
      </c>
      <c r="AE139" s="2">
        <f t="shared" si="26"/>
        <v>3.594E-3</v>
      </c>
      <c r="AL139" s="3">
        <f t="shared" si="18"/>
        <v>2.3753244552274226E-2</v>
      </c>
      <c r="AM139" s="2">
        <f t="shared" si="19"/>
        <v>2.2299999999999967E-4</v>
      </c>
    </row>
    <row r="140" spans="1:39" x14ac:dyDescent="0.25">
      <c r="A140" s="1">
        <v>41890</v>
      </c>
      <c r="B140">
        <v>2.2675000000000001</v>
      </c>
      <c r="C140">
        <v>1.47</v>
      </c>
      <c r="D140">
        <v>11.157</v>
      </c>
      <c r="E140">
        <v>84.231999999999999</v>
      </c>
      <c r="F140">
        <v>1.2895000000000001</v>
      </c>
      <c r="G140">
        <v>106.03</v>
      </c>
      <c r="H140">
        <v>0.92810000000000004</v>
      </c>
      <c r="I140">
        <v>586.79999999999995</v>
      </c>
      <c r="J140">
        <v>6.46</v>
      </c>
      <c r="K140">
        <v>1.0973999999999999</v>
      </c>
      <c r="L140">
        <v>13.137600000000001</v>
      </c>
      <c r="M140">
        <v>0.82740000000000002</v>
      </c>
      <c r="N140">
        <v>286.75490000000002</v>
      </c>
      <c r="O140">
        <v>12.66</v>
      </c>
      <c r="P140">
        <v>59192.75</v>
      </c>
      <c r="Q140">
        <v>1985</v>
      </c>
      <c r="R140">
        <v>11.2841</v>
      </c>
      <c r="S140">
        <v>10.831200000000001</v>
      </c>
      <c r="T140">
        <v>2.472</v>
      </c>
      <c r="V140">
        <v>0.34749999999999998</v>
      </c>
      <c r="X140">
        <f t="shared" si="20"/>
        <v>3.4749999999999998E-3</v>
      </c>
      <c r="Z140">
        <f t="shared" si="21"/>
        <v>2014</v>
      </c>
      <c r="AA140">
        <f t="shared" si="22"/>
        <v>9</v>
      </c>
      <c r="AB140">
        <f t="shared" si="23"/>
        <v>8</v>
      </c>
      <c r="AC140">
        <f t="shared" si="24"/>
        <v>37</v>
      </c>
      <c r="AD140">
        <f t="shared" si="25"/>
        <v>2.29548</v>
      </c>
      <c r="AE140" s="2">
        <f t="shared" si="26"/>
        <v>3.594E-3</v>
      </c>
      <c r="AL140" s="3">
        <f t="shared" si="18"/>
        <v>2.3753244552274226E-2</v>
      </c>
      <c r="AM140" s="2">
        <f t="shared" si="19"/>
        <v>2.2299999999999967E-4</v>
      </c>
    </row>
    <row r="141" spans="1:39" x14ac:dyDescent="0.25">
      <c r="A141" s="1">
        <v>41889</v>
      </c>
      <c r="X141" t="str">
        <f t="shared" si="20"/>
        <v/>
      </c>
      <c r="Z141">
        <f t="shared" si="21"/>
        <v>2014</v>
      </c>
      <c r="AA141">
        <f t="shared" si="22"/>
        <v>9</v>
      </c>
      <c r="AB141">
        <f t="shared" si="23"/>
        <v>7</v>
      </c>
      <c r="AC141">
        <f t="shared" si="24"/>
        <v>37</v>
      </c>
      <c r="AD141">
        <f t="shared" si="25"/>
        <v>2.29548</v>
      </c>
      <c r="AE141" s="2">
        <f t="shared" si="26"/>
        <v>3.594E-3</v>
      </c>
      <c r="AL141" s="3">
        <f t="shared" si="18"/>
        <v>2.3753244552274226E-2</v>
      </c>
      <c r="AM141" s="2">
        <f t="shared" si="19"/>
        <v>2.2299999999999967E-4</v>
      </c>
    </row>
    <row r="142" spans="1:39" x14ac:dyDescent="0.25">
      <c r="A142" s="1">
        <v>41888</v>
      </c>
      <c r="X142" t="str">
        <f t="shared" si="20"/>
        <v/>
      </c>
      <c r="Z142">
        <f t="shared" si="21"/>
        <v>2014</v>
      </c>
      <c r="AA142">
        <f t="shared" si="22"/>
        <v>9</v>
      </c>
      <c r="AB142">
        <f t="shared" si="23"/>
        <v>6</v>
      </c>
      <c r="AC142">
        <f t="shared" si="24"/>
        <v>36</v>
      </c>
      <c r="AD142">
        <f t="shared" si="25"/>
        <v>2.2422199999999997</v>
      </c>
      <c r="AE142" s="2">
        <f t="shared" si="26"/>
        <v>3.3710000000000003E-3</v>
      </c>
      <c r="AL142" s="3">
        <f t="shared" si="18"/>
        <v>-5.6850432808287455E-3</v>
      </c>
      <c r="AM142" s="2">
        <f t="shared" si="19"/>
        <v>0</v>
      </c>
    </row>
    <row r="143" spans="1:39" x14ac:dyDescent="0.25">
      <c r="A143" s="1">
        <v>41887</v>
      </c>
      <c r="B143">
        <v>2.2418</v>
      </c>
      <c r="C143">
        <v>1.41</v>
      </c>
      <c r="D143">
        <v>10.708</v>
      </c>
      <c r="E143">
        <v>83.739000000000004</v>
      </c>
      <c r="F143">
        <v>1.2950999999999999</v>
      </c>
      <c r="G143">
        <v>105.09</v>
      </c>
      <c r="H143">
        <v>0.93779999999999997</v>
      </c>
      <c r="I143">
        <v>586.4</v>
      </c>
      <c r="J143">
        <v>6.49</v>
      </c>
      <c r="K143">
        <v>1.0880000000000001</v>
      </c>
      <c r="L143">
        <v>13.0327</v>
      </c>
      <c r="M143">
        <v>0.8327</v>
      </c>
      <c r="N143">
        <v>288.01990000000001</v>
      </c>
      <c r="O143">
        <v>12.09</v>
      </c>
      <c r="P143">
        <v>60681.98</v>
      </c>
      <c r="Q143">
        <v>1990.5</v>
      </c>
      <c r="R143">
        <v>11.2593</v>
      </c>
      <c r="S143">
        <v>10.82</v>
      </c>
      <c r="T143">
        <v>2.46</v>
      </c>
      <c r="V143">
        <v>0.33</v>
      </c>
      <c r="X143">
        <f t="shared" si="20"/>
        <v>3.3E-3</v>
      </c>
      <c r="Z143">
        <f t="shared" si="21"/>
        <v>2014</v>
      </c>
      <c r="AA143">
        <f t="shared" si="22"/>
        <v>9</v>
      </c>
      <c r="AB143">
        <f t="shared" si="23"/>
        <v>5</v>
      </c>
      <c r="AC143">
        <f t="shared" si="24"/>
        <v>36</v>
      </c>
      <c r="AD143">
        <f t="shared" si="25"/>
        <v>2.2422199999999997</v>
      </c>
      <c r="AE143" s="2">
        <f t="shared" si="26"/>
        <v>3.3710000000000003E-3</v>
      </c>
      <c r="AL143" s="3">
        <f t="shared" si="18"/>
        <v>-5.6850432808287455E-3</v>
      </c>
      <c r="AM143" s="2">
        <f t="shared" si="19"/>
        <v>0</v>
      </c>
    </row>
    <row r="144" spans="1:39" x14ac:dyDescent="0.25">
      <c r="A144" s="1">
        <v>41886</v>
      </c>
      <c r="B144">
        <v>2.2429000000000001</v>
      </c>
      <c r="C144">
        <v>1.2825</v>
      </c>
      <c r="D144">
        <v>10.815</v>
      </c>
      <c r="E144">
        <v>83.82</v>
      </c>
      <c r="F144">
        <v>1.2944</v>
      </c>
      <c r="G144">
        <v>105.27</v>
      </c>
      <c r="H144">
        <v>0.93479999999999996</v>
      </c>
      <c r="I144">
        <v>593.19000000000005</v>
      </c>
      <c r="J144">
        <v>6.15</v>
      </c>
      <c r="K144">
        <v>1.0874999999999999</v>
      </c>
      <c r="L144">
        <v>13.1494</v>
      </c>
      <c r="M144">
        <v>0.83069999999999999</v>
      </c>
      <c r="N144">
        <v>288.62819999999999</v>
      </c>
      <c r="O144">
        <v>12.64</v>
      </c>
      <c r="P144">
        <v>60800.02</v>
      </c>
      <c r="Q144">
        <v>1982.25</v>
      </c>
      <c r="R144">
        <v>11.2654</v>
      </c>
      <c r="S144">
        <v>10.811199999999999</v>
      </c>
      <c r="T144">
        <v>2.4510000000000001</v>
      </c>
      <c r="V144">
        <v>0.34449999999999997</v>
      </c>
      <c r="X144">
        <f t="shared" si="20"/>
        <v>3.4449999999999997E-3</v>
      </c>
      <c r="Z144">
        <f t="shared" si="21"/>
        <v>2014</v>
      </c>
      <c r="AA144">
        <f t="shared" si="22"/>
        <v>9</v>
      </c>
      <c r="AB144">
        <f t="shared" si="23"/>
        <v>4</v>
      </c>
      <c r="AC144">
        <f t="shared" si="24"/>
        <v>36</v>
      </c>
      <c r="AD144">
        <f t="shared" si="25"/>
        <v>2.2422199999999997</v>
      </c>
      <c r="AE144" s="2">
        <f t="shared" si="26"/>
        <v>3.3710000000000003E-3</v>
      </c>
      <c r="AL144" s="3">
        <f t="shared" si="18"/>
        <v>-5.6850432808287455E-3</v>
      </c>
      <c r="AM144" s="2">
        <f t="shared" si="19"/>
        <v>5.4000000000000662E-5</v>
      </c>
    </row>
    <row r="145" spans="1:39" x14ac:dyDescent="0.25">
      <c r="A145" s="1">
        <v>41885</v>
      </c>
      <c r="B145">
        <v>2.2368999999999999</v>
      </c>
      <c r="C145">
        <v>1.2475000000000001</v>
      </c>
      <c r="D145">
        <v>10.33</v>
      </c>
      <c r="E145">
        <v>82.864999999999995</v>
      </c>
      <c r="F145">
        <v>1.3149999999999999</v>
      </c>
      <c r="G145">
        <v>104.79</v>
      </c>
      <c r="H145">
        <v>0.93469999999999998</v>
      </c>
      <c r="I145">
        <v>588.6</v>
      </c>
      <c r="J145">
        <v>6.22</v>
      </c>
      <c r="K145">
        <v>1.0888</v>
      </c>
      <c r="L145">
        <v>13.098599999999999</v>
      </c>
      <c r="M145">
        <v>0.83260000000000001</v>
      </c>
      <c r="N145">
        <v>290.3005</v>
      </c>
      <c r="O145">
        <v>12.36</v>
      </c>
      <c r="P145">
        <v>61837.04</v>
      </c>
      <c r="Q145">
        <v>1983.25</v>
      </c>
      <c r="R145">
        <v>11.164999999999999</v>
      </c>
      <c r="S145">
        <v>10.7963</v>
      </c>
      <c r="T145">
        <v>2.3969999999999998</v>
      </c>
      <c r="V145">
        <v>0.33600000000000002</v>
      </c>
      <c r="X145">
        <f t="shared" si="20"/>
        <v>3.3600000000000001E-3</v>
      </c>
      <c r="Z145">
        <f t="shared" si="21"/>
        <v>2014</v>
      </c>
      <c r="AA145">
        <f t="shared" si="22"/>
        <v>9</v>
      </c>
      <c r="AB145">
        <f t="shared" si="23"/>
        <v>3</v>
      </c>
      <c r="AC145">
        <f t="shared" si="24"/>
        <v>36</v>
      </c>
      <c r="AD145">
        <f t="shared" si="25"/>
        <v>2.2422199999999997</v>
      </c>
      <c r="AE145" s="2">
        <f t="shared" si="26"/>
        <v>3.3710000000000003E-3</v>
      </c>
      <c r="AL145" s="3">
        <f t="shared" si="18"/>
        <v>-5.6850432808287455E-3</v>
      </c>
      <c r="AM145" s="2">
        <f t="shared" si="19"/>
        <v>5.4000000000000662E-5</v>
      </c>
    </row>
    <row r="146" spans="1:39" x14ac:dyDescent="0.25">
      <c r="A146" s="1">
        <v>41884</v>
      </c>
      <c r="B146">
        <v>2.2435999999999998</v>
      </c>
      <c r="C146">
        <v>1.3049999999999999</v>
      </c>
      <c r="D146">
        <v>9.9849999999999994</v>
      </c>
      <c r="E146">
        <v>82.992000000000004</v>
      </c>
      <c r="F146">
        <v>1.3132999999999999</v>
      </c>
      <c r="G146">
        <v>105.09</v>
      </c>
      <c r="H146">
        <v>0.9274</v>
      </c>
      <c r="I146">
        <v>589.20000000000005</v>
      </c>
      <c r="J146">
        <v>6.37</v>
      </c>
      <c r="K146">
        <v>1.0929</v>
      </c>
      <c r="L146">
        <v>13.109</v>
      </c>
      <c r="M146">
        <v>0.83160000000000001</v>
      </c>
      <c r="N146">
        <v>289.28320000000002</v>
      </c>
      <c r="O146">
        <v>12.25</v>
      </c>
      <c r="P146">
        <v>61895.98</v>
      </c>
      <c r="Q146">
        <v>1984.25</v>
      </c>
      <c r="R146">
        <v>11.175000000000001</v>
      </c>
      <c r="S146">
        <v>10.795</v>
      </c>
      <c r="T146">
        <v>2.4220000000000002</v>
      </c>
      <c r="V146">
        <v>0.33800000000000002</v>
      </c>
      <c r="X146">
        <f t="shared" si="20"/>
        <v>3.3800000000000002E-3</v>
      </c>
      <c r="Z146">
        <f t="shared" si="21"/>
        <v>2014</v>
      </c>
      <c r="AA146">
        <f t="shared" si="22"/>
        <v>9</v>
      </c>
      <c r="AB146">
        <f t="shared" si="23"/>
        <v>2</v>
      </c>
      <c r="AC146">
        <f t="shared" si="24"/>
        <v>36</v>
      </c>
      <c r="AD146">
        <f t="shared" si="25"/>
        <v>2.2422199999999997</v>
      </c>
      <c r="AE146" s="2">
        <f t="shared" si="26"/>
        <v>3.3710000000000003E-3</v>
      </c>
      <c r="AL146" s="3">
        <f t="shared" si="18"/>
        <v>-5.6850432808287455E-3</v>
      </c>
      <c r="AM146" s="2">
        <f t="shared" si="19"/>
        <v>5.4000000000000662E-5</v>
      </c>
    </row>
    <row r="147" spans="1:39" x14ac:dyDescent="0.25">
      <c r="A147" s="1">
        <v>41883</v>
      </c>
      <c r="B147">
        <v>2.2458999999999998</v>
      </c>
      <c r="C147">
        <v>1.32</v>
      </c>
      <c r="D147">
        <v>10.003</v>
      </c>
      <c r="E147">
        <v>82.748000000000005</v>
      </c>
      <c r="F147">
        <v>1.3128</v>
      </c>
      <c r="G147">
        <v>104.35</v>
      </c>
      <c r="H147">
        <v>0.93320000000000003</v>
      </c>
      <c r="I147">
        <v>591.38</v>
      </c>
      <c r="K147">
        <v>1.0871</v>
      </c>
      <c r="L147">
        <v>13.0959</v>
      </c>
      <c r="M147">
        <v>0.8377</v>
      </c>
      <c r="P147">
        <v>61141.27</v>
      </c>
      <c r="R147">
        <v>11.145</v>
      </c>
      <c r="S147">
        <v>10.8</v>
      </c>
      <c r="T147">
        <v>2.3439999999999999</v>
      </c>
      <c r="V147">
        <v>0.33700000000000002</v>
      </c>
      <c r="X147">
        <f t="shared" si="20"/>
        <v>3.3700000000000002E-3</v>
      </c>
      <c r="Z147">
        <f t="shared" si="21"/>
        <v>2014</v>
      </c>
      <c r="AA147">
        <f t="shared" si="22"/>
        <v>9</v>
      </c>
      <c r="AB147">
        <f t="shared" si="23"/>
        <v>1</v>
      </c>
      <c r="AC147">
        <f t="shared" si="24"/>
        <v>36</v>
      </c>
      <c r="AD147">
        <f t="shared" si="25"/>
        <v>2.2422199999999997</v>
      </c>
      <c r="AE147" s="2">
        <f t="shared" si="26"/>
        <v>3.3710000000000003E-3</v>
      </c>
      <c r="AL147" s="3">
        <f t="shared" si="18"/>
        <v>-5.6850432808287455E-3</v>
      </c>
      <c r="AM147" s="2">
        <f t="shared" si="19"/>
        <v>5.4000000000000662E-5</v>
      </c>
    </row>
    <row r="148" spans="1:39" x14ac:dyDescent="0.25">
      <c r="A148" s="1">
        <v>41882</v>
      </c>
      <c r="X148" t="str">
        <f t="shared" si="20"/>
        <v/>
      </c>
      <c r="Z148">
        <f t="shared" si="21"/>
        <v>2014</v>
      </c>
      <c r="AA148">
        <f t="shared" si="22"/>
        <v>8</v>
      </c>
      <c r="AB148">
        <f t="shared" si="23"/>
        <v>31</v>
      </c>
      <c r="AC148">
        <f t="shared" si="24"/>
        <v>36</v>
      </c>
      <c r="AD148">
        <f t="shared" si="25"/>
        <v>2.2422199999999997</v>
      </c>
      <c r="AE148" s="2">
        <f t="shared" si="26"/>
        <v>3.3710000000000003E-3</v>
      </c>
      <c r="AL148" s="3">
        <f t="shared" si="18"/>
        <v>-5.6850432808287455E-3</v>
      </c>
      <c r="AM148" s="2">
        <f t="shared" si="19"/>
        <v>5.4000000000000662E-5</v>
      </c>
    </row>
    <row r="149" spans="1:39" x14ac:dyDescent="0.25">
      <c r="A149" s="1">
        <v>41881</v>
      </c>
      <c r="X149" t="str">
        <f t="shared" si="20"/>
        <v/>
      </c>
      <c r="Z149">
        <f t="shared" si="21"/>
        <v>2014</v>
      </c>
      <c r="AA149">
        <f t="shared" si="22"/>
        <v>8</v>
      </c>
      <c r="AB149">
        <f t="shared" si="23"/>
        <v>30</v>
      </c>
      <c r="AC149">
        <f t="shared" si="24"/>
        <v>35</v>
      </c>
      <c r="AD149">
        <f t="shared" si="25"/>
        <v>2.2550399999999997</v>
      </c>
      <c r="AE149" s="2">
        <f t="shared" si="26"/>
        <v>3.3169999999999996E-3</v>
      </c>
      <c r="AL149" s="3">
        <f t="shared" si="18"/>
        <v>-3.2972375690609795E-3</v>
      </c>
      <c r="AM149" s="2">
        <f t="shared" si="19"/>
        <v>0</v>
      </c>
    </row>
    <row r="150" spans="1:39" x14ac:dyDescent="0.25">
      <c r="A150" s="1">
        <v>41880</v>
      </c>
      <c r="B150">
        <v>2.2359</v>
      </c>
      <c r="C150">
        <v>1.2675000000000001</v>
      </c>
      <c r="D150">
        <v>9.6</v>
      </c>
      <c r="E150">
        <v>82.748000000000005</v>
      </c>
      <c r="F150">
        <v>1.3131999999999999</v>
      </c>
      <c r="G150">
        <v>104.09</v>
      </c>
      <c r="H150">
        <v>0.93389999999999995</v>
      </c>
      <c r="I150">
        <v>587.48</v>
      </c>
      <c r="J150">
        <v>6.22</v>
      </c>
      <c r="K150">
        <v>1.0878000000000001</v>
      </c>
      <c r="L150">
        <v>13.0847</v>
      </c>
      <c r="M150">
        <v>0.83620000000000005</v>
      </c>
      <c r="N150">
        <v>292.7457</v>
      </c>
      <c r="O150">
        <v>11.98</v>
      </c>
      <c r="P150">
        <v>61288.15</v>
      </c>
      <c r="Q150">
        <v>1986</v>
      </c>
      <c r="R150">
        <v>11.105</v>
      </c>
      <c r="S150">
        <v>10.7904</v>
      </c>
      <c r="T150">
        <v>2.3439999999999999</v>
      </c>
      <c r="V150">
        <v>0.33150000000000002</v>
      </c>
      <c r="X150">
        <f t="shared" si="20"/>
        <v>3.3150000000000002E-3</v>
      </c>
      <c r="Z150">
        <f t="shared" si="21"/>
        <v>2014</v>
      </c>
      <c r="AA150">
        <f t="shared" si="22"/>
        <v>8</v>
      </c>
      <c r="AB150">
        <f t="shared" si="23"/>
        <v>29</v>
      </c>
      <c r="AC150">
        <f t="shared" si="24"/>
        <v>35</v>
      </c>
      <c r="AD150">
        <f t="shared" si="25"/>
        <v>2.2550399999999997</v>
      </c>
      <c r="AE150" s="2">
        <f t="shared" si="26"/>
        <v>3.3169999999999996E-3</v>
      </c>
      <c r="AL150" s="3">
        <f t="shared" si="18"/>
        <v>-3.2972375690609795E-3</v>
      </c>
      <c r="AM150" s="2">
        <f t="shared" si="19"/>
        <v>0</v>
      </c>
    </row>
    <row r="151" spans="1:39" x14ac:dyDescent="0.25">
      <c r="A151" s="1">
        <v>41879</v>
      </c>
      <c r="B151">
        <v>2.242</v>
      </c>
      <c r="C151">
        <v>1.3725000000000001</v>
      </c>
      <c r="D151">
        <v>9.61</v>
      </c>
      <c r="E151">
        <v>82.477000000000004</v>
      </c>
      <c r="F151">
        <v>1.3182</v>
      </c>
      <c r="G151">
        <v>103.72</v>
      </c>
      <c r="H151">
        <v>0.93569999999999998</v>
      </c>
      <c r="I151">
        <v>593.52</v>
      </c>
      <c r="J151">
        <v>6.32</v>
      </c>
      <c r="K151">
        <v>1.0861000000000001</v>
      </c>
      <c r="L151">
        <v>13.085599999999999</v>
      </c>
      <c r="M151">
        <v>0.83830000000000005</v>
      </c>
      <c r="N151">
        <v>291.33999999999997</v>
      </c>
      <c r="O151">
        <v>12.05</v>
      </c>
      <c r="P151">
        <v>60290.87</v>
      </c>
      <c r="Q151">
        <v>1981</v>
      </c>
      <c r="R151">
        <v>11.088200000000001</v>
      </c>
      <c r="S151">
        <v>10.7844</v>
      </c>
      <c r="T151">
        <v>2.3370000000000002</v>
      </c>
      <c r="V151">
        <v>0.33300000000000002</v>
      </c>
      <c r="X151">
        <f t="shared" si="20"/>
        <v>3.3300000000000001E-3</v>
      </c>
      <c r="Z151">
        <f t="shared" si="21"/>
        <v>2014</v>
      </c>
      <c r="AA151">
        <f t="shared" si="22"/>
        <v>8</v>
      </c>
      <c r="AB151">
        <f t="shared" si="23"/>
        <v>28</v>
      </c>
      <c r="AC151">
        <f t="shared" si="24"/>
        <v>35</v>
      </c>
      <c r="AD151">
        <f t="shared" si="25"/>
        <v>2.2550399999999997</v>
      </c>
      <c r="AE151" s="2">
        <f t="shared" si="26"/>
        <v>3.3169999999999996E-3</v>
      </c>
      <c r="AL151" s="3">
        <f t="shared" si="18"/>
        <v>-3.2972375690609795E-3</v>
      </c>
      <c r="AM151" s="2">
        <f t="shared" si="19"/>
        <v>1.6499999999999978E-4</v>
      </c>
    </row>
    <row r="152" spans="1:39" x14ac:dyDescent="0.25">
      <c r="A152" s="1">
        <v>41878</v>
      </c>
      <c r="B152">
        <v>2.2471000000000001</v>
      </c>
      <c r="C152">
        <v>1.5449999999999999</v>
      </c>
      <c r="D152">
        <v>9.5250000000000004</v>
      </c>
      <c r="E152">
        <v>82.427999999999997</v>
      </c>
      <c r="F152">
        <v>1.3192999999999999</v>
      </c>
      <c r="G152">
        <v>103.88</v>
      </c>
      <c r="H152">
        <v>0.93369999999999997</v>
      </c>
      <c r="I152">
        <v>590.16999999999996</v>
      </c>
      <c r="J152">
        <v>6.34</v>
      </c>
      <c r="K152">
        <v>1.0865</v>
      </c>
      <c r="L152">
        <v>13.0844</v>
      </c>
      <c r="M152">
        <v>0.83740000000000003</v>
      </c>
      <c r="N152">
        <v>290.43389999999999</v>
      </c>
      <c r="O152">
        <v>11.78</v>
      </c>
      <c r="P152">
        <v>60950.57</v>
      </c>
      <c r="Q152">
        <v>1981.5</v>
      </c>
      <c r="R152">
        <v>11.1181</v>
      </c>
      <c r="S152">
        <v>10.81</v>
      </c>
      <c r="T152">
        <v>2.3580000000000001</v>
      </c>
      <c r="V152">
        <v>0.32850000000000001</v>
      </c>
      <c r="X152">
        <f t="shared" si="20"/>
        <v>3.2850000000000002E-3</v>
      </c>
      <c r="Z152">
        <f t="shared" si="21"/>
        <v>2014</v>
      </c>
      <c r="AA152">
        <f t="shared" si="22"/>
        <v>8</v>
      </c>
      <c r="AB152">
        <f t="shared" si="23"/>
        <v>27</v>
      </c>
      <c r="AC152">
        <f t="shared" si="24"/>
        <v>35</v>
      </c>
      <c r="AD152">
        <f t="shared" si="25"/>
        <v>2.2550399999999997</v>
      </c>
      <c r="AE152" s="2">
        <f t="shared" si="26"/>
        <v>3.3169999999999996E-3</v>
      </c>
      <c r="AL152" s="3">
        <f t="shared" si="18"/>
        <v>-3.2972375690609795E-3</v>
      </c>
      <c r="AM152" s="2">
        <f t="shared" si="19"/>
        <v>1.6499999999999978E-4</v>
      </c>
    </row>
    <row r="153" spans="1:39" x14ac:dyDescent="0.25">
      <c r="A153" s="1">
        <v>41877</v>
      </c>
      <c r="B153">
        <v>2.2616999999999998</v>
      </c>
      <c r="C153">
        <v>1.93</v>
      </c>
      <c r="D153">
        <v>10.195</v>
      </c>
      <c r="E153">
        <v>82.65</v>
      </c>
      <c r="F153">
        <v>1.3167</v>
      </c>
      <c r="G153">
        <v>104.06</v>
      </c>
      <c r="H153">
        <v>0.93059999999999998</v>
      </c>
      <c r="I153">
        <v>586.19000000000005</v>
      </c>
      <c r="J153">
        <v>6.43</v>
      </c>
      <c r="K153">
        <v>1.0952</v>
      </c>
      <c r="L153">
        <v>13.0967</v>
      </c>
      <c r="M153">
        <v>0.83320000000000005</v>
      </c>
      <c r="N153">
        <v>290.28730000000002</v>
      </c>
      <c r="O153">
        <v>11.63</v>
      </c>
      <c r="P153">
        <v>59821.45</v>
      </c>
      <c r="Q153">
        <v>1983.25</v>
      </c>
      <c r="R153">
        <v>11.108000000000001</v>
      </c>
      <c r="S153">
        <v>10.81</v>
      </c>
      <c r="T153">
        <v>2.3969999999999998</v>
      </c>
      <c r="V153">
        <v>0.33150000000000002</v>
      </c>
      <c r="X153">
        <f t="shared" si="20"/>
        <v>3.3150000000000002E-3</v>
      </c>
      <c r="Z153">
        <f t="shared" si="21"/>
        <v>2014</v>
      </c>
      <c r="AA153">
        <f t="shared" si="22"/>
        <v>8</v>
      </c>
      <c r="AB153">
        <f t="shared" si="23"/>
        <v>26</v>
      </c>
      <c r="AC153">
        <f t="shared" si="24"/>
        <v>35</v>
      </c>
      <c r="AD153">
        <f t="shared" si="25"/>
        <v>2.2550399999999997</v>
      </c>
      <c r="AE153" s="2">
        <f t="shared" si="26"/>
        <v>3.3169999999999996E-3</v>
      </c>
      <c r="AL153" s="3">
        <f t="shared" si="18"/>
        <v>-3.2972375690609795E-3</v>
      </c>
      <c r="AM153" s="2">
        <f t="shared" si="19"/>
        <v>1.6499999999999978E-4</v>
      </c>
    </row>
    <row r="154" spans="1:39" x14ac:dyDescent="0.25">
      <c r="A154" s="1">
        <v>41876</v>
      </c>
      <c r="B154">
        <v>2.2885</v>
      </c>
      <c r="C154">
        <v>1.8875</v>
      </c>
      <c r="D154">
        <v>10.015000000000001</v>
      </c>
      <c r="E154">
        <v>82.549000000000007</v>
      </c>
      <c r="F154">
        <v>1.3191999999999999</v>
      </c>
      <c r="G154">
        <v>104.05</v>
      </c>
      <c r="H154">
        <v>0.92969999999999997</v>
      </c>
      <c r="I154">
        <v>583.15</v>
      </c>
      <c r="J154">
        <v>6.47</v>
      </c>
      <c r="K154">
        <v>1.0984</v>
      </c>
      <c r="L154">
        <v>13.150700000000001</v>
      </c>
      <c r="M154">
        <v>0.83430000000000004</v>
      </c>
      <c r="N154">
        <v>288.54079999999999</v>
      </c>
      <c r="O154">
        <v>11.7</v>
      </c>
      <c r="P154">
        <v>59735.17</v>
      </c>
      <c r="Q154">
        <v>1979.5</v>
      </c>
      <c r="R154">
        <v>11.107900000000001</v>
      </c>
      <c r="S154">
        <v>10.805199999999999</v>
      </c>
      <c r="T154">
        <v>2.383</v>
      </c>
      <c r="V154">
        <v>0.33400000000000002</v>
      </c>
      <c r="X154">
        <f t="shared" si="20"/>
        <v>3.3400000000000001E-3</v>
      </c>
      <c r="Z154">
        <f t="shared" si="21"/>
        <v>2014</v>
      </c>
      <c r="AA154">
        <f t="shared" si="22"/>
        <v>8</v>
      </c>
      <c r="AB154">
        <f t="shared" si="23"/>
        <v>25</v>
      </c>
      <c r="AC154">
        <f t="shared" si="24"/>
        <v>35</v>
      </c>
      <c r="AD154">
        <f t="shared" si="25"/>
        <v>2.2550399999999997</v>
      </c>
      <c r="AE154" s="2">
        <f t="shared" si="26"/>
        <v>3.3169999999999996E-3</v>
      </c>
      <c r="AL154" s="3">
        <f t="shared" si="18"/>
        <v>-3.2972375690609795E-3</v>
      </c>
      <c r="AM154" s="2">
        <f t="shared" si="19"/>
        <v>1.6499999999999978E-4</v>
      </c>
    </row>
    <row r="155" spans="1:39" x14ac:dyDescent="0.25">
      <c r="A155" s="1">
        <v>41875</v>
      </c>
      <c r="X155" t="str">
        <f t="shared" si="20"/>
        <v/>
      </c>
      <c r="Z155">
        <f t="shared" si="21"/>
        <v>2014</v>
      </c>
      <c r="AA155">
        <f t="shared" si="22"/>
        <v>8</v>
      </c>
      <c r="AB155">
        <f t="shared" si="23"/>
        <v>24</v>
      </c>
      <c r="AC155">
        <f t="shared" si="24"/>
        <v>35</v>
      </c>
      <c r="AD155">
        <f t="shared" si="25"/>
        <v>2.2550399999999997</v>
      </c>
      <c r="AE155" s="2">
        <f t="shared" si="26"/>
        <v>3.3169999999999996E-3</v>
      </c>
      <c r="AL155" s="3">
        <f t="shared" si="18"/>
        <v>-3.2972375690609795E-3</v>
      </c>
      <c r="AM155" s="2">
        <f t="shared" si="19"/>
        <v>1.6499999999999978E-4</v>
      </c>
    </row>
    <row r="156" spans="1:39" x14ac:dyDescent="0.25">
      <c r="A156" s="1">
        <v>41874</v>
      </c>
      <c r="X156" t="str">
        <f t="shared" si="20"/>
        <v/>
      </c>
      <c r="Z156">
        <f t="shared" si="21"/>
        <v>2014</v>
      </c>
      <c r="AA156">
        <f t="shared" si="22"/>
        <v>8</v>
      </c>
      <c r="AB156">
        <f t="shared" si="23"/>
        <v>23</v>
      </c>
      <c r="AC156">
        <f t="shared" si="24"/>
        <v>34</v>
      </c>
      <c r="AD156">
        <f t="shared" si="25"/>
        <v>2.2625000000000002</v>
      </c>
      <c r="AE156" s="2">
        <f t="shared" si="26"/>
        <v>3.1519999999999999E-3</v>
      </c>
      <c r="AL156" s="3">
        <f t="shared" si="18"/>
        <v>-4.2514611647068087E-3</v>
      </c>
      <c r="AM156" s="2">
        <f t="shared" si="19"/>
        <v>0</v>
      </c>
    </row>
    <row r="157" spans="1:39" x14ac:dyDescent="0.25">
      <c r="A157" s="1">
        <v>41873</v>
      </c>
      <c r="B157">
        <v>2.2774999999999999</v>
      </c>
      <c r="C157">
        <v>1.88</v>
      </c>
      <c r="D157">
        <v>10.02</v>
      </c>
      <c r="E157">
        <v>82.335999999999999</v>
      </c>
      <c r="F157">
        <v>1.3242</v>
      </c>
      <c r="G157">
        <v>103.95</v>
      </c>
      <c r="H157">
        <v>0.93169999999999997</v>
      </c>
      <c r="I157">
        <v>583.02</v>
      </c>
      <c r="J157">
        <v>6.4</v>
      </c>
      <c r="K157">
        <v>1.0943000000000001</v>
      </c>
      <c r="L157">
        <v>13.137</v>
      </c>
      <c r="M157">
        <v>0.84089999999999998</v>
      </c>
      <c r="N157">
        <v>288.66739999999999</v>
      </c>
      <c r="O157">
        <v>11.47</v>
      </c>
      <c r="P157">
        <v>58407.32</v>
      </c>
      <c r="Q157">
        <v>1972.25</v>
      </c>
      <c r="R157">
        <v>11.112399999999999</v>
      </c>
      <c r="S157">
        <v>10.8072</v>
      </c>
      <c r="T157">
        <v>2.403</v>
      </c>
      <c r="V157">
        <v>0.32950000000000002</v>
      </c>
      <c r="X157">
        <f t="shared" si="20"/>
        <v>3.2950000000000002E-3</v>
      </c>
      <c r="Z157">
        <f t="shared" si="21"/>
        <v>2014</v>
      </c>
      <c r="AA157">
        <f t="shared" si="22"/>
        <v>8</v>
      </c>
      <c r="AB157">
        <f t="shared" si="23"/>
        <v>22</v>
      </c>
      <c r="AC157">
        <f t="shared" si="24"/>
        <v>34</v>
      </c>
      <c r="AD157">
        <f t="shared" si="25"/>
        <v>2.2625000000000002</v>
      </c>
      <c r="AE157" s="2">
        <f t="shared" si="26"/>
        <v>3.1519999999999999E-3</v>
      </c>
      <c r="AL157" s="3">
        <f t="shared" si="18"/>
        <v>-4.2514611647068087E-3</v>
      </c>
      <c r="AM157" s="2">
        <f t="shared" si="19"/>
        <v>0</v>
      </c>
    </row>
    <row r="158" spans="1:39" x14ac:dyDescent="0.25">
      <c r="A158" s="1">
        <v>41872</v>
      </c>
      <c r="B158">
        <v>2.2686999999999999</v>
      </c>
      <c r="C158">
        <v>1.9275</v>
      </c>
      <c r="D158">
        <v>10.433</v>
      </c>
      <c r="E158">
        <v>82.153999999999996</v>
      </c>
      <c r="F158">
        <v>1.3281000000000001</v>
      </c>
      <c r="G158">
        <v>103.85</v>
      </c>
      <c r="H158">
        <v>0.93030000000000002</v>
      </c>
      <c r="I158">
        <v>581.92999999999995</v>
      </c>
      <c r="J158">
        <v>6.4</v>
      </c>
      <c r="K158">
        <v>1.0941000000000001</v>
      </c>
      <c r="L158">
        <v>13.107699999999999</v>
      </c>
      <c r="M158">
        <v>0.84060000000000001</v>
      </c>
      <c r="N158">
        <v>289.04790000000003</v>
      </c>
      <c r="O158">
        <v>11.76</v>
      </c>
      <c r="P158">
        <v>58992.11</v>
      </c>
      <c r="Q158">
        <v>1974</v>
      </c>
      <c r="R158">
        <v>11.14</v>
      </c>
      <c r="S158">
        <v>10.805400000000001</v>
      </c>
      <c r="T158">
        <v>2.4079999999999999</v>
      </c>
      <c r="V158">
        <v>0.32050000000000001</v>
      </c>
      <c r="X158">
        <f t="shared" si="20"/>
        <v>3.2049999999999999E-3</v>
      </c>
      <c r="Z158">
        <f t="shared" si="21"/>
        <v>2014</v>
      </c>
      <c r="AA158">
        <f t="shared" si="22"/>
        <v>8</v>
      </c>
      <c r="AB158">
        <f t="shared" si="23"/>
        <v>21</v>
      </c>
      <c r="AC158">
        <f t="shared" si="24"/>
        <v>34</v>
      </c>
      <c r="AD158">
        <f t="shared" si="25"/>
        <v>2.2625000000000002</v>
      </c>
      <c r="AE158" s="2">
        <f t="shared" si="26"/>
        <v>3.1519999999999999E-3</v>
      </c>
      <c r="AL158" s="3">
        <f t="shared" si="18"/>
        <v>-4.2514611647068087E-3</v>
      </c>
      <c r="AM158" s="2">
        <f t="shared" si="19"/>
        <v>1.1899999999999975E-4</v>
      </c>
    </row>
    <row r="159" spans="1:39" x14ac:dyDescent="0.25">
      <c r="A159" s="1">
        <v>41871</v>
      </c>
      <c r="B159">
        <v>2.262</v>
      </c>
      <c r="C159">
        <v>2.0049999999999999</v>
      </c>
      <c r="D159">
        <v>10.702</v>
      </c>
      <c r="E159">
        <v>82.225999999999999</v>
      </c>
      <c r="F159">
        <v>1.3259000000000001</v>
      </c>
      <c r="G159">
        <v>103.76</v>
      </c>
      <c r="H159">
        <v>0.92869999999999997</v>
      </c>
      <c r="I159">
        <v>584.39</v>
      </c>
      <c r="J159">
        <v>6.43</v>
      </c>
      <c r="K159">
        <v>1.097</v>
      </c>
      <c r="L159">
        <v>13.1348</v>
      </c>
      <c r="M159">
        <v>0.83740000000000003</v>
      </c>
      <c r="N159">
        <v>288.27859999999998</v>
      </c>
      <c r="O159">
        <v>11.78</v>
      </c>
      <c r="P159">
        <v>58878.239999999998</v>
      </c>
      <c r="Q159">
        <v>1967.75</v>
      </c>
      <c r="R159">
        <v>11.1113</v>
      </c>
      <c r="S159">
        <v>10.800800000000001</v>
      </c>
      <c r="T159">
        <v>2.427</v>
      </c>
      <c r="V159">
        <v>0.32050000000000001</v>
      </c>
      <c r="X159">
        <f t="shared" si="20"/>
        <v>3.2049999999999999E-3</v>
      </c>
      <c r="Z159">
        <f t="shared" si="21"/>
        <v>2014</v>
      </c>
      <c r="AA159">
        <f t="shared" si="22"/>
        <v>8</v>
      </c>
      <c r="AB159">
        <f t="shared" si="23"/>
        <v>20</v>
      </c>
      <c r="AC159">
        <f t="shared" si="24"/>
        <v>34</v>
      </c>
      <c r="AD159">
        <f t="shared" si="25"/>
        <v>2.2625000000000002</v>
      </c>
      <c r="AE159" s="2">
        <f t="shared" si="26"/>
        <v>3.1519999999999999E-3</v>
      </c>
      <c r="AL159" s="3">
        <f t="shared" si="18"/>
        <v>-4.2514611647068087E-3</v>
      </c>
      <c r="AM159" s="2">
        <f t="shared" si="19"/>
        <v>1.1899999999999975E-4</v>
      </c>
    </row>
    <row r="160" spans="1:39" x14ac:dyDescent="0.25">
      <c r="A160" s="1">
        <v>41870</v>
      </c>
      <c r="B160">
        <v>2.2469000000000001</v>
      </c>
      <c r="C160">
        <v>2.11</v>
      </c>
      <c r="D160">
        <v>11.234999999999999</v>
      </c>
      <c r="E160">
        <v>81.882999999999996</v>
      </c>
      <c r="F160">
        <v>1.3320000000000001</v>
      </c>
      <c r="G160">
        <v>102.92</v>
      </c>
      <c r="H160">
        <v>0.93020000000000003</v>
      </c>
      <c r="I160">
        <v>580.67999999999995</v>
      </c>
      <c r="J160">
        <v>6.46</v>
      </c>
      <c r="K160">
        <v>1.0942000000000001</v>
      </c>
      <c r="L160">
        <v>13.0473</v>
      </c>
      <c r="M160">
        <v>0.84199999999999997</v>
      </c>
      <c r="N160">
        <v>287.04390000000001</v>
      </c>
      <c r="O160">
        <v>12.21</v>
      </c>
      <c r="P160">
        <v>58449.29</v>
      </c>
      <c r="Q160">
        <v>1961.75</v>
      </c>
      <c r="R160">
        <v>11.0885</v>
      </c>
      <c r="S160">
        <v>10.81</v>
      </c>
      <c r="T160">
        <v>2.4009999999999998</v>
      </c>
      <c r="V160">
        <v>0.30299999999999999</v>
      </c>
      <c r="X160">
        <f t="shared" si="20"/>
        <v>3.0299999999999997E-3</v>
      </c>
      <c r="Z160">
        <f t="shared" si="21"/>
        <v>2014</v>
      </c>
      <c r="AA160">
        <f t="shared" si="22"/>
        <v>8</v>
      </c>
      <c r="AB160">
        <f t="shared" si="23"/>
        <v>19</v>
      </c>
      <c r="AC160">
        <f t="shared" si="24"/>
        <v>34</v>
      </c>
      <c r="AD160">
        <f t="shared" si="25"/>
        <v>2.2625000000000002</v>
      </c>
      <c r="AE160" s="2">
        <f t="shared" si="26"/>
        <v>3.1519999999999999E-3</v>
      </c>
      <c r="AL160" s="3">
        <f t="shared" si="18"/>
        <v>-4.2514611647068087E-3</v>
      </c>
      <c r="AM160" s="2">
        <f t="shared" si="19"/>
        <v>1.1899999999999975E-4</v>
      </c>
    </row>
    <row r="161" spans="1:39" x14ac:dyDescent="0.25">
      <c r="A161" s="1">
        <v>41869</v>
      </c>
      <c r="B161">
        <v>2.2574000000000001</v>
      </c>
      <c r="C161">
        <v>1.895</v>
      </c>
      <c r="D161">
        <v>10.618</v>
      </c>
      <c r="E161">
        <v>81.575999999999993</v>
      </c>
      <c r="F161">
        <v>1.3364</v>
      </c>
      <c r="G161">
        <v>102.57</v>
      </c>
      <c r="H161">
        <v>0.9325</v>
      </c>
      <c r="I161">
        <v>576.69000000000005</v>
      </c>
      <c r="J161">
        <v>6.3</v>
      </c>
      <c r="K161">
        <v>1.0887</v>
      </c>
      <c r="L161">
        <v>13.047000000000001</v>
      </c>
      <c r="M161">
        <v>0.84789999999999999</v>
      </c>
      <c r="N161">
        <v>288.19709999999998</v>
      </c>
      <c r="O161">
        <v>12.32</v>
      </c>
      <c r="P161">
        <v>57560.72</v>
      </c>
      <c r="Q161">
        <v>1952</v>
      </c>
      <c r="R161">
        <v>11.113300000000001</v>
      </c>
      <c r="S161">
        <v>10.8147</v>
      </c>
      <c r="T161">
        <v>2.3940000000000001</v>
      </c>
      <c r="V161">
        <v>0.30249999999999999</v>
      </c>
      <c r="X161">
        <f t="shared" si="20"/>
        <v>3.0249999999999999E-3</v>
      </c>
      <c r="Z161">
        <f t="shared" si="21"/>
        <v>2014</v>
      </c>
      <c r="AA161">
        <f t="shared" si="22"/>
        <v>8</v>
      </c>
      <c r="AB161">
        <f t="shared" si="23"/>
        <v>18</v>
      </c>
      <c r="AC161">
        <f t="shared" si="24"/>
        <v>34</v>
      </c>
      <c r="AD161">
        <f t="shared" si="25"/>
        <v>2.2625000000000002</v>
      </c>
      <c r="AE161" s="2">
        <f t="shared" si="26"/>
        <v>3.1519999999999999E-3</v>
      </c>
      <c r="AL161" s="3">
        <f t="shared" si="18"/>
        <v>-4.2514611647068087E-3</v>
      </c>
      <c r="AM161" s="2">
        <f t="shared" si="19"/>
        <v>1.1899999999999975E-4</v>
      </c>
    </row>
    <row r="162" spans="1:39" x14ac:dyDescent="0.25">
      <c r="A162" s="1">
        <v>41868</v>
      </c>
      <c r="X162" t="str">
        <f t="shared" si="20"/>
        <v/>
      </c>
      <c r="Z162">
        <f t="shared" si="21"/>
        <v>2014</v>
      </c>
      <c r="AA162">
        <f t="shared" si="22"/>
        <v>8</v>
      </c>
      <c r="AB162">
        <f t="shared" si="23"/>
        <v>17</v>
      </c>
      <c r="AC162">
        <f t="shared" si="24"/>
        <v>34</v>
      </c>
      <c r="AD162">
        <f t="shared" si="25"/>
        <v>2.2625000000000002</v>
      </c>
      <c r="AE162" s="2">
        <f t="shared" si="26"/>
        <v>3.1519999999999999E-3</v>
      </c>
      <c r="AL162" s="3">
        <f t="shared" si="18"/>
        <v>-4.2514611647068087E-3</v>
      </c>
      <c r="AM162" s="2">
        <f t="shared" si="19"/>
        <v>1.1899999999999975E-4</v>
      </c>
    </row>
    <row r="163" spans="1:39" x14ac:dyDescent="0.25">
      <c r="A163" s="1">
        <v>41867</v>
      </c>
      <c r="X163" t="str">
        <f t="shared" si="20"/>
        <v/>
      </c>
      <c r="Z163">
        <f t="shared" si="21"/>
        <v>2014</v>
      </c>
      <c r="AA163">
        <f t="shared" si="22"/>
        <v>8</v>
      </c>
      <c r="AB163">
        <f t="shared" si="23"/>
        <v>16</v>
      </c>
      <c r="AC163">
        <f t="shared" si="24"/>
        <v>33</v>
      </c>
      <c r="AD163">
        <f t="shared" si="25"/>
        <v>2.2721600000000004</v>
      </c>
      <c r="AE163" s="2">
        <f t="shared" si="26"/>
        <v>3.0330000000000001E-3</v>
      </c>
      <c r="AL163" s="3">
        <f t="shared" si="18"/>
        <v>-2.7125012070189831E-3</v>
      </c>
      <c r="AM163" s="2">
        <f t="shared" si="19"/>
        <v>0</v>
      </c>
    </row>
    <row r="164" spans="1:39" x14ac:dyDescent="0.25">
      <c r="A164" s="1">
        <v>41866</v>
      </c>
      <c r="B164">
        <v>2.2601</v>
      </c>
      <c r="C164">
        <v>2.1800000000000002</v>
      </c>
      <c r="D164">
        <v>11.352</v>
      </c>
      <c r="E164">
        <v>81.424000000000007</v>
      </c>
      <c r="F164">
        <v>1.3401000000000001</v>
      </c>
      <c r="G164">
        <v>102.36</v>
      </c>
      <c r="H164">
        <v>0.93220000000000003</v>
      </c>
      <c r="I164">
        <v>577.19000000000005</v>
      </c>
      <c r="J164">
        <v>6.33</v>
      </c>
      <c r="K164">
        <v>1.0896999999999999</v>
      </c>
      <c r="L164">
        <v>13.074199999999999</v>
      </c>
      <c r="M164">
        <v>0.84850000000000003</v>
      </c>
      <c r="N164">
        <v>289.9255</v>
      </c>
      <c r="O164">
        <v>13.15</v>
      </c>
      <c r="P164">
        <v>56963.65</v>
      </c>
      <c r="Q164">
        <v>1937</v>
      </c>
      <c r="R164">
        <v>11.161</v>
      </c>
      <c r="S164">
        <v>10.8207</v>
      </c>
      <c r="T164">
        <v>2.3410000000000002</v>
      </c>
      <c r="V164">
        <v>0.29449999999999998</v>
      </c>
      <c r="X164">
        <f t="shared" si="20"/>
        <v>2.9449999999999997E-3</v>
      </c>
      <c r="Z164">
        <f t="shared" si="21"/>
        <v>2014</v>
      </c>
      <c r="AA164">
        <f t="shared" si="22"/>
        <v>8</v>
      </c>
      <c r="AB164">
        <f t="shared" si="23"/>
        <v>15</v>
      </c>
      <c r="AC164">
        <f t="shared" si="24"/>
        <v>33</v>
      </c>
      <c r="AD164">
        <f t="shared" si="25"/>
        <v>2.2721600000000004</v>
      </c>
      <c r="AE164" s="2">
        <f t="shared" si="26"/>
        <v>3.0330000000000001E-3</v>
      </c>
      <c r="AL164" s="3">
        <f t="shared" si="18"/>
        <v>-2.7125012070189831E-3</v>
      </c>
      <c r="AM164" s="2">
        <f t="shared" si="19"/>
        <v>0</v>
      </c>
    </row>
    <row r="165" spans="1:39" x14ac:dyDescent="0.25">
      <c r="A165" s="1">
        <v>41865</v>
      </c>
      <c r="B165">
        <v>2.2665999999999999</v>
      </c>
      <c r="C165">
        <v>2.105</v>
      </c>
      <c r="D165">
        <v>11.132</v>
      </c>
      <c r="E165">
        <v>81.587999999999994</v>
      </c>
      <c r="F165">
        <v>1.3365</v>
      </c>
      <c r="G165">
        <v>102.45</v>
      </c>
      <c r="H165">
        <v>0.93189999999999995</v>
      </c>
      <c r="I165">
        <v>577.73</v>
      </c>
      <c r="J165">
        <v>6.22</v>
      </c>
      <c r="K165">
        <v>1.0902000000000001</v>
      </c>
      <c r="L165">
        <v>13.071199999999999</v>
      </c>
      <c r="M165">
        <v>0.84930000000000005</v>
      </c>
      <c r="N165">
        <v>288.79939999999999</v>
      </c>
      <c r="O165">
        <v>12.42</v>
      </c>
      <c r="P165">
        <v>55780.41</v>
      </c>
      <c r="Q165">
        <v>1938</v>
      </c>
      <c r="R165">
        <v>11.209899999999999</v>
      </c>
      <c r="S165">
        <v>10.8226</v>
      </c>
      <c r="T165">
        <v>2.4020000000000001</v>
      </c>
      <c r="V165">
        <v>0.29699999999999999</v>
      </c>
      <c r="X165">
        <f t="shared" si="20"/>
        <v>2.97E-3</v>
      </c>
      <c r="Z165">
        <f t="shared" si="21"/>
        <v>2014</v>
      </c>
      <c r="AA165">
        <f t="shared" si="22"/>
        <v>8</v>
      </c>
      <c r="AB165">
        <f t="shared" si="23"/>
        <v>14</v>
      </c>
      <c r="AC165">
        <f t="shared" si="24"/>
        <v>33</v>
      </c>
      <c r="AD165">
        <f t="shared" si="25"/>
        <v>2.2721600000000004</v>
      </c>
      <c r="AE165" s="2">
        <f t="shared" si="26"/>
        <v>3.0330000000000001E-3</v>
      </c>
      <c r="AL165" s="3">
        <f t="shared" si="18"/>
        <v>-2.7125012070189831E-3</v>
      </c>
      <c r="AM165" s="2">
        <f t="shared" si="19"/>
        <v>-1.389999999999998E-4</v>
      </c>
    </row>
    <row r="166" spans="1:39" x14ac:dyDescent="0.25">
      <c r="A166" s="1">
        <v>41864</v>
      </c>
      <c r="B166">
        <v>2.2816000000000001</v>
      </c>
      <c r="C166">
        <v>2.25</v>
      </c>
      <c r="D166">
        <v>11.38</v>
      </c>
      <c r="E166">
        <v>81.596000000000004</v>
      </c>
      <c r="F166">
        <v>1.3364</v>
      </c>
      <c r="G166">
        <v>102.42</v>
      </c>
      <c r="H166">
        <v>0.93049999999999999</v>
      </c>
      <c r="I166">
        <v>575.87</v>
      </c>
      <c r="J166">
        <v>6.25</v>
      </c>
      <c r="K166">
        <v>1.0913999999999999</v>
      </c>
      <c r="L166">
        <v>13.135999999999999</v>
      </c>
      <c r="M166">
        <v>0.8458</v>
      </c>
      <c r="N166">
        <v>291.29000000000002</v>
      </c>
      <c r="O166">
        <v>12.9</v>
      </c>
      <c r="P166">
        <v>55581.19</v>
      </c>
      <c r="Q166">
        <v>1929.25</v>
      </c>
      <c r="R166">
        <v>11.2616</v>
      </c>
      <c r="S166">
        <v>10.8354</v>
      </c>
      <c r="T166">
        <v>2.4180000000000001</v>
      </c>
      <c r="V166">
        <v>0.30299999999999999</v>
      </c>
      <c r="X166">
        <f t="shared" si="20"/>
        <v>3.0299999999999997E-3</v>
      </c>
      <c r="Z166">
        <f t="shared" si="21"/>
        <v>2014</v>
      </c>
      <c r="AA166">
        <f t="shared" si="22"/>
        <v>8</v>
      </c>
      <c r="AB166">
        <f t="shared" si="23"/>
        <v>13</v>
      </c>
      <c r="AC166">
        <f t="shared" si="24"/>
        <v>33</v>
      </c>
      <c r="AD166">
        <f t="shared" si="25"/>
        <v>2.2721600000000004</v>
      </c>
      <c r="AE166" s="2">
        <f t="shared" si="26"/>
        <v>3.0330000000000001E-3</v>
      </c>
      <c r="AL166" s="3">
        <f t="shared" si="18"/>
        <v>-2.7125012070189831E-3</v>
      </c>
      <c r="AM166" s="2">
        <f t="shared" si="19"/>
        <v>-1.389999999999998E-4</v>
      </c>
    </row>
    <row r="167" spans="1:39" x14ac:dyDescent="0.25">
      <c r="A167" s="1">
        <v>41863</v>
      </c>
      <c r="B167">
        <v>2.2770000000000001</v>
      </c>
      <c r="C167">
        <v>2.2000000000000002</v>
      </c>
      <c r="D167">
        <v>11.413</v>
      </c>
      <c r="E167">
        <v>81.5</v>
      </c>
      <c r="F167">
        <v>1.3369</v>
      </c>
      <c r="G167">
        <v>102.26</v>
      </c>
      <c r="H167">
        <v>0.92689999999999995</v>
      </c>
      <c r="I167">
        <v>576.14</v>
      </c>
      <c r="J167">
        <v>6.21</v>
      </c>
      <c r="K167">
        <v>1.0925</v>
      </c>
      <c r="L167">
        <v>13.1365</v>
      </c>
      <c r="M167">
        <v>0.84350000000000003</v>
      </c>
      <c r="N167">
        <v>291.7783</v>
      </c>
      <c r="O167">
        <v>14.13</v>
      </c>
      <c r="P167">
        <v>56442.34</v>
      </c>
      <c r="Q167">
        <v>1915</v>
      </c>
      <c r="R167">
        <v>11.2179</v>
      </c>
      <c r="S167">
        <v>10.824999999999999</v>
      </c>
      <c r="T167">
        <v>2.4500000000000002</v>
      </c>
      <c r="V167">
        <v>0.3085</v>
      </c>
      <c r="X167">
        <f t="shared" si="20"/>
        <v>3.0850000000000001E-3</v>
      </c>
      <c r="Z167">
        <f t="shared" si="21"/>
        <v>2014</v>
      </c>
      <c r="AA167">
        <f t="shared" si="22"/>
        <v>8</v>
      </c>
      <c r="AB167">
        <f t="shared" si="23"/>
        <v>12</v>
      </c>
      <c r="AC167">
        <f t="shared" si="24"/>
        <v>33</v>
      </c>
      <c r="AD167">
        <f t="shared" si="25"/>
        <v>2.2721600000000004</v>
      </c>
      <c r="AE167" s="2">
        <f t="shared" si="26"/>
        <v>3.0330000000000001E-3</v>
      </c>
      <c r="AL167" s="3">
        <f t="shared" si="18"/>
        <v>-2.7125012070189831E-3</v>
      </c>
      <c r="AM167" s="2">
        <f t="shared" si="19"/>
        <v>-1.389999999999998E-4</v>
      </c>
    </row>
    <row r="168" spans="1:39" x14ac:dyDescent="0.25">
      <c r="A168" s="1">
        <v>41862</v>
      </c>
      <c r="B168">
        <v>2.2755000000000001</v>
      </c>
      <c r="C168">
        <v>2.1949999999999998</v>
      </c>
      <c r="D168">
        <v>11.02</v>
      </c>
      <c r="E168">
        <v>81.465999999999994</v>
      </c>
      <c r="F168">
        <v>1.3385</v>
      </c>
      <c r="G168">
        <v>102.19</v>
      </c>
      <c r="H168">
        <v>0.92620000000000002</v>
      </c>
      <c r="I168">
        <v>574.66</v>
      </c>
      <c r="J168">
        <v>6.18</v>
      </c>
      <c r="K168">
        <v>1.0921000000000001</v>
      </c>
      <c r="L168">
        <v>13.179399999999999</v>
      </c>
      <c r="M168">
        <v>0.8458</v>
      </c>
      <c r="N168">
        <v>293.8098</v>
      </c>
      <c r="O168">
        <v>14.23</v>
      </c>
      <c r="P168">
        <v>56613.32</v>
      </c>
      <c r="Q168">
        <v>1917.25</v>
      </c>
      <c r="R168">
        <v>11.230600000000001</v>
      </c>
      <c r="S168">
        <v>10.8292</v>
      </c>
      <c r="T168">
        <v>2.4279999999999999</v>
      </c>
      <c r="V168">
        <v>0.3135</v>
      </c>
      <c r="X168">
        <f t="shared" si="20"/>
        <v>3.1350000000000002E-3</v>
      </c>
      <c r="Z168">
        <f t="shared" si="21"/>
        <v>2014</v>
      </c>
      <c r="AA168">
        <f t="shared" si="22"/>
        <v>8</v>
      </c>
      <c r="AB168">
        <f t="shared" si="23"/>
        <v>11</v>
      </c>
      <c r="AC168">
        <f t="shared" si="24"/>
        <v>33</v>
      </c>
      <c r="AD168">
        <f t="shared" si="25"/>
        <v>2.2721600000000004</v>
      </c>
      <c r="AE168" s="2">
        <f t="shared" si="26"/>
        <v>3.0330000000000001E-3</v>
      </c>
      <c r="AL168" s="3">
        <f t="shared" si="18"/>
        <v>-2.7125012070189831E-3</v>
      </c>
      <c r="AM168" s="2">
        <f t="shared" si="19"/>
        <v>-1.389999999999998E-4</v>
      </c>
    </row>
    <row r="169" spans="1:39" x14ac:dyDescent="0.25">
      <c r="A169" s="1">
        <v>41861</v>
      </c>
      <c r="X169" t="str">
        <f t="shared" si="20"/>
        <v/>
      </c>
      <c r="Z169">
        <f t="shared" si="21"/>
        <v>2014</v>
      </c>
      <c r="AA169">
        <f t="shared" si="22"/>
        <v>8</v>
      </c>
      <c r="AB169">
        <f t="shared" si="23"/>
        <v>10</v>
      </c>
      <c r="AC169">
        <f t="shared" si="24"/>
        <v>33</v>
      </c>
      <c r="AD169">
        <f t="shared" si="25"/>
        <v>2.2721600000000004</v>
      </c>
      <c r="AE169" s="2">
        <f t="shared" si="26"/>
        <v>3.0330000000000001E-3</v>
      </c>
      <c r="AL169" s="3">
        <f t="shared" si="18"/>
        <v>-2.7125012070189831E-3</v>
      </c>
      <c r="AM169" s="2">
        <f t="shared" si="19"/>
        <v>-1.389999999999998E-4</v>
      </c>
    </row>
    <row r="170" spans="1:39" x14ac:dyDescent="0.25">
      <c r="A170" s="1">
        <v>41860</v>
      </c>
      <c r="X170" t="str">
        <f t="shared" si="20"/>
        <v/>
      </c>
      <c r="Z170">
        <f t="shared" si="21"/>
        <v>2014</v>
      </c>
      <c r="AA170">
        <f t="shared" si="22"/>
        <v>8</v>
      </c>
      <c r="AB170">
        <f t="shared" si="23"/>
        <v>9</v>
      </c>
      <c r="AC170">
        <f t="shared" si="24"/>
        <v>32</v>
      </c>
      <c r="AD170">
        <f t="shared" si="25"/>
        <v>2.27834</v>
      </c>
      <c r="AE170" s="2">
        <f t="shared" si="26"/>
        <v>3.1719999999999999E-3</v>
      </c>
      <c r="AL170" s="3">
        <f t="shared" si="18"/>
        <v>1.5239690928373356E-2</v>
      </c>
      <c r="AM170" s="2">
        <f t="shared" si="19"/>
        <v>0</v>
      </c>
    </row>
    <row r="171" spans="1:39" x14ac:dyDescent="0.25">
      <c r="A171" s="1">
        <v>41859</v>
      </c>
      <c r="B171">
        <v>2.2833000000000001</v>
      </c>
      <c r="C171">
        <v>2.3250000000000002</v>
      </c>
      <c r="D171">
        <v>12.045</v>
      </c>
      <c r="E171">
        <v>81.388999999999996</v>
      </c>
      <c r="F171">
        <v>1.341</v>
      </c>
      <c r="G171">
        <v>102.04</v>
      </c>
      <c r="H171">
        <v>0.92749999999999999</v>
      </c>
      <c r="I171">
        <v>575.9</v>
      </c>
      <c r="J171">
        <v>6.08</v>
      </c>
      <c r="K171">
        <v>1.0972999999999999</v>
      </c>
      <c r="L171">
        <v>13.248699999999999</v>
      </c>
      <c r="M171">
        <v>0.84619999999999995</v>
      </c>
      <c r="N171">
        <v>292.43189999999998</v>
      </c>
      <c r="O171">
        <v>15.77</v>
      </c>
      <c r="P171">
        <v>55572.93</v>
      </c>
      <c r="Q171">
        <v>1908.5</v>
      </c>
      <c r="R171">
        <v>11.225</v>
      </c>
      <c r="S171">
        <v>10.841100000000001</v>
      </c>
      <c r="T171">
        <v>2.4209999999999998</v>
      </c>
      <c r="V171">
        <v>0.3165</v>
      </c>
      <c r="X171">
        <f t="shared" si="20"/>
        <v>3.1649999999999998E-3</v>
      </c>
      <c r="Z171">
        <f t="shared" si="21"/>
        <v>2014</v>
      </c>
      <c r="AA171">
        <f t="shared" si="22"/>
        <v>8</v>
      </c>
      <c r="AB171">
        <f t="shared" si="23"/>
        <v>8</v>
      </c>
      <c r="AC171">
        <f t="shared" si="24"/>
        <v>32</v>
      </c>
      <c r="AD171">
        <f t="shared" si="25"/>
        <v>2.27834</v>
      </c>
      <c r="AE171" s="2">
        <f t="shared" si="26"/>
        <v>3.1719999999999999E-3</v>
      </c>
      <c r="AL171" s="3">
        <f t="shared" si="18"/>
        <v>1.5239690928373356E-2</v>
      </c>
      <c r="AM171" s="2">
        <f t="shared" si="19"/>
        <v>0</v>
      </c>
    </row>
    <row r="172" spans="1:39" x14ac:dyDescent="0.25">
      <c r="A172" s="1">
        <v>41858</v>
      </c>
      <c r="B172">
        <v>2.2951999999999999</v>
      </c>
      <c r="C172">
        <v>2.3275000000000001</v>
      </c>
      <c r="D172">
        <v>11.972</v>
      </c>
      <c r="E172">
        <v>81.524000000000001</v>
      </c>
      <c r="F172">
        <v>1.3364</v>
      </c>
      <c r="G172">
        <v>102.1</v>
      </c>
      <c r="H172">
        <v>0.92710000000000004</v>
      </c>
      <c r="I172">
        <v>577.23</v>
      </c>
      <c r="J172">
        <v>5.99</v>
      </c>
      <c r="K172">
        <v>1.0926</v>
      </c>
      <c r="L172">
        <v>13.2799</v>
      </c>
      <c r="M172">
        <v>0.84770000000000001</v>
      </c>
      <c r="N172">
        <v>293.084</v>
      </c>
      <c r="O172">
        <v>16.66</v>
      </c>
      <c r="P172">
        <v>56188.05</v>
      </c>
      <c r="Q172">
        <v>1890</v>
      </c>
      <c r="R172">
        <v>11.28</v>
      </c>
      <c r="S172">
        <v>10.8408</v>
      </c>
      <c r="T172">
        <v>2.4119999999999999</v>
      </c>
      <c r="V172">
        <v>0.316</v>
      </c>
      <c r="X172">
        <f t="shared" si="20"/>
        <v>3.16E-3</v>
      </c>
      <c r="Z172">
        <f t="shared" si="21"/>
        <v>2014</v>
      </c>
      <c r="AA172">
        <f t="shared" si="22"/>
        <v>8</v>
      </c>
      <c r="AB172">
        <f t="shared" si="23"/>
        <v>7</v>
      </c>
      <c r="AC172">
        <f t="shared" si="24"/>
        <v>32</v>
      </c>
      <c r="AD172">
        <f t="shared" si="25"/>
        <v>2.27834</v>
      </c>
      <c r="AE172" s="2">
        <f t="shared" si="26"/>
        <v>3.1719999999999999E-3</v>
      </c>
      <c r="AL172" s="3">
        <f t="shared" si="18"/>
        <v>1.5239690928373356E-2</v>
      </c>
      <c r="AM172" s="2">
        <f t="shared" si="19"/>
        <v>-1.0900000000000059E-4</v>
      </c>
    </row>
    <row r="173" spans="1:39" x14ac:dyDescent="0.25">
      <c r="A173" s="1">
        <v>41857</v>
      </c>
      <c r="B173">
        <v>2.2730000000000001</v>
      </c>
      <c r="C173">
        <v>2.0874999999999999</v>
      </c>
      <c r="D173">
        <v>11.484999999999999</v>
      </c>
      <c r="E173">
        <v>81.444000000000003</v>
      </c>
      <c r="F173">
        <v>1.3383</v>
      </c>
      <c r="G173">
        <v>102.1</v>
      </c>
      <c r="H173">
        <v>0.93540000000000001</v>
      </c>
      <c r="I173">
        <v>577.29</v>
      </c>
      <c r="J173">
        <v>5.98</v>
      </c>
      <c r="K173">
        <v>1.0915999999999999</v>
      </c>
      <c r="L173">
        <v>13.2361</v>
      </c>
      <c r="M173">
        <v>0.84789999999999999</v>
      </c>
      <c r="N173">
        <v>294.03070000000002</v>
      </c>
      <c r="O173">
        <v>16.37</v>
      </c>
      <c r="P173">
        <v>56487.18</v>
      </c>
      <c r="Q173">
        <v>1899.5</v>
      </c>
      <c r="R173">
        <v>11.225</v>
      </c>
      <c r="S173">
        <v>10.8452</v>
      </c>
      <c r="T173">
        <v>2.472</v>
      </c>
      <c r="V173">
        <v>0.316</v>
      </c>
      <c r="X173">
        <f t="shared" si="20"/>
        <v>3.16E-3</v>
      </c>
      <c r="Z173">
        <f t="shared" si="21"/>
        <v>2014</v>
      </c>
      <c r="AA173">
        <f t="shared" si="22"/>
        <v>8</v>
      </c>
      <c r="AB173">
        <f t="shared" si="23"/>
        <v>6</v>
      </c>
      <c r="AC173">
        <f t="shared" si="24"/>
        <v>32</v>
      </c>
      <c r="AD173">
        <f t="shared" si="25"/>
        <v>2.27834</v>
      </c>
      <c r="AE173" s="2">
        <f t="shared" si="26"/>
        <v>3.1719999999999999E-3</v>
      </c>
      <c r="AL173" s="3">
        <f t="shared" si="18"/>
        <v>1.5239690928373356E-2</v>
      </c>
      <c r="AM173" s="2">
        <f t="shared" si="19"/>
        <v>-1.0900000000000059E-4</v>
      </c>
    </row>
    <row r="174" spans="1:39" x14ac:dyDescent="0.25">
      <c r="A174" s="1">
        <v>41856</v>
      </c>
      <c r="B174">
        <v>2.2818000000000001</v>
      </c>
      <c r="C174">
        <v>2.1575000000000002</v>
      </c>
      <c r="D174">
        <v>11.23</v>
      </c>
      <c r="E174">
        <v>81.328000000000003</v>
      </c>
      <c r="F174">
        <v>1.3375999999999999</v>
      </c>
      <c r="G174">
        <v>102.6</v>
      </c>
      <c r="H174">
        <v>0.93049999999999999</v>
      </c>
      <c r="I174">
        <v>577</v>
      </c>
      <c r="J174">
        <v>6.55</v>
      </c>
      <c r="K174">
        <v>1.0961000000000001</v>
      </c>
      <c r="L174">
        <v>13.292199999999999</v>
      </c>
      <c r="M174">
        <v>0.84670000000000001</v>
      </c>
      <c r="N174">
        <v>292.39940000000001</v>
      </c>
      <c r="O174">
        <v>16.87</v>
      </c>
      <c r="P174">
        <v>56202.1</v>
      </c>
      <c r="Q174">
        <v>1897.75</v>
      </c>
      <c r="R174">
        <v>11.285</v>
      </c>
      <c r="S174">
        <v>10.8385</v>
      </c>
      <c r="T174">
        <v>2.4849999999999999</v>
      </c>
      <c r="V174">
        <v>0.32050000000000001</v>
      </c>
      <c r="X174">
        <f t="shared" si="20"/>
        <v>3.2049999999999999E-3</v>
      </c>
      <c r="Z174">
        <f t="shared" si="21"/>
        <v>2014</v>
      </c>
      <c r="AA174">
        <f t="shared" si="22"/>
        <v>8</v>
      </c>
      <c r="AB174">
        <f t="shared" si="23"/>
        <v>5</v>
      </c>
      <c r="AC174">
        <f t="shared" si="24"/>
        <v>32</v>
      </c>
      <c r="AD174">
        <f t="shared" si="25"/>
        <v>2.27834</v>
      </c>
      <c r="AE174" s="2">
        <f t="shared" si="26"/>
        <v>3.1719999999999999E-3</v>
      </c>
      <c r="AL174" s="3">
        <f t="shared" si="18"/>
        <v>1.5239690928373356E-2</v>
      </c>
      <c r="AM174" s="2">
        <f t="shared" si="19"/>
        <v>-1.0900000000000059E-4</v>
      </c>
    </row>
    <row r="175" spans="1:39" x14ac:dyDescent="0.25">
      <c r="A175" s="1">
        <v>41855</v>
      </c>
      <c r="B175">
        <v>2.2584</v>
      </c>
      <c r="C175">
        <v>1.835</v>
      </c>
      <c r="D175">
        <v>9.9719999999999995</v>
      </c>
      <c r="E175">
        <v>81.328000000000003</v>
      </c>
      <c r="F175">
        <v>1.3422000000000001</v>
      </c>
      <c r="G175">
        <v>102.57</v>
      </c>
      <c r="H175">
        <v>0.93340000000000001</v>
      </c>
      <c r="I175">
        <v>571.52</v>
      </c>
      <c r="J175">
        <v>6.63</v>
      </c>
      <c r="K175">
        <v>1.0906</v>
      </c>
      <c r="L175">
        <v>13.196</v>
      </c>
      <c r="M175">
        <v>0.85240000000000005</v>
      </c>
      <c r="N175">
        <v>294.16050000000001</v>
      </c>
      <c r="O175">
        <v>15.12</v>
      </c>
      <c r="P175">
        <v>56616.33</v>
      </c>
      <c r="Q175">
        <v>1916.75</v>
      </c>
      <c r="R175">
        <v>11.085000000000001</v>
      </c>
      <c r="S175">
        <v>10.809699999999999</v>
      </c>
      <c r="T175">
        <v>2.4830000000000001</v>
      </c>
      <c r="V175">
        <v>0.317</v>
      </c>
      <c r="X175">
        <f t="shared" si="20"/>
        <v>3.1700000000000001E-3</v>
      </c>
      <c r="Z175">
        <f t="shared" si="21"/>
        <v>2014</v>
      </c>
      <c r="AA175">
        <f t="shared" si="22"/>
        <v>8</v>
      </c>
      <c r="AB175">
        <f t="shared" si="23"/>
        <v>4</v>
      </c>
      <c r="AC175">
        <f t="shared" si="24"/>
        <v>32</v>
      </c>
      <c r="AD175">
        <f t="shared" si="25"/>
        <v>2.27834</v>
      </c>
      <c r="AE175" s="2">
        <f t="shared" si="26"/>
        <v>3.1719999999999999E-3</v>
      </c>
      <c r="AL175" s="3">
        <f t="shared" si="18"/>
        <v>1.5239690928373356E-2</v>
      </c>
      <c r="AM175" s="2">
        <f t="shared" si="19"/>
        <v>-1.0900000000000059E-4</v>
      </c>
    </row>
    <row r="176" spans="1:39" x14ac:dyDescent="0.25">
      <c r="A176" s="1">
        <v>41854</v>
      </c>
      <c r="X176" t="str">
        <f t="shared" si="20"/>
        <v/>
      </c>
      <c r="Z176">
        <f t="shared" si="21"/>
        <v>2014</v>
      </c>
      <c r="AA176">
        <f t="shared" si="22"/>
        <v>8</v>
      </c>
      <c r="AB176">
        <f t="shared" si="23"/>
        <v>3</v>
      </c>
      <c r="AC176">
        <f t="shared" si="24"/>
        <v>32</v>
      </c>
      <c r="AD176">
        <f t="shared" si="25"/>
        <v>2.27834</v>
      </c>
      <c r="AE176" s="2">
        <f t="shared" si="26"/>
        <v>3.1719999999999999E-3</v>
      </c>
      <c r="AL176" s="3">
        <f t="shared" si="18"/>
        <v>1.5239690928373356E-2</v>
      </c>
      <c r="AM176" s="2">
        <f t="shared" si="19"/>
        <v>-1.0900000000000059E-4</v>
      </c>
    </row>
    <row r="177" spans="1:39" x14ac:dyDescent="0.25">
      <c r="A177" s="1">
        <v>41853</v>
      </c>
      <c r="X177" t="str">
        <f t="shared" si="20"/>
        <v/>
      </c>
      <c r="Z177">
        <f t="shared" si="21"/>
        <v>2014</v>
      </c>
      <c r="AA177">
        <f t="shared" si="22"/>
        <v>8</v>
      </c>
      <c r="AB177">
        <f t="shared" si="23"/>
        <v>2</v>
      </c>
      <c r="AC177">
        <f t="shared" si="24"/>
        <v>31</v>
      </c>
      <c r="AD177">
        <f t="shared" si="25"/>
        <v>2.2441400000000002</v>
      </c>
      <c r="AE177" s="2">
        <f t="shared" si="26"/>
        <v>3.2810000000000005E-3</v>
      </c>
      <c r="AL177" s="3">
        <f t="shared" si="18"/>
        <v>1.0436928175203707E-2</v>
      </c>
      <c r="AM177" s="2">
        <f t="shared" si="19"/>
        <v>0</v>
      </c>
    </row>
    <row r="178" spans="1:39" x14ac:dyDescent="0.25">
      <c r="A178" s="1">
        <v>41852</v>
      </c>
      <c r="B178">
        <v>2.2576999999999998</v>
      </c>
      <c r="C178">
        <v>1.9924999999999999</v>
      </c>
      <c r="D178">
        <v>10.765000000000001</v>
      </c>
      <c r="E178">
        <v>81.302000000000007</v>
      </c>
      <c r="F178">
        <v>1.3427</v>
      </c>
      <c r="G178">
        <v>102.61</v>
      </c>
      <c r="H178">
        <v>0.93120000000000003</v>
      </c>
      <c r="I178">
        <v>573.64</v>
      </c>
      <c r="J178">
        <v>6.76</v>
      </c>
      <c r="K178">
        <v>1.0915999999999999</v>
      </c>
      <c r="L178">
        <v>13.1823</v>
      </c>
      <c r="M178">
        <v>0.85150000000000003</v>
      </c>
      <c r="N178">
        <v>292.47640000000001</v>
      </c>
      <c r="O178">
        <v>17.03</v>
      </c>
      <c r="P178">
        <v>55902.87</v>
      </c>
      <c r="Q178">
        <v>1903.25</v>
      </c>
      <c r="R178">
        <v>11.085000000000001</v>
      </c>
      <c r="S178">
        <v>10.805899999999999</v>
      </c>
      <c r="T178">
        <v>2.4929999999999999</v>
      </c>
      <c r="V178">
        <v>0.318</v>
      </c>
      <c r="X178">
        <f t="shared" si="20"/>
        <v>3.1800000000000001E-3</v>
      </c>
      <c r="Z178">
        <f t="shared" si="21"/>
        <v>2014</v>
      </c>
      <c r="AA178">
        <f t="shared" si="22"/>
        <v>8</v>
      </c>
      <c r="AB178">
        <f t="shared" si="23"/>
        <v>1</v>
      </c>
      <c r="AC178">
        <f t="shared" si="24"/>
        <v>31</v>
      </c>
      <c r="AD178">
        <f t="shared" si="25"/>
        <v>2.2441400000000002</v>
      </c>
      <c r="AE178" s="2">
        <f t="shared" si="26"/>
        <v>3.2810000000000005E-3</v>
      </c>
      <c r="AL178" s="3">
        <f t="shared" si="18"/>
        <v>1.0436928175203707E-2</v>
      </c>
      <c r="AM178" s="2">
        <f t="shared" si="19"/>
        <v>0</v>
      </c>
    </row>
    <row r="179" spans="1:39" x14ac:dyDescent="0.25">
      <c r="A179" s="1">
        <v>41851</v>
      </c>
      <c r="B179">
        <v>2.2635999999999998</v>
      </c>
      <c r="C179">
        <v>1.9450000000000001</v>
      </c>
      <c r="D179">
        <v>10.443</v>
      </c>
      <c r="E179">
        <v>81.456000000000003</v>
      </c>
      <c r="F179">
        <v>1.339</v>
      </c>
      <c r="G179">
        <v>102.8</v>
      </c>
      <c r="H179">
        <v>0.92949999999999999</v>
      </c>
      <c r="I179">
        <v>572.11</v>
      </c>
      <c r="J179">
        <v>6.69</v>
      </c>
      <c r="K179">
        <v>1.0906</v>
      </c>
      <c r="L179">
        <v>13.2166</v>
      </c>
      <c r="M179">
        <v>0.85</v>
      </c>
      <c r="N179">
        <v>294.4332</v>
      </c>
      <c r="O179">
        <v>16.95</v>
      </c>
      <c r="P179">
        <v>55829.41</v>
      </c>
      <c r="Q179">
        <v>1909.5</v>
      </c>
      <c r="R179">
        <v>10.9598</v>
      </c>
      <c r="S179">
        <v>10.785299999999999</v>
      </c>
      <c r="T179">
        <v>2.5590000000000002</v>
      </c>
      <c r="V179">
        <v>0.33300000000000002</v>
      </c>
      <c r="X179">
        <f t="shared" si="20"/>
        <v>3.3300000000000001E-3</v>
      </c>
      <c r="Z179">
        <f t="shared" si="21"/>
        <v>2014</v>
      </c>
      <c r="AA179">
        <f t="shared" si="22"/>
        <v>7</v>
      </c>
      <c r="AB179">
        <f t="shared" si="23"/>
        <v>31</v>
      </c>
      <c r="AC179">
        <f t="shared" si="24"/>
        <v>31</v>
      </c>
      <c r="AD179">
        <f t="shared" si="25"/>
        <v>2.2441400000000002</v>
      </c>
      <c r="AE179" s="2">
        <f t="shared" si="26"/>
        <v>3.2810000000000005E-3</v>
      </c>
      <c r="AL179" s="3">
        <f t="shared" si="18"/>
        <v>1.0436928175203707E-2</v>
      </c>
      <c r="AM179" s="2">
        <f t="shared" si="19"/>
        <v>1.7299999999999998E-4</v>
      </c>
    </row>
    <row r="180" spans="1:39" x14ac:dyDescent="0.25">
      <c r="A180" s="1">
        <v>41850</v>
      </c>
      <c r="B180">
        <v>2.2456999999999998</v>
      </c>
      <c r="C180">
        <v>1.595</v>
      </c>
      <c r="D180">
        <v>9.3149999999999995</v>
      </c>
      <c r="E180">
        <v>81.432000000000002</v>
      </c>
      <c r="F180">
        <v>1.3396999999999999</v>
      </c>
      <c r="G180">
        <v>102.79</v>
      </c>
      <c r="H180">
        <v>0.93310000000000004</v>
      </c>
      <c r="I180">
        <v>572.33000000000004</v>
      </c>
      <c r="J180">
        <v>6.68</v>
      </c>
      <c r="K180">
        <v>1.0903</v>
      </c>
      <c r="L180">
        <v>13.1539</v>
      </c>
      <c r="M180">
        <v>0.84909999999999997</v>
      </c>
      <c r="N180">
        <v>296.10649999999998</v>
      </c>
      <c r="O180">
        <v>13.33</v>
      </c>
      <c r="P180">
        <v>56877.97</v>
      </c>
      <c r="Q180">
        <v>1949.75</v>
      </c>
      <c r="R180">
        <v>10.9558</v>
      </c>
      <c r="S180">
        <v>10.7882</v>
      </c>
      <c r="T180">
        <v>2.5579999999999998</v>
      </c>
      <c r="V180">
        <v>0.33850000000000002</v>
      </c>
      <c r="X180">
        <f t="shared" si="20"/>
        <v>3.3850000000000004E-3</v>
      </c>
      <c r="Z180">
        <f t="shared" si="21"/>
        <v>2014</v>
      </c>
      <c r="AA180">
        <f t="shared" si="22"/>
        <v>7</v>
      </c>
      <c r="AB180">
        <f t="shared" si="23"/>
        <v>30</v>
      </c>
      <c r="AC180">
        <f t="shared" si="24"/>
        <v>31</v>
      </c>
      <c r="AD180">
        <f t="shared" si="25"/>
        <v>2.2441400000000002</v>
      </c>
      <c r="AE180" s="2">
        <f t="shared" si="26"/>
        <v>3.2810000000000005E-3</v>
      </c>
      <c r="AL180" s="3">
        <f t="shared" si="18"/>
        <v>1.0436928175203707E-2</v>
      </c>
      <c r="AM180" s="2">
        <f t="shared" si="19"/>
        <v>1.7299999999999998E-4</v>
      </c>
    </row>
    <row r="181" spans="1:39" x14ac:dyDescent="0.25">
      <c r="A181" s="1">
        <v>41849</v>
      </c>
      <c r="B181">
        <v>2.2313000000000001</v>
      </c>
      <c r="C181">
        <v>1.5125</v>
      </c>
      <c r="D181">
        <v>8.74</v>
      </c>
      <c r="E181">
        <v>81.213999999999999</v>
      </c>
      <c r="F181">
        <v>1.3409</v>
      </c>
      <c r="G181">
        <v>102.12</v>
      </c>
      <c r="H181">
        <v>0.93830000000000002</v>
      </c>
      <c r="I181">
        <v>565.77</v>
      </c>
      <c r="J181">
        <v>6.56</v>
      </c>
      <c r="K181">
        <v>1.0851999999999999</v>
      </c>
      <c r="L181">
        <v>13.0671</v>
      </c>
      <c r="M181">
        <v>0.85040000000000004</v>
      </c>
      <c r="N181">
        <v>296.64170000000001</v>
      </c>
      <c r="O181">
        <v>13.28</v>
      </c>
      <c r="P181">
        <v>57118.81</v>
      </c>
      <c r="Q181">
        <v>1947.5</v>
      </c>
      <c r="R181">
        <v>10.911799999999999</v>
      </c>
      <c r="S181">
        <v>10.777100000000001</v>
      </c>
      <c r="T181">
        <v>2.4609999999999999</v>
      </c>
      <c r="V181">
        <v>0.32800000000000001</v>
      </c>
      <c r="X181">
        <f t="shared" si="20"/>
        <v>3.2799999999999999E-3</v>
      </c>
      <c r="Z181">
        <f t="shared" si="21"/>
        <v>2014</v>
      </c>
      <c r="AA181">
        <f t="shared" si="22"/>
        <v>7</v>
      </c>
      <c r="AB181">
        <f t="shared" si="23"/>
        <v>29</v>
      </c>
      <c r="AC181">
        <f t="shared" si="24"/>
        <v>31</v>
      </c>
      <c r="AD181">
        <f t="shared" si="25"/>
        <v>2.2441400000000002</v>
      </c>
      <c r="AE181" s="2">
        <f t="shared" si="26"/>
        <v>3.2810000000000005E-3</v>
      </c>
      <c r="AL181" s="3">
        <f t="shared" si="18"/>
        <v>1.0436928175203707E-2</v>
      </c>
      <c r="AM181" s="2">
        <f t="shared" si="19"/>
        <v>1.7299999999999998E-4</v>
      </c>
    </row>
    <row r="182" spans="1:39" x14ac:dyDescent="0.25">
      <c r="A182" s="1">
        <v>41848</v>
      </c>
      <c r="B182">
        <v>2.2223999999999999</v>
      </c>
      <c r="C182">
        <v>1.52</v>
      </c>
      <c r="D182">
        <v>8.6980000000000004</v>
      </c>
      <c r="E182">
        <v>81.025000000000006</v>
      </c>
      <c r="F182">
        <v>1.3440000000000001</v>
      </c>
      <c r="G182">
        <v>101.86</v>
      </c>
      <c r="H182">
        <v>0.94059999999999999</v>
      </c>
      <c r="I182">
        <v>563.65</v>
      </c>
      <c r="J182">
        <v>6.69</v>
      </c>
      <c r="K182">
        <v>1.0799000000000001</v>
      </c>
      <c r="L182">
        <v>13.0052</v>
      </c>
      <c r="M182">
        <v>0.85470000000000002</v>
      </c>
      <c r="N182">
        <v>298.31209999999999</v>
      </c>
      <c r="O182">
        <v>12.56</v>
      </c>
      <c r="P182">
        <v>57695.72</v>
      </c>
      <c r="Q182">
        <v>1957.5</v>
      </c>
      <c r="R182">
        <v>10.900700000000001</v>
      </c>
      <c r="S182">
        <v>10.789199999999999</v>
      </c>
      <c r="T182">
        <v>2.4860000000000002</v>
      </c>
      <c r="V182">
        <v>0.32300000000000001</v>
      </c>
      <c r="X182">
        <f t="shared" si="20"/>
        <v>3.2300000000000002E-3</v>
      </c>
      <c r="Z182">
        <f t="shared" si="21"/>
        <v>2014</v>
      </c>
      <c r="AA182">
        <f t="shared" si="22"/>
        <v>7</v>
      </c>
      <c r="AB182">
        <f t="shared" si="23"/>
        <v>28</v>
      </c>
      <c r="AC182">
        <f t="shared" si="24"/>
        <v>31</v>
      </c>
      <c r="AD182">
        <f t="shared" si="25"/>
        <v>2.2441400000000002</v>
      </c>
      <c r="AE182" s="2">
        <f t="shared" si="26"/>
        <v>3.2810000000000005E-3</v>
      </c>
      <c r="AL182" s="3">
        <f t="shared" si="18"/>
        <v>1.0436928175203707E-2</v>
      </c>
      <c r="AM182" s="2">
        <f t="shared" si="19"/>
        <v>1.7299999999999998E-4</v>
      </c>
    </row>
    <row r="183" spans="1:39" x14ac:dyDescent="0.25">
      <c r="A183" s="1">
        <v>41847</v>
      </c>
      <c r="X183" t="str">
        <f t="shared" si="20"/>
        <v/>
      </c>
      <c r="Z183">
        <f t="shared" si="21"/>
        <v>2014</v>
      </c>
      <c r="AA183">
        <f t="shared" si="22"/>
        <v>7</v>
      </c>
      <c r="AB183">
        <f t="shared" si="23"/>
        <v>27</v>
      </c>
      <c r="AC183">
        <f t="shared" si="24"/>
        <v>31</v>
      </c>
      <c r="AD183">
        <f t="shared" si="25"/>
        <v>2.2441400000000002</v>
      </c>
      <c r="AE183" s="2">
        <f t="shared" si="26"/>
        <v>3.2810000000000005E-3</v>
      </c>
      <c r="AL183" s="3">
        <f t="shared" si="18"/>
        <v>1.0436928175203707E-2</v>
      </c>
      <c r="AM183" s="2">
        <f t="shared" si="19"/>
        <v>1.7299999999999998E-4</v>
      </c>
    </row>
    <row r="184" spans="1:39" x14ac:dyDescent="0.25">
      <c r="A184" s="1">
        <v>41846</v>
      </c>
      <c r="X184" t="str">
        <f t="shared" si="20"/>
        <v/>
      </c>
      <c r="Z184">
        <f t="shared" si="21"/>
        <v>2014</v>
      </c>
      <c r="AA184">
        <f t="shared" si="22"/>
        <v>7</v>
      </c>
      <c r="AB184">
        <f t="shared" si="23"/>
        <v>26</v>
      </c>
      <c r="AC184">
        <f t="shared" si="24"/>
        <v>30</v>
      </c>
      <c r="AD184">
        <f t="shared" si="25"/>
        <v>2.2209599999999998</v>
      </c>
      <c r="AE184" s="2">
        <f t="shared" si="26"/>
        <v>3.1080000000000005E-3</v>
      </c>
      <c r="AL184" s="3">
        <f t="shared" si="18"/>
        <v>-3.0881930479746194E-3</v>
      </c>
      <c r="AM184" s="2">
        <f t="shared" si="19"/>
        <v>0</v>
      </c>
    </row>
    <row r="185" spans="1:39" x14ac:dyDescent="0.25">
      <c r="A185" s="1">
        <v>41845</v>
      </c>
      <c r="B185">
        <v>2.2298</v>
      </c>
      <c r="C185">
        <v>1.4924999999999999</v>
      </c>
      <c r="D185">
        <v>8.66</v>
      </c>
      <c r="E185">
        <v>81.028999999999996</v>
      </c>
      <c r="F185">
        <v>1.343</v>
      </c>
      <c r="G185">
        <v>101.84</v>
      </c>
      <c r="H185">
        <v>0.93959999999999999</v>
      </c>
      <c r="I185">
        <v>563.05999999999995</v>
      </c>
      <c r="J185">
        <v>7.05</v>
      </c>
      <c r="K185">
        <v>1.0811999999999999</v>
      </c>
      <c r="L185">
        <v>12.946199999999999</v>
      </c>
      <c r="M185">
        <v>0.85540000000000005</v>
      </c>
      <c r="N185">
        <v>298.33800000000002</v>
      </c>
      <c r="O185">
        <v>12.69</v>
      </c>
      <c r="P185">
        <v>57821.08</v>
      </c>
      <c r="Q185">
        <v>1956</v>
      </c>
      <c r="R185">
        <v>10.857699999999999</v>
      </c>
      <c r="S185">
        <v>10.7834</v>
      </c>
      <c r="T185">
        <v>2.4660000000000002</v>
      </c>
      <c r="V185">
        <v>0.316</v>
      </c>
      <c r="X185">
        <f t="shared" si="20"/>
        <v>3.16E-3</v>
      </c>
      <c r="Z185">
        <f t="shared" si="21"/>
        <v>2014</v>
      </c>
      <c r="AA185">
        <f t="shared" si="22"/>
        <v>7</v>
      </c>
      <c r="AB185">
        <f t="shared" si="23"/>
        <v>25</v>
      </c>
      <c r="AC185">
        <f t="shared" si="24"/>
        <v>30</v>
      </c>
      <c r="AD185">
        <f t="shared" si="25"/>
        <v>2.2209599999999998</v>
      </c>
      <c r="AE185" s="2">
        <f t="shared" si="26"/>
        <v>3.1080000000000005E-3</v>
      </c>
      <c r="AL185" s="3">
        <f t="shared" si="18"/>
        <v>-3.0881930479746194E-3</v>
      </c>
      <c r="AM185" s="2">
        <f t="shared" si="19"/>
        <v>0</v>
      </c>
    </row>
    <row r="186" spans="1:39" x14ac:dyDescent="0.25">
      <c r="A186" s="1">
        <v>41844</v>
      </c>
      <c r="B186">
        <v>2.2216999999999998</v>
      </c>
      <c r="C186">
        <v>1.4624999999999999</v>
      </c>
      <c r="D186">
        <v>8.5399999999999991</v>
      </c>
      <c r="E186">
        <v>80.872</v>
      </c>
      <c r="F186">
        <v>1.3464</v>
      </c>
      <c r="G186">
        <v>101.82</v>
      </c>
      <c r="H186">
        <v>0.94189999999999996</v>
      </c>
      <c r="I186">
        <v>563.41999999999996</v>
      </c>
      <c r="J186">
        <v>7.38</v>
      </c>
      <c r="K186">
        <v>1.0745</v>
      </c>
      <c r="L186">
        <v>12.960699999999999</v>
      </c>
      <c r="M186">
        <v>0.85729999999999995</v>
      </c>
      <c r="N186">
        <v>298.19170000000003</v>
      </c>
      <c r="O186">
        <v>11.84</v>
      </c>
      <c r="P186">
        <v>57977.56</v>
      </c>
      <c r="Q186">
        <v>1965.5</v>
      </c>
      <c r="R186">
        <v>10.9161</v>
      </c>
      <c r="S186">
        <v>10.7913</v>
      </c>
      <c r="T186">
        <v>2.5030000000000001</v>
      </c>
      <c r="V186">
        <v>0.3125</v>
      </c>
      <c r="X186">
        <f t="shared" si="20"/>
        <v>3.1250000000000002E-3</v>
      </c>
      <c r="Z186">
        <f t="shared" si="21"/>
        <v>2014</v>
      </c>
      <c r="AA186">
        <f t="shared" si="22"/>
        <v>7</v>
      </c>
      <c r="AB186">
        <f t="shared" si="23"/>
        <v>24</v>
      </c>
      <c r="AC186">
        <f t="shared" si="24"/>
        <v>30</v>
      </c>
      <c r="AD186">
        <f t="shared" si="25"/>
        <v>2.2209599999999998</v>
      </c>
      <c r="AE186" s="2">
        <f t="shared" si="26"/>
        <v>3.1080000000000005E-3</v>
      </c>
      <c r="AL186" s="3">
        <f t="shared" si="18"/>
        <v>-3.0881930479746194E-3</v>
      </c>
      <c r="AM186" s="2">
        <f t="shared" si="19"/>
        <v>9.4000000000000767E-5</v>
      </c>
    </row>
    <row r="187" spans="1:39" x14ac:dyDescent="0.25">
      <c r="A187" s="1">
        <v>41843</v>
      </c>
      <c r="B187">
        <v>2.2193999999999998</v>
      </c>
      <c r="C187">
        <v>1.45</v>
      </c>
      <c r="D187">
        <v>8.6669999999999998</v>
      </c>
      <c r="E187">
        <v>80.822999999999993</v>
      </c>
      <c r="F187">
        <v>1.3464</v>
      </c>
      <c r="G187">
        <v>101.48</v>
      </c>
      <c r="H187">
        <v>0.9456</v>
      </c>
      <c r="I187">
        <v>563.54</v>
      </c>
      <c r="J187">
        <v>7.29</v>
      </c>
      <c r="K187">
        <v>1.0728</v>
      </c>
      <c r="L187">
        <v>12.9331</v>
      </c>
      <c r="M187">
        <v>0.87009999999999998</v>
      </c>
      <c r="N187">
        <v>298.77390000000003</v>
      </c>
      <c r="O187">
        <v>11.52</v>
      </c>
      <c r="P187">
        <v>57419.96</v>
      </c>
      <c r="Q187">
        <v>1965.25</v>
      </c>
      <c r="R187">
        <v>10.835000000000001</v>
      </c>
      <c r="S187">
        <v>10.7615</v>
      </c>
      <c r="T187">
        <v>2.4660000000000002</v>
      </c>
      <c r="V187">
        <v>0.307</v>
      </c>
      <c r="X187">
        <f t="shared" si="20"/>
        <v>3.0699999999999998E-3</v>
      </c>
      <c r="Z187">
        <f t="shared" si="21"/>
        <v>2014</v>
      </c>
      <c r="AA187">
        <f t="shared" si="22"/>
        <v>7</v>
      </c>
      <c r="AB187">
        <f t="shared" si="23"/>
        <v>23</v>
      </c>
      <c r="AC187">
        <f t="shared" si="24"/>
        <v>30</v>
      </c>
      <c r="AD187">
        <f t="shared" si="25"/>
        <v>2.2209599999999998</v>
      </c>
      <c r="AE187" s="2">
        <f t="shared" si="26"/>
        <v>3.1080000000000005E-3</v>
      </c>
      <c r="AL187" s="3">
        <f t="shared" si="18"/>
        <v>-3.0881930479746194E-3</v>
      </c>
      <c r="AM187" s="2">
        <f t="shared" si="19"/>
        <v>9.4000000000000767E-5</v>
      </c>
    </row>
    <row r="188" spans="1:39" x14ac:dyDescent="0.25">
      <c r="A188" s="1">
        <v>41842</v>
      </c>
      <c r="B188">
        <v>2.2128000000000001</v>
      </c>
      <c r="C188">
        <v>1.4850000000000001</v>
      </c>
      <c r="D188">
        <v>8.9030000000000005</v>
      </c>
      <c r="E188">
        <v>80.781000000000006</v>
      </c>
      <c r="F188">
        <v>1.3466</v>
      </c>
      <c r="G188">
        <v>101.46</v>
      </c>
      <c r="H188">
        <v>0.93940000000000001</v>
      </c>
      <c r="I188">
        <v>564.66999999999996</v>
      </c>
      <c r="J188">
        <v>7.28</v>
      </c>
      <c r="K188">
        <v>1.0738000000000001</v>
      </c>
      <c r="L188">
        <v>12.9438</v>
      </c>
      <c r="M188">
        <v>0.86670000000000003</v>
      </c>
      <c r="N188">
        <v>297.35210000000001</v>
      </c>
      <c r="O188">
        <v>12.24</v>
      </c>
      <c r="P188">
        <v>57983.32</v>
      </c>
      <c r="Q188">
        <v>1959.5</v>
      </c>
      <c r="R188">
        <v>10.786199999999999</v>
      </c>
      <c r="S188">
        <v>10.7469</v>
      </c>
      <c r="T188">
        <v>2.4609999999999999</v>
      </c>
      <c r="V188">
        <v>0.30599999999999999</v>
      </c>
      <c r="X188">
        <f t="shared" si="20"/>
        <v>3.0599999999999998E-3</v>
      </c>
      <c r="Z188">
        <f t="shared" si="21"/>
        <v>2014</v>
      </c>
      <c r="AA188">
        <f t="shared" si="22"/>
        <v>7</v>
      </c>
      <c r="AB188">
        <f t="shared" si="23"/>
        <v>22</v>
      </c>
      <c r="AC188">
        <f t="shared" si="24"/>
        <v>30</v>
      </c>
      <c r="AD188">
        <f t="shared" si="25"/>
        <v>2.2209599999999998</v>
      </c>
      <c r="AE188" s="2">
        <f t="shared" si="26"/>
        <v>3.1080000000000005E-3</v>
      </c>
      <c r="AL188" s="3">
        <f t="shared" si="18"/>
        <v>-3.0881930479746194E-3</v>
      </c>
      <c r="AM188" s="2">
        <f t="shared" si="19"/>
        <v>9.4000000000000767E-5</v>
      </c>
    </row>
    <row r="189" spans="1:39" x14ac:dyDescent="0.25">
      <c r="A189" s="1">
        <v>41841</v>
      </c>
      <c r="B189">
        <v>2.2210999999999999</v>
      </c>
      <c r="C189">
        <v>1.5449999999999999</v>
      </c>
      <c r="D189">
        <v>9.11</v>
      </c>
      <c r="E189">
        <v>80.56</v>
      </c>
      <c r="F189">
        <v>1.3524</v>
      </c>
      <c r="G189">
        <v>101.4</v>
      </c>
      <c r="H189">
        <v>0.93730000000000002</v>
      </c>
      <c r="I189">
        <v>564.70000000000005</v>
      </c>
      <c r="J189">
        <v>7.09</v>
      </c>
      <c r="K189">
        <v>1.0738000000000001</v>
      </c>
      <c r="L189">
        <v>12.971299999999999</v>
      </c>
      <c r="M189">
        <v>0.86890000000000001</v>
      </c>
      <c r="N189">
        <v>298.43920000000003</v>
      </c>
      <c r="O189">
        <v>12.81</v>
      </c>
      <c r="P189">
        <v>57633.919999999998</v>
      </c>
      <c r="Q189">
        <v>1950.75</v>
      </c>
      <c r="R189">
        <v>10.817600000000001</v>
      </c>
      <c r="S189">
        <v>10.761699999999999</v>
      </c>
      <c r="T189">
        <v>2.468</v>
      </c>
      <c r="V189">
        <v>0.3125</v>
      </c>
      <c r="X189">
        <f t="shared" si="20"/>
        <v>3.1250000000000002E-3</v>
      </c>
      <c r="Z189">
        <f t="shared" si="21"/>
        <v>2014</v>
      </c>
      <c r="AA189">
        <f t="shared" si="22"/>
        <v>7</v>
      </c>
      <c r="AB189">
        <f t="shared" si="23"/>
        <v>21</v>
      </c>
      <c r="AC189">
        <f t="shared" si="24"/>
        <v>30</v>
      </c>
      <c r="AD189">
        <f t="shared" si="25"/>
        <v>2.2209599999999998</v>
      </c>
      <c r="AE189" s="2">
        <f t="shared" si="26"/>
        <v>3.1080000000000005E-3</v>
      </c>
      <c r="AL189" s="3">
        <f t="shared" si="18"/>
        <v>-3.0881930479746194E-3</v>
      </c>
      <c r="AM189" s="2">
        <f t="shared" si="19"/>
        <v>9.4000000000000767E-5</v>
      </c>
    </row>
    <row r="190" spans="1:39" x14ac:dyDescent="0.25">
      <c r="A190" s="1">
        <v>41840</v>
      </c>
      <c r="X190" t="str">
        <f t="shared" si="20"/>
        <v/>
      </c>
      <c r="Z190">
        <f t="shared" si="21"/>
        <v>2014</v>
      </c>
      <c r="AA190">
        <f t="shared" si="22"/>
        <v>7</v>
      </c>
      <c r="AB190">
        <f t="shared" si="23"/>
        <v>20</v>
      </c>
      <c r="AC190">
        <f t="shared" si="24"/>
        <v>30</v>
      </c>
      <c r="AD190">
        <f t="shared" si="25"/>
        <v>2.2209599999999998</v>
      </c>
      <c r="AE190" s="2">
        <f t="shared" si="26"/>
        <v>3.1080000000000005E-3</v>
      </c>
      <c r="AL190" s="3">
        <f t="shared" si="18"/>
        <v>-3.0881930479746194E-3</v>
      </c>
      <c r="AM190" s="2">
        <f t="shared" si="19"/>
        <v>9.4000000000000767E-5</v>
      </c>
    </row>
    <row r="191" spans="1:39" x14ac:dyDescent="0.25">
      <c r="A191" s="1">
        <v>41839</v>
      </c>
      <c r="X191" t="str">
        <f t="shared" si="20"/>
        <v/>
      </c>
      <c r="Z191">
        <f t="shared" si="21"/>
        <v>2014</v>
      </c>
      <c r="AA191">
        <f t="shared" si="22"/>
        <v>7</v>
      </c>
      <c r="AB191">
        <f t="shared" si="23"/>
        <v>19</v>
      </c>
      <c r="AC191">
        <f t="shared" si="24"/>
        <v>29</v>
      </c>
      <c r="AD191">
        <f t="shared" si="25"/>
        <v>2.2278399999999996</v>
      </c>
      <c r="AE191" s="2">
        <f t="shared" si="26"/>
        <v>3.0139999999999998E-3</v>
      </c>
      <c r="AL191" s="3">
        <f t="shared" si="18"/>
        <v>4.1828934083367186E-3</v>
      </c>
      <c r="AM191" s="2">
        <f t="shared" si="19"/>
        <v>0</v>
      </c>
    </row>
    <row r="192" spans="1:39" x14ac:dyDescent="0.25">
      <c r="A192" s="1">
        <v>41838</v>
      </c>
      <c r="B192">
        <v>2.2262</v>
      </c>
      <c r="C192">
        <v>1.575</v>
      </c>
      <c r="D192">
        <v>9.468</v>
      </c>
      <c r="E192">
        <v>80.524000000000001</v>
      </c>
      <c r="F192">
        <v>1.3524</v>
      </c>
      <c r="G192">
        <v>101.34</v>
      </c>
      <c r="H192">
        <v>0.93899999999999995</v>
      </c>
      <c r="I192">
        <v>567.70000000000005</v>
      </c>
      <c r="J192">
        <v>7.08</v>
      </c>
      <c r="K192">
        <v>1.0732999999999999</v>
      </c>
      <c r="L192">
        <v>12.9476</v>
      </c>
      <c r="M192">
        <v>0.86870000000000003</v>
      </c>
      <c r="N192">
        <v>297.41640000000001</v>
      </c>
      <c r="O192">
        <v>12.06</v>
      </c>
      <c r="P192">
        <v>57012.9</v>
      </c>
      <c r="Q192">
        <v>1956</v>
      </c>
      <c r="R192">
        <v>10.824999999999999</v>
      </c>
      <c r="S192">
        <v>10.7491</v>
      </c>
      <c r="T192">
        <v>2.4820000000000002</v>
      </c>
      <c r="V192">
        <v>0.308</v>
      </c>
      <c r="X192">
        <f t="shared" si="20"/>
        <v>3.0799999999999998E-3</v>
      </c>
      <c r="Z192">
        <f t="shared" si="21"/>
        <v>2014</v>
      </c>
      <c r="AA192">
        <f t="shared" si="22"/>
        <v>7</v>
      </c>
      <c r="AB192">
        <f t="shared" si="23"/>
        <v>18</v>
      </c>
      <c r="AC192">
        <f t="shared" si="24"/>
        <v>29</v>
      </c>
      <c r="AD192">
        <f t="shared" si="25"/>
        <v>2.2278399999999996</v>
      </c>
      <c r="AE192" s="2">
        <f t="shared" si="26"/>
        <v>3.0139999999999998E-3</v>
      </c>
      <c r="AL192" s="3">
        <f t="shared" si="18"/>
        <v>4.1828934083367186E-3</v>
      </c>
      <c r="AM192" s="2">
        <f t="shared" si="19"/>
        <v>0</v>
      </c>
    </row>
    <row r="193" spans="1:39" x14ac:dyDescent="0.25">
      <c r="A193" s="1">
        <v>41837</v>
      </c>
      <c r="B193">
        <v>2.2582</v>
      </c>
      <c r="C193">
        <v>1.4924999999999999</v>
      </c>
      <c r="D193">
        <v>9.2249999999999996</v>
      </c>
      <c r="E193">
        <v>80.504999999999995</v>
      </c>
      <c r="F193">
        <v>1.3526</v>
      </c>
      <c r="G193">
        <v>101.18</v>
      </c>
      <c r="H193">
        <v>0.93510000000000004</v>
      </c>
      <c r="I193">
        <v>564.41999999999996</v>
      </c>
      <c r="J193">
        <v>6.98</v>
      </c>
      <c r="K193">
        <v>1.0763</v>
      </c>
      <c r="L193">
        <v>12.9985</v>
      </c>
      <c r="M193">
        <v>0.8669</v>
      </c>
      <c r="N193">
        <v>297.92309999999998</v>
      </c>
      <c r="O193">
        <v>14.54</v>
      </c>
      <c r="P193">
        <v>55637.51</v>
      </c>
      <c r="Q193">
        <v>1938</v>
      </c>
      <c r="R193">
        <v>10.79</v>
      </c>
      <c r="S193">
        <v>10.745699999999999</v>
      </c>
      <c r="T193">
        <v>2.4470000000000001</v>
      </c>
      <c r="V193">
        <v>0.29949999999999999</v>
      </c>
      <c r="X193">
        <f t="shared" si="20"/>
        <v>2.9949999999999998E-3</v>
      </c>
      <c r="Z193">
        <f t="shared" si="21"/>
        <v>2014</v>
      </c>
      <c r="AA193">
        <f t="shared" si="22"/>
        <v>7</v>
      </c>
      <c r="AB193">
        <f t="shared" si="23"/>
        <v>17</v>
      </c>
      <c r="AC193">
        <f t="shared" si="24"/>
        <v>29</v>
      </c>
      <c r="AD193">
        <f t="shared" si="25"/>
        <v>2.2278399999999996</v>
      </c>
      <c r="AE193" s="2">
        <f t="shared" si="26"/>
        <v>3.0139999999999998E-3</v>
      </c>
      <c r="AL193" s="3">
        <f t="shared" si="18"/>
        <v>4.1828934083367186E-3</v>
      </c>
      <c r="AM193" s="2">
        <f t="shared" si="19"/>
        <v>4.7000000000000167E-5</v>
      </c>
    </row>
    <row r="194" spans="1:39" x14ac:dyDescent="0.25">
      <c r="A194" s="1">
        <v>41836</v>
      </c>
      <c r="B194">
        <v>2.2235</v>
      </c>
      <c r="C194">
        <v>1.4</v>
      </c>
      <c r="D194">
        <v>8.58</v>
      </c>
      <c r="E194">
        <v>80.558999999999997</v>
      </c>
      <c r="F194">
        <v>1.3525</v>
      </c>
      <c r="G194">
        <v>101.67</v>
      </c>
      <c r="H194">
        <v>0.93679999999999997</v>
      </c>
      <c r="I194">
        <v>559.9</v>
      </c>
      <c r="J194">
        <v>7.09</v>
      </c>
      <c r="K194">
        <v>1.0741000000000001</v>
      </c>
      <c r="L194">
        <v>12.9168</v>
      </c>
      <c r="M194">
        <v>0.87119999999999997</v>
      </c>
      <c r="N194">
        <v>296.7901</v>
      </c>
      <c r="O194">
        <v>11</v>
      </c>
      <c r="P194">
        <v>55717.36</v>
      </c>
      <c r="Q194">
        <v>1959.25</v>
      </c>
      <c r="R194">
        <v>10.885</v>
      </c>
      <c r="S194">
        <v>10.7623</v>
      </c>
      <c r="T194">
        <v>2.5270000000000001</v>
      </c>
      <c r="V194">
        <v>0.30399999999999999</v>
      </c>
      <c r="X194">
        <f t="shared" si="20"/>
        <v>3.0399999999999997E-3</v>
      </c>
      <c r="Z194">
        <f t="shared" si="21"/>
        <v>2014</v>
      </c>
      <c r="AA194">
        <f t="shared" si="22"/>
        <v>7</v>
      </c>
      <c r="AB194">
        <f t="shared" si="23"/>
        <v>16</v>
      </c>
      <c r="AC194">
        <f t="shared" si="24"/>
        <v>29</v>
      </c>
      <c r="AD194">
        <f t="shared" si="25"/>
        <v>2.2278399999999996</v>
      </c>
      <c r="AE194" s="2">
        <f t="shared" si="26"/>
        <v>3.0139999999999998E-3</v>
      </c>
      <c r="AL194" s="3">
        <f t="shared" si="18"/>
        <v>4.1828934083367186E-3</v>
      </c>
      <c r="AM194" s="2">
        <f t="shared" si="19"/>
        <v>4.7000000000000167E-5</v>
      </c>
    </row>
    <row r="195" spans="1:39" x14ac:dyDescent="0.25">
      <c r="A195" s="1">
        <v>41835</v>
      </c>
      <c r="B195">
        <v>2.2191000000000001</v>
      </c>
      <c r="C195">
        <v>1.5049999999999999</v>
      </c>
      <c r="D195">
        <v>8.4649999999999999</v>
      </c>
      <c r="E195">
        <v>80.39</v>
      </c>
      <c r="F195">
        <v>1.3568</v>
      </c>
      <c r="G195">
        <v>101.68</v>
      </c>
      <c r="H195">
        <v>0.93700000000000006</v>
      </c>
      <c r="I195">
        <v>557.65</v>
      </c>
      <c r="J195">
        <v>7.08</v>
      </c>
      <c r="K195">
        <v>1.0759000000000001</v>
      </c>
      <c r="L195">
        <v>12.9468</v>
      </c>
      <c r="M195">
        <v>0.87680000000000002</v>
      </c>
      <c r="N195">
        <v>296.02420000000001</v>
      </c>
      <c r="O195">
        <v>11.96</v>
      </c>
      <c r="P195">
        <v>55973.61</v>
      </c>
      <c r="Q195">
        <v>1952.5</v>
      </c>
      <c r="R195">
        <v>10.8774</v>
      </c>
      <c r="S195">
        <v>10.7628</v>
      </c>
      <c r="T195">
        <v>2.548</v>
      </c>
      <c r="V195">
        <v>0.30049999999999999</v>
      </c>
      <c r="X195">
        <f t="shared" si="20"/>
        <v>3.0049999999999999E-3</v>
      </c>
      <c r="Z195">
        <f t="shared" si="21"/>
        <v>2014</v>
      </c>
      <c r="AA195">
        <f t="shared" si="22"/>
        <v>7</v>
      </c>
      <c r="AB195">
        <f t="shared" si="23"/>
        <v>15</v>
      </c>
      <c r="AC195">
        <f t="shared" si="24"/>
        <v>29</v>
      </c>
      <c r="AD195">
        <f t="shared" si="25"/>
        <v>2.2278399999999996</v>
      </c>
      <c r="AE195" s="2">
        <f t="shared" si="26"/>
        <v>3.0139999999999998E-3</v>
      </c>
      <c r="AL195" s="3">
        <f t="shared" ref="AL195:AL258" si="27">(AD195-AD202)/AD202</f>
        <v>4.1828934083367186E-3</v>
      </c>
      <c r="AM195" s="2">
        <f t="shared" ref="AM195:AM258" si="28">AE195-AE200</f>
        <v>4.7000000000000167E-5</v>
      </c>
    </row>
    <row r="196" spans="1:39" x14ac:dyDescent="0.25">
      <c r="A196" s="1">
        <v>41834</v>
      </c>
      <c r="B196">
        <v>2.2122000000000002</v>
      </c>
      <c r="C196">
        <v>1.5049999999999999</v>
      </c>
      <c r="D196">
        <v>8.39</v>
      </c>
      <c r="E196">
        <v>80.188000000000002</v>
      </c>
      <c r="F196">
        <v>1.3619000000000001</v>
      </c>
      <c r="G196">
        <v>101.54</v>
      </c>
      <c r="H196">
        <v>0.93930000000000002</v>
      </c>
      <c r="I196">
        <v>553.65</v>
      </c>
      <c r="J196">
        <v>7.19</v>
      </c>
      <c r="K196">
        <v>1.0711999999999999</v>
      </c>
      <c r="L196">
        <v>12.951700000000001</v>
      </c>
      <c r="M196">
        <v>0.88070000000000004</v>
      </c>
      <c r="N196">
        <v>297.46949999999998</v>
      </c>
      <c r="O196">
        <v>11.82</v>
      </c>
      <c r="P196">
        <v>55743.98</v>
      </c>
      <c r="Q196">
        <v>1955.5</v>
      </c>
      <c r="R196">
        <v>10.866199999999999</v>
      </c>
      <c r="S196">
        <v>10.762700000000001</v>
      </c>
      <c r="T196">
        <v>2.548</v>
      </c>
      <c r="V196">
        <v>0.29499999999999998</v>
      </c>
      <c r="X196">
        <f t="shared" ref="X196:X259" si="29">IF(ISNUMBER(V196),V196/100,"")</f>
        <v>2.9499999999999999E-3</v>
      </c>
      <c r="Z196">
        <f t="shared" ref="Z196:Z259" si="30">YEAR(A196)</f>
        <v>2014</v>
      </c>
      <c r="AA196">
        <f t="shared" ref="AA196:AA259" si="31">MONTH(A196)</f>
        <v>7</v>
      </c>
      <c r="AB196">
        <f t="shared" ref="AB196:AB259" si="32">DAY(A196)</f>
        <v>14</v>
      </c>
      <c r="AC196">
        <f t="shared" ref="AC196:AC259" si="33">WEEKNUM(A196)</f>
        <v>29</v>
      </c>
      <c r="AD196">
        <f t="shared" ref="AD196:AD259" si="34">AVERAGEIFS(B$3:B$2582,$Z$3:$Z$2582,Z196,$AC$3:$AC$2582,AC196)</f>
        <v>2.2278399999999996</v>
      </c>
      <c r="AE196" s="2">
        <f t="shared" ref="AE196:AE259" si="35">AVERAGEIFS(X$3:X$2582,$Z$3:$Z$2582,Z196,$AC$3:$AC$2582,AC196)</f>
        <v>3.0139999999999998E-3</v>
      </c>
      <c r="AL196" s="3">
        <f t="shared" si="27"/>
        <v>4.1828934083367186E-3</v>
      </c>
      <c r="AM196" s="2">
        <f t="shared" si="28"/>
        <v>4.7000000000000167E-5</v>
      </c>
    </row>
    <row r="197" spans="1:39" x14ac:dyDescent="0.25">
      <c r="A197" s="1">
        <v>41833</v>
      </c>
      <c r="X197" t="str">
        <f t="shared" si="29"/>
        <v/>
      </c>
      <c r="Z197">
        <f t="shared" si="30"/>
        <v>2014</v>
      </c>
      <c r="AA197">
        <f t="shared" si="31"/>
        <v>7</v>
      </c>
      <c r="AB197">
        <f t="shared" si="32"/>
        <v>13</v>
      </c>
      <c r="AC197">
        <f t="shared" si="33"/>
        <v>29</v>
      </c>
      <c r="AD197">
        <f t="shared" si="34"/>
        <v>2.2278399999999996</v>
      </c>
      <c r="AE197" s="2">
        <f t="shared" si="35"/>
        <v>3.0139999999999998E-3</v>
      </c>
      <c r="AL197" s="3">
        <f t="shared" si="27"/>
        <v>4.1828934083367186E-3</v>
      </c>
      <c r="AM197" s="2">
        <f t="shared" si="28"/>
        <v>4.7000000000000167E-5</v>
      </c>
    </row>
    <row r="198" spans="1:39" x14ac:dyDescent="0.25">
      <c r="A198" s="1">
        <v>41832</v>
      </c>
      <c r="X198" t="str">
        <f t="shared" si="29"/>
        <v/>
      </c>
      <c r="Z198">
        <f t="shared" si="30"/>
        <v>2014</v>
      </c>
      <c r="AA198">
        <f t="shared" si="31"/>
        <v>7</v>
      </c>
      <c r="AB198">
        <f t="shared" si="32"/>
        <v>12</v>
      </c>
      <c r="AC198">
        <f t="shared" si="33"/>
        <v>28</v>
      </c>
      <c r="AD198">
        <f t="shared" si="34"/>
        <v>2.2185600000000001</v>
      </c>
      <c r="AE198" s="2">
        <f t="shared" si="35"/>
        <v>2.9669999999999996E-3</v>
      </c>
      <c r="AL198" s="3">
        <f t="shared" si="27"/>
        <v>2.5849135048174156E-3</v>
      </c>
      <c r="AM198" s="2">
        <f t="shared" si="28"/>
        <v>0</v>
      </c>
    </row>
    <row r="199" spans="1:39" x14ac:dyDescent="0.25">
      <c r="A199" s="1">
        <v>41831</v>
      </c>
      <c r="B199">
        <v>2.2210000000000001</v>
      </c>
      <c r="C199">
        <v>1.59</v>
      </c>
      <c r="D199">
        <v>9.1850000000000005</v>
      </c>
      <c r="E199">
        <v>80.186999999999998</v>
      </c>
      <c r="F199">
        <v>1.3608</v>
      </c>
      <c r="G199">
        <v>101.3</v>
      </c>
      <c r="H199">
        <v>0.93920000000000003</v>
      </c>
      <c r="I199">
        <v>554.38</v>
      </c>
      <c r="J199">
        <v>7.3</v>
      </c>
      <c r="K199">
        <v>1.0733999999999999</v>
      </c>
      <c r="L199">
        <v>12.9954</v>
      </c>
      <c r="M199">
        <v>0.88100000000000001</v>
      </c>
      <c r="N199">
        <v>297.07380000000001</v>
      </c>
      <c r="O199">
        <v>12.08</v>
      </c>
      <c r="P199">
        <v>54785.93</v>
      </c>
      <c r="Q199">
        <v>1947</v>
      </c>
      <c r="R199">
        <v>10.879799999999999</v>
      </c>
      <c r="S199">
        <v>10.773899999999999</v>
      </c>
      <c r="T199">
        <v>2.5169999999999999</v>
      </c>
      <c r="V199">
        <v>0.29199999999999998</v>
      </c>
      <c r="X199">
        <f t="shared" si="29"/>
        <v>2.9199999999999999E-3</v>
      </c>
      <c r="Z199">
        <f t="shared" si="30"/>
        <v>2014</v>
      </c>
      <c r="AA199">
        <f t="shared" si="31"/>
        <v>7</v>
      </c>
      <c r="AB199">
        <f t="shared" si="32"/>
        <v>11</v>
      </c>
      <c r="AC199">
        <f t="shared" si="33"/>
        <v>28</v>
      </c>
      <c r="AD199">
        <f t="shared" si="34"/>
        <v>2.2185600000000001</v>
      </c>
      <c r="AE199" s="2">
        <f t="shared" si="35"/>
        <v>2.9669999999999996E-3</v>
      </c>
      <c r="AL199" s="3">
        <f t="shared" si="27"/>
        <v>2.5849135048174156E-3</v>
      </c>
      <c r="AM199" s="2">
        <f t="shared" si="28"/>
        <v>0</v>
      </c>
    </row>
    <row r="200" spans="1:39" x14ac:dyDescent="0.25">
      <c r="A200" s="1">
        <v>41830</v>
      </c>
      <c r="B200">
        <v>2.2206000000000001</v>
      </c>
      <c r="C200">
        <v>1.6025</v>
      </c>
      <c r="D200">
        <v>9.0950000000000006</v>
      </c>
      <c r="E200">
        <v>80.126999999999995</v>
      </c>
      <c r="F200">
        <v>1.3609</v>
      </c>
      <c r="G200">
        <v>101.34</v>
      </c>
      <c r="H200">
        <v>0.9395</v>
      </c>
      <c r="I200">
        <v>552.92999999999995</v>
      </c>
      <c r="J200">
        <v>7.38</v>
      </c>
      <c r="K200">
        <v>1.0649999999999999</v>
      </c>
      <c r="L200">
        <v>12.991099999999999</v>
      </c>
      <c r="M200">
        <v>0.8821</v>
      </c>
      <c r="N200">
        <v>299.70139999999998</v>
      </c>
      <c r="O200">
        <v>12.59</v>
      </c>
      <c r="P200">
        <v>54592.75</v>
      </c>
      <c r="Q200">
        <v>1942.5</v>
      </c>
      <c r="R200">
        <v>10.8872</v>
      </c>
      <c r="S200">
        <v>10.781700000000001</v>
      </c>
      <c r="T200">
        <v>2.5369999999999999</v>
      </c>
      <c r="V200">
        <v>0.29249999999999998</v>
      </c>
      <c r="X200">
        <f t="shared" si="29"/>
        <v>2.9249999999999996E-3</v>
      </c>
      <c r="Z200">
        <f t="shared" si="30"/>
        <v>2014</v>
      </c>
      <c r="AA200">
        <f t="shared" si="31"/>
        <v>7</v>
      </c>
      <c r="AB200">
        <f t="shared" si="32"/>
        <v>10</v>
      </c>
      <c r="AC200">
        <f t="shared" si="33"/>
        <v>28</v>
      </c>
      <c r="AD200">
        <f t="shared" si="34"/>
        <v>2.2185600000000001</v>
      </c>
      <c r="AE200" s="2">
        <f t="shared" si="35"/>
        <v>2.9669999999999996E-3</v>
      </c>
      <c r="AL200" s="3">
        <f t="shared" si="27"/>
        <v>2.5849135048174156E-3</v>
      </c>
      <c r="AM200" s="2">
        <f t="shared" si="28"/>
        <v>6.5999999999999653E-5</v>
      </c>
    </row>
    <row r="201" spans="1:39" x14ac:dyDescent="0.25">
      <c r="A201" s="1">
        <v>41829</v>
      </c>
      <c r="B201">
        <v>2.2128000000000001</v>
      </c>
      <c r="C201">
        <v>1.5349999999999999</v>
      </c>
      <c r="D201">
        <v>9.0250000000000004</v>
      </c>
      <c r="E201">
        <v>79.992999999999995</v>
      </c>
      <c r="F201">
        <v>1.3642000000000001</v>
      </c>
      <c r="G201">
        <v>101.64</v>
      </c>
      <c r="H201">
        <v>0.94140000000000001</v>
      </c>
      <c r="I201">
        <v>553.30999999999995</v>
      </c>
      <c r="J201">
        <v>7.32</v>
      </c>
      <c r="K201">
        <v>1.0650999999999999</v>
      </c>
      <c r="L201">
        <v>12.9678</v>
      </c>
      <c r="M201">
        <v>0.88229999999999997</v>
      </c>
      <c r="N201">
        <v>301.18689999999998</v>
      </c>
      <c r="O201">
        <v>11.65</v>
      </c>
      <c r="Q201">
        <v>1952</v>
      </c>
      <c r="T201">
        <v>2.5510000000000002</v>
      </c>
      <c r="V201">
        <v>0.29549999999999998</v>
      </c>
      <c r="X201">
        <f t="shared" si="29"/>
        <v>2.9549999999999997E-3</v>
      </c>
      <c r="Z201">
        <f t="shared" si="30"/>
        <v>2014</v>
      </c>
      <c r="AA201">
        <f t="shared" si="31"/>
        <v>7</v>
      </c>
      <c r="AB201">
        <f t="shared" si="32"/>
        <v>9</v>
      </c>
      <c r="AC201">
        <f t="shared" si="33"/>
        <v>28</v>
      </c>
      <c r="AD201">
        <f t="shared" si="34"/>
        <v>2.2185600000000001</v>
      </c>
      <c r="AE201" s="2">
        <f t="shared" si="35"/>
        <v>2.9669999999999996E-3</v>
      </c>
      <c r="AL201" s="3">
        <f t="shared" si="27"/>
        <v>2.5849135048174156E-3</v>
      </c>
      <c r="AM201" s="2">
        <f t="shared" si="28"/>
        <v>6.5999999999999653E-5</v>
      </c>
    </row>
    <row r="202" spans="1:39" x14ac:dyDescent="0.25">
      <c r="A202" s="1">
        <v>41828</v>
      </c>
      <c r="B202">
        <v>2.2134999999999998</v>
      </c>
      <c r="C202">
        <v>1.54</v>
      </c>
      <c r="D202">
        <v>8.98</v>
      </c>
      <c r="E202">
        <v>80.179000000000002</v>
      </c>
      <c r="F202">
        <v>1.3612</v>
      </c>
      <c r="G202">
        <v>101.57</v>
      </c>
      <c r="H202">
        <v>0.93989999999999996</v>
      </c>
      <c r="I202">
        <v>553.37</v>
      </c>
      <c r="J202">
        <v>7.27</v>
      </c>
      <c r="K202">
        <v>1.0679000000000001</v>
      </c>
      <c r="L202">
        <v>12.981999999999999</v>
      </c>
      <c r="M202">
        <v>0.87880000000000003</v>
      </c>
      <c r="N202">
        <v>303.44400000000002</v>
      </c>
      <c r="O202">
        <v>11.98</v>
      </c>
      <c r="P202">
        <v>53634.69</v>
      </c>
      <c r="Q202">
        <v>1945</v>
      </c>
      <c r="R202">
        <v>10.847200000000001</v>
      </c>
      <c r="S202">
        <v>10.7704</v>
      </c>
      <c r="T202">
        <v>2.5569999999999999</v>
      </c>
      <c r="V202">
        <v>0.29949999999999999</v>
      </c>
      <c r="X202">
        <f t="shared" si="29"/>
        <v>2.9949999999999998E-3</v>
      </c>
      <c r="Z202">
        <f t="shared" si="30"/>
        <v>2014</v>
      </c>
      <c r="AA202">
        <f t="shared" si="31"/>
        <v>7</v>
      </c>
      <c r="AB202">
        <f t="shared" si="32"/>
        <v>8</v>
      </c>
      <c r="AC202">
        <f t="shared" si="33"/>
        <v>28</v>
      </c>
      <c r="AD202">
        <f t="shared" si="34"/>
        <v>2.2185600000000001</v>
      </c>
      <c r="AE202" s="2">
        <f t="shared" si="35"/>
        <v>2.9669999999999996E-3</v>
      </c>
      <c r="AL202" s="3">
        <f t="shared" si="27"/>
        <v>2.5849135048174156E-3</v>
      </c>
      <c r="AM202" s="2">
        <f t="shared" si="28"/>
        <v>6.5999999999999653E-5</v>
      </c>
    </row>
    <row r="203" spans="1:39" x14ac:dyDescent="0.25">
      <c r="A203" s="1">
        <v>41827</v>
      </c>
      <c r="B203">
        <v>2.2248999999999999</v>
      </c>
      <c r="C203">
        <v>1.4650000000000001</v>
      </c>
      <c r="D203">
        <v>8.5069999999999997</v>
      </c>
      <c r="E203">
        <v>80.218000000000004</v>
      </c>
      <c r="F203">
        <v>1.3605</v>
      </c>
      <c r="G203">
        <v>101.86</v>
      </c>
      <c r="H203">
        <v>0.93730000000000002</v>
      </c>
      <c r="I203">
        <v>550.4</v>
      </c>
      <c r="J203">
        <v>7.48</v>
      </c>
      <c r="K203">
        <v>1.0684</v>
      </c>
      <c r="L203">
        <v>13.0212</v>
      </c>
      <c r="M203">
        <v>0.87590000000000001</v>
      </c>
      <c r="N203">
        <v>303.75020000000001</v>
      </c>
      <c r="O203">
        <v>11.33</v>
      </c>
      <c r="P203">
        <v>53801.83</v>
      </c>
      <c r="Q203">
        <v>1955.5</v>
      </c>
      <c r="R203">
        <v>10.8443</v>
      </c>
      <c r="S203">
        <v>10.7721</v>
      </c>
      <c r="T203">
        <v>2.6120000000000001</v>
      </c>
      <c r="V203">
        <v>0.30399999999999999</v>
      </c>
      <c r="X203">
        <f t="shared" si="29"/>
        <v>3.0399999999999997E-3</v>
      </c>
      <c r="Z203">
        <f t="shared" si="30"/>
        <v>2014</v>
      </c>
      <c r="AA203">
        <f t="shared" si="31"/>
        <v>7</v>
      </c>
      <c r="AB203">
        <f t="shared" si="32"/>
        <v>7</v>
      </c>
      <c r="AC203">
        <f t="shared" si="33"/>
        <v>28</v>
      </c>
      <c r="AD203">
        <f t="shared" si="34"/>
        <v>2.2185600000000001</v>
      </c>
      <c r="AE203" s="2">
        <f t="shared" si="35"/>
        <v>2.9669999999999996E-3</v>
      </c>
      <c r="AL203" s="3">
        <f t="shared" si="27"/>
        <v>2.5849135048174156E-3</v>
      </c>
      <c r="AM203" s="2">
        <f t="shared" si="28"/>
        <v>6.5999999999999653E-5</v>
      </c>
    </row>
    <row r="204" spans="1:39" x14ac:dyDescent="0.25">
      <c r="A204" s="1">
        <v>41826</v>
      </c>
      <c r="X204" t="str">
        <f t="shared" si="29"/>
        <v/>
      </c>
      <c r="Z204">
        <f t="shared" si="30"/>
        <v>2014</v>
      </c>
      <c r="AA204">
        <f t="shared" si="31"/>
        <v>7</v>
      </c>
      <c r="AB204">
        <f t="shared" si="32"/>
        <v>6</v>
      </c>
      <c r="AC204">
        <f t="shared" si="33"/>
        <v>28</v>
      </c>
      <c r="AD204">
        <f t="shared" si="34"/>
        <v>2.2185600000000001</v>
      </c>
      <c r="AE204" s="2">
        <f t="shared" si="35"/>
        <v>2.9669999999999996E-3</v>
      </c>
      <c r="AL204" s="3">
        <f t="shared" si="27"/>
        <v>2.5849135048174156E-3</v>
      </c>
      <c r="AM204" s="2">
        <f t="shared" si="28"/>
        <v>6.5999999999999653E-5</v>
      </c>
    </row>
    <row r="205" spans="1:39" x14ac:dyDescent="0.25">
      <c r="A205" s="1">
        <v>41825</v>
      </c>
      <c r="X205" t="str">
        <f t="shared" si="29"/>
        <v/>
      </c>
      <c r="Z205">
        <f t="shared" si="30"/>
        <v>2014</v>
      </c>
      <c r="AA205">
        <f t="shared" si="31"/>
        <v>7</v>
      </c>
      <c r="AB205">
        <f t="shared" si="32"/>
        <v>5</v>
      </c>
      <c r="AC205">
        <f t="shared" si="33"/>
        <v>27</v>
      </c>
      <c r="AD205">
        <f t="shared" si="34"/>
        <v>2.2128399999999999</v>
      </c>
      <c r="AE205" s="2">
        <f t="shared" si="35"/>
        <v>2.9009999999999999E-3</v>
      </c>
      <c r="AL205" s="3">
        <f t="shared" si="27"/>
        <v>1.9560610725734336E-3</v>
      </c>
      <c r="AM205" s="2">
        <f t="shared" si="28"/>
        <v>0</v>
      </c>
    </row>
    <row r="206" spans="1:39" x14ac:dyDescent="0.25">
      <c r="A206" s="1">
        <v>41824</v>
      </c>
      <c r="B206">
        <v>2.2138</v>
      </c>
      <c r="C206">
        <v>1.64</v>
      </c>
      <c r="D206">
        <v>8.8699999999999992</v>
      </c>
      <c r="E206">
        <v>80.269000000000005</v>
      </c>
      <c r="F206">
        <v>1.3594999999999999</v>
      </c>
      <c r="G206">
        <v>102.06</v>
      </c>
      <c r="H206">
        <v>0.9365</v>
      </c>
      <c r="I206">
        <v>549.37</v>
      </c>
      <c r="K206">
        <v>1.0652999999999999</v>
      </c>
      <c r="L206">
        <v>12.9741</v>
      </c>
      <c r="M206">
        <v>0.87390000000000001</v>
      </c>
      <c r="P206">
        <v>54055.9</v>
      </c>
      <c r="R206">
        <v>10.8649</v>
      </c>
      <c r="S206">
        <v>10.7774</v>
      </c>
      <c r="T206">
        <v>2.6389999999999998</v>
      </c>
      <c r="V206">
        <v>0.3</v>
      </c>
      <c r="X206">
        <f t="shared" si="29"/>
        <v>3.0000000000000001E-3</v>
      </c>
      <c r="Z206">
        <f t="shared" si="30"/>
        <v>2014</v>
      </c>
      <c r="AA206">
        <f t="shared" si="31"/>
        <v>7</v>
      </c>
      <c r="AB206">
        <f t="shared" si="32"/>
        <v>4</v>
      </c>
      <c r="AC206">
        <f t="shared" si="33"/>
        <v>27</v>
      </c>
      <c r="AD206">
        <f t="shared" si="34"/>
        <v>2.2128399999999999</v>
      </c>
      <c r="AE206" s="2">
        <f t="shared" si="35"/>
        <v>2.9009999999999999E-3</v>
      </c>
      <c r="AL206" s="3">
        <f t="shared" si="27"/>
        <v>1.9560610725734336E-3</v>
      </c>
      <c r="AM206" s="2">
        <f t="shared" si="28"/>
        <v>0</v>
      </c>
    </row>
    <row r="207" spans="1:39" x14ac:dyDescent="0.25">
      <c r="A207" s="1">
        <v>41823</v>
      </c>
      <c r="B207">
        <v>2.2105999999999999</v>
      </c>
      <c r="C207">
        <v>1.605</v>
      </c>
      <c r="D207">
        <v>8.8849999999999998</v>
      </c>
      <c r="E207">
        <v>80.212000000000003</v>
      </c>
      <c r="F207">
        <v>1.361</v>
      </c>
      <c r="G207">
        <v>102.19</v>
      </c>
      <c r="H207">
        <v>0.93469999999999998</v>
      </c>
      <c r="I207">
        <v>548.71</v>
      </c>
      <c r="J207">
        <v>7.57</v>
      </c>
      <c r="K207">
        <v>1.0633999999999999</v>
      </c>
      <c r="L207">
        <v>12.9543</v>
      </c>
      <c r="M207">
        <v>0.87539999999999996</v>
      </c>
      <c r="N207">
        <v>306.73899999999998</v>
      </c>
      <c r="O207">
        <v>10.32</v>
      </c>
      <c r="P207">
        <v>53874.58</v>
      </c>
      <c r="Q207">
        <v>1962.25</v>
      </c>
      <c r="R207">
        <v>10.859</v>
      </c>
      <c r="S207">
        <v>10.772500000000001</v>
      </c>
      <c r="T207">
        <v>2.6389999999999998</v>
      </c>
      <c r="V207">
        <v>0.29599999999999999</v>
      </c>
      <c r="X207">
        <f t="shared" si="29"/>
        <v>2.96E-3</v>
      </c>
      <c r="Z207">
        <f t="shared" si="30"/>
        <v>2014</v>
      </c>
      <c r="AA207">
        <f t="shared" si="31"/>
        <v>7</v>
      </c>
      <c r="AB207">
        <f t="shared" si="32"/>
        <v>3</v>
      </c>
      <c r="AC207">
        <f t="shared" si="33"/>
        <v>27</v>
      </c>
      <c r="AD207">
        <f t="shared" si="34"/>
        <v>2.2128399999999999</v>
      </c>
      <c r="AE207" s="2">
        <f t="shared" si="35"/>
        <v>2.9009999999999999E-3</v>
      </c>
      <c r="AL207" s="3">
        <f t="shared" si="27"/>
        <v>1.9560610725734336E-3</v>
      </c>
      <c r="AM207" s="2">
        <f t="shared" si="28"/>
        <v>2.3000000000000017E-5</v>
      </c>
    </row>
    <row r="208" spans="1:39" x14ac:dyDescent="0.25">
      <c r="A208" s="1">
        <v>41822</v>
      </c>
      <c r="B208">
        <v>2.2235999999999998</v>
      </c>
      <c r="C208">
        <v>1.5649999999999999</v>
      </c>
      <c r="D208">
        <v>9.07</v>
      </c>
      <c r="E208">
        <v>79.956000000000003</v>
      </c>
      <c r="F208">
        <v>1.3660000000000001</v>
      </c>
      <c r="G208">
        <v>101.77</v>
      </c>
      <c r="H208">
        <v>0.94430000000000003</v>
      </c>
      <c r="I208">
        <v>551.88</v>
      </c>
      <c r="J208">
        <v>7.17</v>
      </c>
      <c r="K208">
        <v>1.0664</v>
      </c>
      <c r="L208">
        <v>12.996499999999999</v>
      </c>
      <c r="M208">
        <v>0.87729999999999997</v>
      </c>
      <c r="N208">
        <v>307.14060000000001</v>
      </c>
      <c r="O208">
        <v>10.82</v>
      </c>
      <c r="P208">
        <v>53028.78</v>
      </c>
      <c r="Q208">
        <v>1952.5</v>
      </c>
      <c r="R208">
        <v>10.8498</v>
      </c>
      <c r="S208">
        <v>10.7727</v>
      </c>
      <c r="T208">
        <v>2.6269999999999998</v>
      </c>
      <c r="V208">
        <v>0.28799999999999998</v>
      </c>
      <c r="X208">
        <f t="shared" si="29"/>
        <v>2.8799999999999997E-3</v>
      </c>
      <c r="Z208">
        <f t="shared" si="30"/>
        <v>2014</v>
      </c>
      <c r="AA208">
        <f t="shared" si="31"/>
        <v>7</v>
      </c>
      <c r="AB208">
        <f t="shared" si="32"/>
        <v>2</v>
      </c>
      <c r="AC208">
        <f t="shared" si="33"/>
        <v>27</v>
      </c>
      <c r="AD208">
        <f t="shared" si="34"/>
        <v>2.2128399999999999</v>
      </c>
      <c r="AE208" s="2">
        <f t="shared" si="35"/>
        <v>2.9009999999999999E-3</v>
      </c>
      <c r="AL208" s="3">
        <f t="shared" si="27"/>
        <v>1.9560610725734336E-3</v>
      </c>
      <c r="AM208" s="2">
        <f t="shared" si="28"/>
        <v>2.3000000000000017E-5</v>
      </c>
    </row>
    <row r="209" spans="1:39" x14ac:dyDescent="0.25">
      <c r="A209" s="1">
        <v>41821</v>
      </c>
      <c r="B209">
        <v>2.2019000000000002</v>
      </c>
      <c r="C209">
        <v>1.5375000000000001</v>
      </c>
      <c r="D209">
        <v>9.0250000000000004</v>
      </c>
      <c r="E209">
        <v>79.814999999999998</v>
      </c>
      <c r="F209">
        <v>1.3678999999999999</v>
      </c>
      <c r="G209">
        <v>101.53</v>
      </c>
      <c r="H209">
        <v>0.94969999999999999</v>
      </c>
      <c r="I209">
        <v>552.52</v>
      </c>
      <c r="J209">
        <v>7.11</v>
      </c>
      <c r="K209">
        <v>1.0631999999999999</v>
      </c>
      <c r="L209">
        <v>12.942</v>
      </c>
      <c r="M209">
        <v>0.87739999999999996</v>
      </c>
      <c r="N209">
        <v>307.42689999999999</v>
      </c>
      <c r="O209">
        <v>11.15</v>
      </c>
      <c r="P209">
        <v>53171.49</v>
      </c>
      <c r="Q209">
        <v>1950.5</v>
      </c>
      <c r="R209">
        <v>10.8398</v>
      </c>
      <c r="S209">
        <v>10.774100000000001</v>
      </c>
      <c r="T209">
        <v>2.5659999999999998</v>
      </c>
      <c r="V209">
        <v>0.28499999999999998</v>
      </c>
      <c r="X209">
        <f t="shared" si="29"/>
        <v>2.8499999999999997E-3</v>
      </c>
      <c r="Z209">
        <f t="shared" si="30"/>
        <v>2014</v>
      </c>
      <c r="AA209">
        <f t="shared" si="31"/>
        <v>7</v>
      </c>
      <c r="AB209">
        <f t="shared" si="32"/>
        <v>1</v>
      </c>
      <c r="AC209">
        <f t="shared" si="33"/>
        <v>27</v>
      </c>
      <c r="AD209">
        <f t="shared" si="34"/>
        <v>2.2128399999999999</v>
      </c>
      <c r="AE209" s="2">
        <f t="shared" si="35"/>
        <v>2.9009999999999999E-3</v>
      </c>
      <c r="AL209" s="3">
        <f t="shared" si="27"/>
        <v>1.9560610725734336E-3</v>
      </c>
      <c r="AM209" s="2">
        <f t="shared" si="28"/>
        <v>2.3000000000000017E-5</v>
      </c>
    </row>
    <row r="210" spans="1:39" x14ac:dyDescent="0.25">
      <c r="A210" s="1">
        <v>41820</v>
      </c>
      <c r="B210">
        <v>2.2143000000000002</v>
      </c>
      <c r="C210">
        <v>1.4875</v>
      </c>
      <c r="D210">
        <v>9.1150000000000002</v>
      </c>
      <c r="E210">
        <v>79.775000000000006</v>
      </c>
      <c r="F210">
        <v>1.3692</v>
      </c>
      <c r="G210">
        <v>101.33</v>
      </c>
      <c r="H210">
        <v>0.94330000000000003</v>
      </c>
      <c r="I210">
        <v>552.95000000000005</v>
      </c>
      <c r="J210">
        <v>7.17</v>
      </c>
      <c r="K210">
        <v>1.0670999999999999</v>
      </c>
      <c r="L210">
        <v>12.968299999999999</v>
      </c>
      <c r="M210">
        <v>0.87580000000000002</v>
      </c>
      <c r="N210">
        <v>308.22379999999998</v>
      </c>
      <c r="O210">
        <v>11.57</v>
      </c>
      <c r="P210">
        <v>53168.22</v>
      </c>
      <c r="Q210">
        <v>1937</v>
      </c>
      <c r="R210">
        <v>10.8878</v>
      </c>
      <c r="S210">
        <v>10.7796</v>
      </c>
      <c r="T210">
        <v>2.5310000000000001</v>
      </c>
      <c r="V210">
        <v>0.28149999999999997</v>
      </c>
      <c r="X210">
        <f t="shared" si="29"/>
        <v>2.8149999999999998E-3</v>
      </c>
      <c r="Z210">
        <f t="shared" si="30"/>
        <v>2014</v>
      </c>
      <c r="AA210">
        <f t="shared" si="31"/>
        <v>6</v>
      </c>
      <c r="AB210">
        <f t="shared" si="32"/>
        <v>30</v>
      </c>
      <c r="AC210">
        <f t="shared" si="33"/>
        <v>27</v>
      </c>
      <c r="AD210">
        <f t="shared" si="34"/>
        <v>2.2128399999999999</v>
      </c>
      <c r="AE210" s="2">
        <f t="shared" si="35"/>
        <v>2.9009999999999999E-3</v>
      </c>
      <c r="AL210" s="3">
        <f t="shared" si="27"/>
        <v>1.9560610725734336E-3</v>
      </c>
      <c r="AM210" s="2">
        <f t="shared" si="28"/>
        <v>2.3000000000000017E-5</v>
      </c>
    </row>
    <row r="211" spans="1:39" x14ac:dyDescent="0.25">
      <c r="A211" s="1">
        <v>41819</v>
      </c>
      <c r="X211" t="str">
        <f t="shared" si="29"/>
        <v/>
      </c>
      <c r="Z211">
        <f t="shared" si="30"/>
        <v>2014</v>
      </c>
      <c r="AA211">
        <f t="shared" si="31"/>
        <v>6</v>
      </c>
      <c r="AB211">
        <f t="shared" si="32"/>
        <v>29</v>
      </c>
      <c r="AC211">
        <f t="shared" si="33"/>
        <v>27</v>
      </c>
      <c r="AD211">
        <f t="shared" si="34"/>
        <v>2.2128399999999999</v>
      </c>
      <c r="AE211" s="2">
        <f t="shared" si="35"/>
        <v>2.9009999999999999E-3</v>
      </c>
      <c r="AL211" s="3">
        <f t="shared" si="27"/>
        <v>1.9560610725734336E-3</v>
      </c>
      <c r="AM211" s="2">
        <f t="shared" si="28"/>
        <v>2.3000000000000017E-5</v>
      </c>
    </row>
    <row r="212" spans="1:39" x14ac:dyDescent="0.25">
      <c r="A212" s="1">
        <v>41818</v>
      </c>
      <c r="X212" t="str">
        <f t="shared" si="29"/>
        <v/>
      </c>
      <c r="Z212">
        <f t="shared" si="30"/>
        <v>2014</v>
      </c>
      <c r="AA212">
        <f t="shared" si="31"/>
        <v>6</v>
      </c>
      <c r="AB212">
        <f t="shared" si="32"/>
        <v>28</v>
      </c>
      <c r="AC212">
        <f t="shared" si="33"/>
        <v>26</v>
      </c>
      <c r="AD212">
        <f t="shared" si="34"/>
        <v>2.20852</v>
      </c>
      <c r="AE212" s="2">
        <f t="shared" si="35"/>
        <v>2.8779999999999999E-3</v>
      </c>
      <c r="AL212" s="3">
        <f t="shared" si="27"/>
        <v>-1.3447987045619444E-2</v>
      </c>
      <c r="AM212" s="2">
        <f t="shared" si="28"/>
        <v>0</v>
      </c>
    </row>
    <row r="213" spans="1:39" x14ac:dyDescent="0.25">
      <c r="A213" s="1">
        <v>41817</v>
      </c>
      <c r="B213">
        <v>2.1938</v>
      </c>
      <c r="C213">
        <v>1.365</v>
      </c>
      <c r="D213">
        <v>9.0519999999999996</v>
      </c>
      <c r="E213">
        <v>80.039000000000001</v>
      </c>
      <c r="F213">
        <v>1.3649</v>
      </c>
      <c r="G213">
        <v>101.42</v>
      </c>
      <c r="H213">
        <v>0.94269999999999998</v>
      </c>
      <c r="I213">
        <v>551.66</v>
      </c>
      <c r="J213">
        <v>7.18</v>
      </c>
      <c r="K213">
        <v>1.0666</v>
      </c>
      <c r="L213">
        <v>12.9625</v>
      </c>
      <c r="M213">
        <v>0.87770000000000004</v>
      </c>
      <c r="N213">
        <v>310.81819999999999</v>
      </c>
      <c r="O213">
        <v>11.26</v>
      </c>
      <c r="P213">
        <v>53157.3</v>
      </c>
      <c r="Q213">
        <v>1936.5</v>
      </c>
      <c r="R213">
        <v>10.8826</v>
      </c>
      <c r="S213">
        <v>10.789</v>
      </c>
      <c r="T213">
        <v>2.5350000000000001</v>
      </c>
      <c r="V213">
        <v>0.28599999999999998</v>
      </c>
      <c r="X213">
        <f t="shared" si="29"/>
        <v>2.8599999999999997E-3</v>
      </c>
      <c r="Z213">
        <f t="shared" si="30"/>
        <v>2014</v>
      </c>
      <c r="AA213">
        <f t="shared" si="31"/>
        <v>6</v>
      </c>
      <c r="AB213">
        <f t="shared" si="32"/>
        <v>27</v>
      </c>
      <c r="AC213">
        <f t="shared" si="33"/>
        <v>26</v>
      </c>
      <c r="AD213">
        <f t="shared" si="34"/>
        <v>2.20852</v>
      </c>
      <c r="AE213" s="2">
        <f t="shared" si="35"/>
        <v>2.8779999999999999E-3</v>
      </c>
      <c r="AL213" s="3">
        <f t="shared" si="27"/>
        <v>-1.3447987045619444E-2</v>
      </c>
      <c r="AM213" s="2">
        <f t="shared" si="28"/>
        <v>0</v>
      </c>
    </row>
    <row r="214" spans="1:39" x14ac:dyDescent="0.25">
      <c r="A214" s="1">
        <v>41816</v>
      </c>
      <c r="B214">
        <v>2.1968000000000001</v>
      </c>
      <c r="C214">
        <v>1.4750000000000001</v>
      </c>
      <c r="D214">
        <v>8.9480000000000004</v>
      </c>
      <c r="E214">
        <v>80.22</v>
      </c>
      <c r="F214">
        <v>1.3612</v>
      </c>
      <c r="G214">
        <v>101.73</v>
      </c>
      <c r="H214">
        <v>0.94140000000000001</v>
      </c>
      <c r="I214">
        <v>549.66</v>
      </c>
      <c r="J214">
        <v>7.29</v>
      </c>
      <c r="K214">
        <v>1.0689</v>
      </c>
      <c r="L214">
        <v>13.0168</v>
      </c>
      <c r="M214">
        <v>0.87809999999999999</v>
      </c>
      <c r="N214">
        <v>312.0093</v>
      </c>
      <c r="O214">
        <v>11.63</v>
      </c>
      <c r="P214">
        <v>53506.75</v>
      </c>
      <c r="Q214">
        <v>1933.5</v>
      </c>
      <c r="R214">
        <v>10.890499999999999</v>
      </c>
      <c r="S214">
        <v>10.779299999999999</v>
      </c>
      <c r="T214">
        <v>2.5289999999999999</v>
      </c>
      <c r="V214">
        <v>0.28549999999999998</v>
      </c>
      <c r="X214">
        <f t="shared" si="29"/>
        <v>2.8549999999999999E-3</v>
      </c>
      <c r="Z214">
        <f t="shared" si="30"/>
        <v>2014</v>
      </c>
      <c r="AA214">
        <f t="shared" si="31"/>
        <v>6</v>
      </c>
      <c r="AB214">
        <f t="shared" si="32"/>
        <v>26</v>
      </c>
      <c r="AC214">
        <f t="shared" si="33"/>
        <v>26</v>
      </c>
      <c r="AD214">
        <f t="shared" si="34"/>
        <v>2.20852</v>
      </c>
      <c r="AE214" s="2">
        <f t="shared" si="35"/>
        <v>2.8779999999999999E-3</v>
      </c>
      <c r="AL214" s="3">
        <f t="shared" si="27"/>
        <v>-1.3447987045619444E-2</v>
      </c>
      <c r="AM214" s="2">
        <f t="shared" si="28"/>
        <v>-2.0000000000000052E-5</v>
      </c>
    </row>
    <row r="215" spans="1:39" x14ac:dyDescent="0.25">
      <c r="A215" s="1">
        <v>41815</v>
      </c>
      <c r="B215">
        <v>2.2078000000000002</v>
      </c>
      <c r="C215">
        <v>1.5049999999999999</v>
      </c>
      <c r="D215">
        <v>8.5749999999999993</v>
      </c>
      <c r="E215">
        <v>80.224999999999994</v>
      </c>
      <c r="F215">
        <v>1.3629</v>
      </c>
      <c r="G215">
        <v>101.87</v>
      </c>
      <c r="H215">
        <v>0.94079999999999997</v>
      </c>
      <c r="I215">
        <v>550.29</v>
      </c>
      <c r="J215">
        <v>7.21</v>
      </c>
      <c r="K215">
        <v>1.0719000000000001</v>
      </c>
      <c r="L215">
        <v>13.0055</v>
      </c>
      <c r="M215">
        <v>0.87380000000000002</v>
      </c>
      <c r="N215">
        <v>312.80189999999999</v>
      </c>
      <c r="O215">
        <v>11.59</v>
      </c>
      <c r="P215">
        <v>53425.74</v>
      </c>
      <c r="Q215">
        <v>1934.25</v>
      </c>
      <c r="R215">
        <v>10.862500000000001</v>
      </c>
      <c r="S215">
        <v>10.7681</v>
      </c>
      <c r="T215">
        <v>2.56</v>
      </c>
      <c r="V215">
        <v>0.28749999999999998</v>
      </c>
      <c r="X215">
        <f t="shared" si="29"/>
        <v>2.875E-3</v>
      </c>
      <c r="Z215">
        <f t="shared" si="30"/>
        <v>2014</v>
      </c>
      <c r="AA215">
        <f t="shared" si="31"/>
        <v>6</v>
      </c>
      <c r="AB215">
        <f t="shared" si="32"/>
        <v>25</v>
      </c>
      <c r="AC215">
        <f t="shared" si="33"/>
        <v>26</v>
      </c>
      <c r="AD215">
        <f t="shared" si="34"/>
        <v>2.20852</v>
      </c>
      <c r="AE215" s="2">
        <f t="shared" si="35"/>
        <v>2.8779999999999999E-3</v>
      </c>
      <c r="AL215" s="3">
        <f t="shared" si="27"/>
        <v>-1.3447987045619444E-2</v>
      </c>
      <c r="AM215" s="2">
        <f t="shared" si="28"/>
        <v>-2.0000000000000052E-5</v>
      </c>
    </row>
    <row r="216" spans="1:39" x14ac:dyDescent="0.25">
      <c r="A216" s="1">
        <v>41814</v>
      </c>
      <c r="B216">
        <v>2.2250000000000001</v>
      </c>
      <c r="C216">
        <v>1.4550000000000001</v>
      </c>
      <c r="D216">
        <v>8.7219999999999995</v>
      </c>
      <c r="E216">
        <v>80.326999999999998</v>
      </c>
      <c r="F216">
        <v>1.3606</v>
      </c>
      <c r="G216">
        <v>101.97</v>
      </c>
      <c r="H216">
        <v>0.93679999999999997</v>
      </c>
      <c r="I216">
        <v>551.89</v>
      </c>
      <c r="J216">
        <v>7.03</v>
      </c>
      <c r="K216">
        <v>1.0745</v>
      </c>
      <c r="L216">
        <v>13.061299999999999</v>
      </c>
      <c r="M216">
        <v>0.86729999999999996</v>
      </c>
      <c r="N216">
        <v>311.98520000000002</v>
      </c>
      <c r="O216">
        <v>12.13</v>
      </c>
      <c r="P216">
        <v>54280.78</v>
      </c>
      <c r="Q216">
        <v>1928</v>
      </c>
      <c r="R216">
        <v>10.9084</v>
      </c>
      <c r="S216">
        <v>10.777699999999999</v>
      </c>
      <c r="T216">
        <v>2.5790000000000002</v>
      </c>
      <c r="V216">
        <v>0.29049999999999998</v>
      </c>
      <c r="X216">
        <f t="shared" si="29"/>
        <v>2.9049999999999996E-3</v>
      </c>
      <c r="Z216">
        <f t="shared" si="30"/>
        <v>2014</v>
      </c>
      <c r="AA216">
        <f t="shared" si="31"/>
        <v>6</v>
      </c>
      <c r="AB216">
        <f t="shared" si="32"/>
        <v>24</v>
      </c>
      <c r="AC216">
        <f t="shared" si="33"/>
        <v>26</v>
      </c>
      <c r="AD216">
        <f t="shared" si="34"/>
        <v>2.20852</v>
      </c>
      <c r="AE216" s="2">
        <f t="shared" si="35"/>
        <v>2.8779999999999999E-3</v>
      </c>
      <c r="AL216" s="3">
        <f t="shared" si="27"/>
        <v>-1.3447987045619444E-2</v>
      </c>
      <c r="AM216" s="2">
        <f t="shared" si="28"/>
        <v>-2.0000000000000052E-5</v>
      </c>
    </row>
    <row r="217" spans="1:39" x14ac:dyDescent="0.25">
      <c r="A217" s="1">
        <v>41813</v>
      </c>
      <c r="B217">
        <v>2.2191999999999998</v>
      </c>
      <c r="C217">
        <v>1.5049999999999999</v>
      </c>
      <c r="D217">
        <v>8.5350000000000001</v>
      </c>
      <c r="E217">
        <v>80.272000000000006</v>
      </c>
      <c r="F217">
        <v>1.3605</v>
      </c>
      <c r="G217">
        <v>101.93</v>
      </c>
      <c r="H217">
        <v>0.94220000000000004</v>
      </c>
      <c r="I217">
        <v>552.54999999999995</v>
      </c>
      <c r="J217">
        <v>7.08</v>
      </c>
      <c r="K217">
        <v>1.0731999999999999</v>
      </c>
      <c r="L217">
        <v>13.029</v>
      </c>
      <c r="M217">
        <v>0.87119999999999997</v>
      </c>
      <c r="N217">
        <v>312.02010000000001</v>
      </c>
      <c r="O217">
        <v>10.98</v>
      </c>
      <c r="P217">
        <v>54210.05</v>
      </c>
      <c r="Q217">
        <v>1938</v>
      </c>
      <c r="R217">
        <v>10.9163</v>
      </c>
      <c r="S217">
        <v>10.777699999999999</v>
      </c>
      <c r="T217">
        <v>2.6269999999999998</v>
      </c>
      <c r="V217">
        <v>0.28949999999999998</v>
      </c>
      <c r="X217">
        <f t="shared" si="29"/>
        <v>2.895E-3</v>
      </c>
      <c r="Z217">
        <f t="shared" si="30"/>
        <v>2014</v>
      </c>
      <c r="AA217">
        <f t="shared" si="31"/>
        <v>6</v>
      </c>
      <c r="AB217">
        <f t="shared" si="32"/>
        <v>23</v>
      </c>
      <c r="AC217">
        <f t="shared" si="33"/>
        <v>26</v>
      </c>
      <c r="AD217">
        <f t="shared" si="34"/>
        <v>2.20852</v>
      </c>
      <c r="AE217" s="2">
        <f t="shared" si="35"/>
        <v>2.8779999999999999E-3</v>
      </c>
      <c r="AL217" s="3">
        <f t="shared" si="27"/>
        <v>-1.3447987045619444E-2</v>
      </c>
      <c r="AM217" s="2">
        <f t="shared" si="28"/>
        <v>-2.0000000000000052E-5</v>
      </c>
    </row>
    <row r="218" spans="1:39" x14ac:dyDescent="0.25">
      <c r="A218" s="1">
        <v>41812</v>
      </c>
      <c r="X218" t="str">
        <f t="shared" si="29"/>
        <v/>
      </c>
      <c r="Z218">
        <f t="shared" si="30"/>
        <v>2014</v>
      </c>
      <c r="AA218">
        <f t="shared" si="31"/>
        <v>6</v>
      </c>
      <c r="AB218">
        <f t="shared" si="32"/>
        <v>22</v>
      </c>
      <c r="AC218">
        <f t="shared" si="33"/>
        <v>26</v>
      </c>
      <c r="AD218">
        <f t="shared" si="34"/>
        <v>2.20852</v>
      </c>
      <c r="AE218" s="2">
        <f t="shared" si="35"/>
        <v>2.8779999999999999E-3</v>
      </c>
      <c r="AL218" s="3">
        <f t="shared" si="27"/>
        <v>-1.3447987045619444E-2</v>
      </c>
      <c r="AM218" s="2">
        <f t="shared" si="28"/>
        <v>-2.0000000000000052E-5</v>
      </c>
    </row>
    <row r="219" spans="1:39" x14ac:dyDescent="0.25">
      <c r="A219" s="1">
        <v>41811</v>
      </c>
      <c r="X219" t="str">
        <f t="shared" si="29"/>
        <v/>
      </c>
      <c r="Z219">
        <f t="shared" si="30"/>
        <v>2014</v>
      </c>
      <c r="AA219">
        <f t="shared" si="31"/>
        <v>6</v>
      </c>
      <c r="AB219">
        <f t="shared" si="32"/>
        <v>21</v>
      </c>
      <c r="AC219">
        <f t="shared" si="33"/>
        <v>25</v>
      </c>
      <c r="AD219">
        <f t="shared" si="34"/>
        <v>2.2386249999999999</v>
      </c>
      <c r="AE219" s="2">
        <f t="shared" si="35"/>
        <v>2.898E-3</v>
      </c>
      <c r="AL219" s="3">
        <f t="shared" si="27"/>
        <v>4.4622826067448416E-3</v>
      </c>
      <c r="AM219" s="2">
        <f t="shared" si="28"/>
        <v>0</v>
      </c>
    </row>
    <row r="220" spans="1:39" x14ac:dyDescent="0.25">
      <c r="A220" s="1">
        <v>41810</v>
      </c>
      <c r="B220">
        <v>2.23</v>
      </c>
      <c r="C220">
        <v>1.5349999999999999</v>
      </c>
      <c r="D220">
        <v>8.3780000000000001</v>
      </c>
      <c r="E220">
        <v>80.372</v>
      </c>
      <c r="F220">
        <v>1.36</v>
      </c>
      <c r="G220">
        <v>102.07</v>
      </c>
      <c r="H220">
        <v>0.93879999999999997</v>
      </c>
      <c r="I220">
        <v>556.1</v>
      </c>
      <c r="J220">
        <v>7.14</v>
      </c>
      <c r="K220">
        <v>1.0758000000000001</v>
      </c>
      <c r="L220">
        <v>12.9909</v>
      </c>
      <c r="M220">
        <v>0.86980000000000002</v>
      </c>
      <c r="N220">
        <v>312.9264</v>
      </c>
      <c r="O220">
        <v>10.85</v>
      </c>
      <c r="P220">
        <v>54638.19</v>
      </c>
      <c r="Q220">
        <v>1938</v>
      </c>
      <c r="R220">
        <v>10.9375</v>
      </c>
      <c r="S220">
        <v>10.784800000000001</v>
      </c>
      <c r="T220">
        <v>2.6059999999999999</v>
      </c>
      <c r="V220">
        <v>0.28399999999999997</v>
      </c>
      <c r="X220">
        <f t="shared" si="29"/>
        <v>2.8399999999999996E-3</v>
      </c>
      <c r="Z220">
        <f t="shared" si="30"/>
        <v>2014</v>
      </c>
      <c r="AA220">
        <f t="shared" si="31"/>
        <v>6</v>
      </c>
      <c r="AB220">
        <f t="shared" si="32"/>
        <v>20</v>
      </c>
      <c r="AC220">
        <f t="shared" si="33"/>
        <v>25</v>
      </c>
      <c r="AD220">
        <f t="shared" si="34"/>
        <v>2.2386249999999999</v>
      </c>
      <c r="AE220" s="2">
        <f t="shared" si="35"/>
        <v>2.898E-3</v>
      </c>
      <c r="AL220" s="3">
        <f t="shared" si="27"/>
        <v>4.4622826067448416E-3</v>
      </c>
      <c r="AM220" s="2">
        <f t="shared" si="28"/>
        <v>0</v>
      </c>
    </row>
    <row r="221" spans="1:39" x14ac:dyDescent="0.25">
      <c r="A221" s="1">
        <v>41809</v>
      </c>
      <c r="C221">
        <v>1.4875</v>
      </c>
      <c r="D221">
        <v>8.25</v>
      </c>
      <c r="E221">
        <v>80.316999999999993</v>
      </c>
      <c r="F221">
        <v>1.3608</v>
      </c>
      <c r="G221">
        <v>101.94</v>
      </c>
      <c r="H221">
        <v>0.93979999999999997</v>
      </c>
      <c r="I221">
        <v>556.95000000000005</v>
      </c>
      <c r="J221">
        <v>7.18</v>
      </c>
      <c r="K221">
        <v>1.0818000000000001</v>
      </c>
      <c r="L221">
        <v>13.0244</v>
      </c>
      <c r="M221">
        <v>0.87160000000000004</v>
      </c>
      <c r="N221">
        <v>311.74169999999998</v>
      </c>
      <c r="O221">
        <v>10.62</v>
      </c>
      <c r="Q221">
        <v>1935</v>
      </c>
      <c r="R221">
        <v>10.9191</v>
      </c>
      <c r="S221">
        <v>10.781000000000001</v>
      </c>
      <c r="T221">
        <v>2.621</v>
      </c>
      <c r="V221">
        <v>0.28399999999999997</v>
      </c>
      <c r="X221">
        <f t="shared" si="29"/>
        <v>2.8399999999999996E-3</v>
      </c>
      <c r="Z221">
        <f t="shared" si="30"/>
        <v>2014</v>
      </c>
      <c r="AA221">
        <f t="shared" si="31"/>
        <v>6</v>
      </c>
      <c r="AB221">
        <f t="shared" si="32"/>
        <v>19</v>
      </c>
      <c r="AC221">
        <f t="shared" si="33"/>
        <v>25</v>
      </c>
      <c r="AD221">
        <f t="shared" si="34"/>
        <v>2.2386249999999999</v>
      </c>
      <c r="AE221" s="2">
        <f t="shared" si="35"/>
        <v>2.898E-3</v>
      </c>
      <c r="AL221" s="3">
        <f t="shared" si="27"/>
        <v>4.4622826067448416E-3</v>
      </c>
      <c r="AM221" s="2">
        <f t="shared" si="28"/>
        <v>1.4999999999999996E-4</v>
      </c>
    </row>
    <row r="222" spans="1:39" x14ac:dyDescent="0.25">
      <c r="A222" s="1">
        <v>41808</v>
      </c>
      <c r="B222">
        <v>2.2275999999999998</v>
      </c>
      <c r="C222">
        <v>1.4350000000000001</v>
      </c>
      <c r="D222">
        <v>9.8000000000000007</v>
      </c>
      <c r="E222">
        <v>80.584000000000003</v>
      </c>
      <c r="F222">
        <v>1.3594999999999999</v>
      </c>
      <c r="G222">
        <v>101.93</v>
      </c>
      <c r="H222">
        <v>0.94079999999999997</v>
      </c>
      <c r="I222">
        <v>558.52</v>
      </c>
      <c r="J222">
        <v>7.44</v>
      </c>
      <c r="K222">
        <v>1.0835999999999999</v>
      </c>
      <c r="L222">
        <v>12.9788</v>
      </c>
      <c r="M222">
        <v>0.87339999999999995</v>
      </c>
      <c r="N222">
        <v>309.39710000000002</v>
      </c>
      <c r="O222">
        <v>10.61</v>
      </c>
      <c r="P222">
        <v>55202.54</v>
      </c>
      <c r="Q222">
        <v>1934</v>
      </c>
      <c r="R222">
        <v>10.955</v>
      </c>
      <c r="S222">
        <v>10.782</v>
      </c>
      <c r="T222">
        <v>2.585</v>
      </c>
      <c r="V222">
        <v>0.29049999999999998</v>
      </c>
      <c r="X222">
        <f t="shared" si="29"/>
        <v>2.9049999999999996E-3</v>
      </c>
      <c r="Z222">
        <f t="shared" si="30"/>
        <v>2014</v>
      </c>
      <c r="AA222">
        <f t="shared" si="31"/>
        <v>6</v>
      </c>
      <c r="AB222">
        <f t="shared" si="32"/>
        <v>18</v>
      </c>
      <c r="AC222">
        <f t="shared" si="33"/>
        <v>25</v>
      </c>
      <c r="AD222">
        <f t="shared" si="34"/>
        <v>2.2386249999999999</v>
      </c>
      <c r="AE222" s="2">
        <f t="shared" si="35"/>
        <v>2.898E-3</v>
      </c>
      <c r="AL222" s="3">
        <f t="shared" si="27"/>
        <v>4.4622826067448416E-3</v>
      </c>
      <c r="AM222" s="2">
        <f t="shared" si="28"/>
        <v>1.4999999999999996E-4</v>
      </c>
    </row>
    <row r="223" spans="1:39" x14ac:dyDescent="0.25">
      <c r="A223" s="1">
        <v>41807</v>
      </c>
      <c r="B223">
        <v>2.2618999999999998</v>
      </c>
      <c r="C223">
        <v>1.48</v>
      </c>
      <c r="D223">
        <v>9.6300000000000008</v>
      </c>
      <c r="E223">
        <v>80.629000000000005</v>
      </c>
      <c r="F223">
        <v>1.3547</v>
      </c>
      <c r="G223">
        <v>102.15</v>
      </c>
      <c r="H223">
        <v>0.93369999999999997</v>
      </c>
      <c r="I223">
        <v>560.03</v>
      </c>
      <c r="J223">
        <v>7.16</v>
      </c>
      <c r="K223">
        <v>1.0861000000000001</v>
      </c>
      <c r="L223">
        <v>13.1153</v>
      </c>
      <c r="M223">
        <v>0.8659</v>
      </c>
      <c r="N223">
        <v>309.02789999999999</v>
      </c>
      <c r="O223">
        <v>12.06</v>
      </c>
      <c r="P223">
        <v>54299.95</v>
      </c>
      <c r="Q223">
        <v>1918.5</v>
      </c>
      <c r="R223">
        <v>10.945499999999999</v>
      </c>
      <c r="S223">
        <v>10.797800000000001</v>
      </c>
      <c r="T223">
        <v>2.653</v>
      </c>
      <c r="V223">
        <v>0.29749999999999999</v>
      </c>
      <c r="X223">
        <f t="shared" si="29"/>
        <v>2.9749999999999998E-3</v>
      </c>
      <c r="Z223">
        <f t="shared" si="30"/>
        <v>2014</v>
      </c>
      <c r="AA223">
        <f t="shared" si="31"/>
        <v>6</v>
      </c>
      <c r="AB223">
        <f t="shared" si="32"/>
        <v>17</v>
      </c>
      <c r="AC223">
        <f t="shared" si="33"/>
        <v>25</v>
      </c>
      <c r="AD223">
        <f t="shared" si="34"/>
        <v>2.2386249999999999</v>
      </c>
      <c r="AE223" s="2">
        <f t="shared" si="35"/>
        <v>2.898E-3</v>
      </c>
      <c r="AL223" s="3">
        <f t="shared" si="27"/>
        <v>4.4622826067448416E-3</v>
      </c>
      <c r="AM223" s="2">
        <f t="shared" si="28"/>
        <v>1.4999999999999996E-4</v>
      </c>
    </row>
    <row r="224" spans="1:39" x14ac:dyDescent="0.25">
      <c r="A224" s="1">
        <v>41806</v>
      </c>
      <c r="B224">
        <v>2.2349999999999999</v>
      </c>
      <c r="C224">
        <v>1.31</v>
      </c>
      <c r="D224">
        <v>8.4250000000000007</v>
      </c>
      <c r="E224">
        <v>80.471000000000004</v>
      </c>
      <c r="F224">
        <v>1.3573999999999999</v>
      </c>
      <c r="G224">
        <v>101.83</v>
      </c>
      <c r="H224">
        <v>0.94010000000000005</v>
      </c>
      <c r="I224">
        <v>555.42999999999995</v>
      </c>
      <c r="J224">
        <v>6.99</v>
      </c>
      <c r="K224">
        <v>1.0845</v>
      </c>
      <c r="L224">
        <v>13.0442</v>
      </c>
      <c r="M224">
        <v>0.86750000000000005</v>
      </c>
      <c r="N224">
        <v>309.82850000000002</v>
      </c>
      <c r="O224">
        <v>12.65</v>
      </c>
      <c r="P224">
        <v>54629.55</v>
      </c>
      <c r="Q224">
        <v>1914</v>
      </c>
      <c r="R224">
        <v>10.955299999999999</v>
      </c>
      <c r="S224">
        <v>10.807399999999999</v>
      </c>
      <c r="T224">
        <v>2.5979999999999999</v>
      </c>
      <c r="V224">
        <v>0.29299999999999998</v>
      </c>
      <c r="X224">
        <f t="shared" si="29"/>
        <v>2.9299999999999999E-3</v>
      </c>
      <c r="Z224">
        <f t="shared" si="30"/>
        <v>2014</v>
      </c>
      <c r="AA224">
        <f t="shared" si="31"/>
        <v>6</v>
      </c>
      <c r="AB224">
        <f t="shared" si="32"/>
        <v>16</v>
      </c>
      <c r="AC224">
        <f t="shared" si="33"/>
        <v>25</v>
      </c>
      <c r="AD224">
        <f t="shared" si="34"/>
        <v>2.2386249999999999</v>
      </c>
      <c r="AE224" s="2">
        <f t="shared" si="35"/>
        <v>2.898E-3</v>
      </c>
      <c r="AL224" s="3">
        <f t="shared" si="27"/>
        <v>4.4622826067448416E-3</v>
      </c>
      <c r="AM224" s="2">
        <f t="shared" si="28"/>
        <v>1.4999999999999996E-4</v>
      </c>
    </row>
    <row r="225" spans="1:39" x14ac:dyDescent="0.25">
      <c r="A225" s="1">
        <v>41805</v>
      </c>
      <c r="X225" t="str">
        <f t="shared" si="29"/>
        <v/>
      </c>
      <c r="Z225">
        <f t="shared" si="30"/>
        <v>2014</v>
      </c>
      <c r="AA225">
        <f t="shared" si="31"/>
        <v>6</v>
      </c>
      <c r="AB225">
        <f t="shared" si="32"/>
        <v>15</v>
      </c>
      <c r="AC225">
        <f t="shared" si="33"/>
        <v>25</v>
      </c>
      <c r="AD225">
        <f t="shared" si="34"/>
        <v>2.2386249999999999</v>
      </c>
      <c r="AE225" s="2">
        <f t="shared" si="35"/>
        <v>2.898E-3</v>
      </c>
      <c r="AL225" s="3">
        <f t="shared" si="27"/>
        <v>4.4622826067448416E-3</v>
      </c>
      <c r="AM225" s="2">
        <f t="shared" si="28"/>
        <v>1.4999999999999996E-4</v>
      </c>
    </row>
    <row r="226" spans="1:39" x14ac:dyDescent="0.25">
      <c r="A226" s="1">
        <v>41804</v>
      </c>
      <c r="X226" t="str">
        <f t="shared" si="29"/>
        <v/>
      </c>
      <c r="Z226">
        <f t="shared" si="30"/>
        <v>2014</v>
      </c>
      <c r="AA226">
        <f t="shared" si="31"/>
        <v>6</v>
      </c>
      <c r="AB226">
        <f t="shared" si="32"/>
        <v>14</v>
      </c>
      <c r="AC226">
        <f t="shared" si="33"/>
        <v>24</v>
      </c>
      <c r="AD226">
        <f t="shared" si="34"/>
        <v>2.2286799999999998</v>
      </c>
      <c r="AE226" s="2">
        <f t="shared" si="35"/>
        <v>2.748E-3</v>
      </c>
      <c r="AL226" s="3">
        <f t="shared" si="27"/>
        <v>-1.7882481513797573E-2</v>
      </c>
      <c r="AM226" s="2">
        <f t="shared" si="28"/>
        <v>0</v>
      </c>
    </row>
    <row r="227" spans="1:39" x14ac:dyDescent="0.25">
      <c r="A227" s="1">
        <v>41803</v>
      </c>
      <c r="B227">
        <v>2.2242999999999999</v>
      </c>
      <c r="C227">
        <v>1.2424999999999999</v>
      </c>
      <c r="D227">
        <v>8.0749999999999993</v>
      </c>
      <c r="E227">
        <v>80.575999999999993</v>
      </c>
      <c r="F227">
        <v>1.3540000000000001</v>
      </c>
      <c r="G227">
        <v>102.04</v>
      </c>
      <c r="H227">
        <v>0.94020000000000004</v>
      </c>
      <c r="I227">
        <v>556.69000000000005</v>
      </c>
      <c r="J227">
        <v>7.21</v>
      </c>
      <c r="K227">
        <v>1.0854999999999999</v>
      </c>
      <c r="L227">
        <v>13.0151</v>
      </c>
      <c r="M227">
        <v>0.86639999999999995</v>
      </c>
      <c r="N227">
        <v>309.98390000000001</v>
      </c>
      <c r="O227">
        <v>12.18</v>
      </c>
      <c r="P227">
        <v>54806.64</v>
      </c>
      <c r="Q227">
        <v>1913.25</v>
      </c>
      <c r="R227">
        <v>10.924200000000001</v>
      </c>
      <c r="S227">
        <v>10.798</v>
      </c>
      <c r="T227">
        <v>2.6040000000000001</v>
      </c>
      <c r="V227">
        <v>0.28649999999999998</v>
      </c>
      <c r="X227">
        <f t="shared" si="29"/>
        <v>2.8649999999999999E-3</v>
      </c>
      <c r="Z227">
        <f t="shared" si="30"/>
        <v>2014</v>
      </c>
      <c r="AA227">
        <f t="shared" si="31"/>
        <v>6</v>
      </c>
      <c r="AB227">
        <f t="shared" si="32"/>
        <v>13</v>
      </c>
      <c r="AC227">
        <f t="shared" si="33"/>
        <v>24</v>
      </c>
      <c r="AD227">
        <f t="shared" si="34"/>
        <v>2.2286799999999998</v>
      </c>
      <c r="AE227" s="2">
        <f t="shared" si="35"/>
        <v>2.748E-3</v>
      </c>
      <c r="AL227" s="3">
        <f t="shared" si="27"/>
        <v>-1.7882481513797573E-2</v>
      </c>
      <c r="AM227" s="2">
        <f t="shared" si="28"/>
        <v>0</v>
      </c>
    </row>
    <row r="228" spans="1:39" x14ac:dyDescent="0.25">
      <c r="A228" s="1">
        <v>41802</v>
      </c>
      <c r="B228">
        <v>2.2311999999999999</v>
      </c>
      <c r="C228">
        <v>1.2275</v>
      </c>
      <c r="D228">
        <v>8.1980000000000004</v>
      </c>
      <c r="E228">
        <v>80.575999999999993</v>
      </c>
      <c r="F228">
        <v>1.3552</v>
      </c>
      <c r="G228">
        <v>101.7</v>
      </c>
      <c r="H228">
        <v>0.94259999999999999</v>
      </c>
      <c r="I228">
        <v>554.41</v>
      </c>
      <c r="J228">
        <v>7.34</v>
      </c>
      <c r="K228">
        <v>1.0855999999999999</v>
      </c>
      <c r="L228">
        <v>12.9778</v>
      </c>
      <c r="M228">
        <v>0.86870000000000003</v>
      </c>
      <c r="N228">
        <v>308.61689999999999</v>
      </c>
      <c r="O228">
        <v>12.56</v>
      </c>
      <c r="Q228">
        <v>1908</v>
      </c>
      <c r="R228">
        <v>10.9779</v>
      </c>
      <c r="S228">
        <v>10.8025</v>
      </c>
      <c r="T228">
        <v>2.5960000000000001</v>
      </c>
      <c r="V228">
        <v>0.27550000000000002</v>
      </c>
      <c r="X228">
        <f t="shared" si="29"/>
        <v>2.7550000000000001E-3</v>
      </c>
      <c r="Z228">
        <f t="shared" si="30"/>
        <v>2014</v>
      </c>
      <c r="AA228">
        <f t="shared" si="31"/>
        <v>6</v>
      </c>
      <c r="AB228">
        <f t="shared" si="32"/>
        <v>12</v>
      </c>
      <c r="AC228">
        <f t="shared" si="33"/>
        <v>24</v>
      </c>
      <c r="AD228">
        <f t="shared" si="34"/>
        <v>2.2286799999999998</v>
      </c>
      <c r="AE228" s="2">
        <f t="shared" si="35"/>
        <v>2.748E-3</v>
      </c>
      <c r="AL228" s="3">
        <f t="shared" si="27"/>
        <v>-1.7882481513797573E-2</v>
      </c>
      <c r="AM228" s="2">
        <f t="shared" si="28"/>
        <v>1.1699999999999948E-4</v>
      </c>
    </row>
    <row r="229" spans="1:39" x14ac:dyDescent="0.25">
      <c r="A229" s="1">
        <v>41801</v>
      </c>
      <c r="B229">
        <v>2.2336999999999998</v>
      </c>
      <c r="C229">
        <v>1.2224999999999999</v>
      </c>
      <c r="D229">
        <v>8.2219999999999995</v>
      </c>
      <c r="E229">
        <v>80.787999999999997</v>
      </c>
      <c r="F229">
        <v>1.3532</v>
      </c>
      <c r="G229">
        <v>102.07</v>
      </c>
      <c r="H229">
        <v>0.93830000000000002</v>
      </c>
      <c r="I229">
        <v>554.80999999999995</v>
      </c>
      <c r="J229">
        <v>7.56</v>
      </c>
      <c r="K229">
        <v>1.0868</v>
      </c>
      <c r="L229">
        <v>13.0083</v>
      </c>
      <c r="M229">
        <v>0.85489999999999999</v>
      </c>
      <c r="N229">
        <v>305.22840000000002</v>
      </c>
      <c r="O229">
        <v>11.6</v>
      </c>
      <c r="P229">
        <v>55102.44</v>
      </c>
      <c r="Q229">
        <v>1921.5</v>
      </c>
      <c r="R229">
        <v>10.9879</v>
      </c>
      <c r="S229">
        <v>10.8026</v>
      </c>
      <c r="T229">
        <v>2.64</v>
      </c>
      <c r="V229">
        <v>0.27250000000000002</v>
      </c>
      <c r="X229">
        <f t="shared" si="29"/>
        <v>2.725E-3</v>
      </c>
      <c r="Z229">
        <f t="shared" si="30"/>
        <v>2014</v>
      </c>
      <c r="AA229">
        <f t="shared" si="31"/>
        <v>6</v>
      </c>
      <c r="AB229">
        <f t="shared" si="32"/>
        <v>11</v>
      </c>
      <c r="AC229">
        <f t="shared" si="33"/>
        <v>24</v>
      </c>
      <c r="AD229">
        <f t="shared" si="34"/>
        <v>2.2286799999999998</v>
      </c>
      <c r="AE229" s="2">
        <f t="shared" si="35"/>
        <v>2.748E-3</v>
      </c>
      <c r="AL229" s="3">
        <f t="shared" si="27"/>
        <v>-1.7882481513797573E-2</v>
      </c>
      <c r="AM229" s="2">
        <f t="shared" si="28"/>
        <v>1.1699999999999948E-4</v>
      </c>
    </row>
    <row r="230" spans="1:39" x14ac:dyDescent="0.25">
      <c r="A230" s="1">
        <v>41800</v>
      </c>
      <c r="B230">
        <v>2.2248999999999999</v>
      </c>
      <c r="C230">
        <v>1.2124999999999999</v>
      </c>
      <c r="D230">
        <v>8.2949999999999999</v>
      </c>
      <c r="E230">
        <v>80.819999999999993</v>
      </c>
      <c r="F230">
        <v>1.3547</v>
      </c>
      <c r="G230">
        <v>102.35</v>
      </c>
      <c r="H230">
        <v>0.93730000000000002</v>
      </c>
      <c r="I230">
        <v>554.20000000000005</v>
      </c>
      <c r="J230">
        <v>7.28</v>
      </c>
      <c r="K230">
        <v>1.0903</v>
      </c>
      <c r="L230">
        <v>13.018800000000001</v>
      </c>
      <c r="M230">
        <v>0.85260000000000002</v>
      </c>
      <c r="N230">
        <v>305.48759999999999</v>
      </c>
      <c r="O230">
        <v>10.99</v>
      </c>
      <c r="P230">
        <v>54604.34</v>
      </c>
      <c r="Q230">
        <v>1928</v>
      </c>
      <c r="R230">
        <v>11.005000000000001</v>
      </c>
      <c r="S230">
        <v>10.818099999999999</v>
      </c>
      <c r="T230">
        <v>2.645</v>
      </c>
      <c r="V230">
        <v>0.27150000000000002</v>
      </c>
      <c r="X230">
        <f t="shared" si="29"/>
        <v>2.7150000000000004E-3</v>
      </c>
      <c r="Z230">
        <f t="shared" si="30"/>
        <v>2014</v>
      </c>
      <c r="AA230">
        <f t="shared" si="31"/>
        <v>6</v>
      </c>
      <c r="AB230">
        <f t="shared" si="32"/>
        <v>10</v>
      </c>
      <c r="AC230">
        <f t="shared" si="33"/>
        <v>24</v>
      </c>
      <c r="AD230">
        <f t="shared" si="34"/>
        <v>2.2286799999999998</v>
      </c>
      <c r="AE230" s="2">
        <f t="shared" si="35"/>
        <v>2.748E-3</v>
      </c>
      <c r="AL230" s="3">
        <f t="shared" si="27"/>
        <v>-1.7882481513797573E-2</v>
      </c>
      <c r="AM230" s="2">
        <f t="shared" si="28"/>
        <v>1.1699999999999948E-4</v>
      </c>
    </row>
    <row r="231" spans="1:39" x14ac:dyDescent="0.25">
      <c r="A231" s="1">
        <v>41799</v>
      </c>
      <c r="B231">
        <v>2.2292999999999998</v>
      </c>
      <c r="C231">
        <v>1.2475000000000001</v>
      </c>
      <c r="D231">
        <v>8.6199999999999992</v>
      </c>
      <c r="E231">
        <v>80.653000000000006</v>
      </c>
      <c r="F231">
        <v>1.3593999999999999</v>
      </c>
      <c r="G231">
        <v>102.53</v>
      </c>
      <c r="H231">
        <v>0.93559999999999999</v>
      </c>
      <c r="I231">
        <v>549.99</v>
      </c>
      <c r="J231">
        <v>7.38</v>
      </c>
      <c r="K231">
        <v>1.0904</v>
      </c>
      <c r="L231">
        <v>13.030200000000001</v>
      </c>
      <c r="M231">
        <v>0.84940000000000004</v>
      </c>
      <c r="N231">
        <v>306.2253</v>
      </c>
      <c r="O231">
        <v>11.15</v>
      </c>
      <c r="P231">
        <v>54273.16</v>
      </c>
      <c r="Q231">
        <v>1927.75</v>
      </c>
      <c r="R231">
        <v>10.9457</v>
      </c>
      <c r="S231">
        <v>10.7989</v>
      </c>
      <c r="T231">
        <v>2.6040000000000001</v>
      </c>
      <c r="V231">
        <v>0.26800000000000002</v>
      </c>
      <c r="X231">
        <f t="shared" si="29"/>
        <v>2.6800000000000001E-3</v>
      </c>
      <c r="Z231">
        <f t="shared" si="30"/>
        <v>2014</v>
      </c>
      <c r="AA231">
        <f t="shared" si="31"/>
        <v>6</v>
      </c>
      <c r="AB231">
        <f t="shared" si="32"/>
        <v>9</v>
      </c>
      <c r="AC231">
        <f t="shared" si="33"/>
        <v>24</v>
      </c>
      <c r="AD231">
        <f t="shared" si="34"/>
        <v>2.2286799999999998</v>
      </c>
      <c r="AE231" s="2">
        <f t="shared" si="35"/>
        <v>2.748E-3</v>
      </c>
      <c r="AL231" s="3">
        <f t="shared" si="27"/>
        <v>-1.7882481513797573E-2</v>
      </c>
      <c r="AM231" s="2">
        <f t="shared" si="28"/>
        <v>1.1699999999999948E-4</v>
      </c>
    </row>
    <row r="232" spans="1:39" x14ac:dyDescent="0.25">
      <c r="A232" s="1">
        <v>41798</v>
      </c>
      <c r="X232" t="str">
        <f t="shared" si="29"/>
        <v/>
      </c>
      <c r="Z232">
        <f t="shared" si="30"/>
        <v>2014</v>
      </c>
      <c r="AA232">
        <f t="shared" si="31"/>
        <v>6</v>
      </c>
      <c r="AB232">
        <f t="shared" si="32"/>
        <v>8</v>
      </c>
      <c r="AC232">
        <f t="shared" si="33"/>
        <v>24</v>
      </c>
      <c r="AD232">
        <f t="shared" si="34"/>
        <v>2.2286799999999998</v>
      </c>
      <c r="AE232" s="2">
        <f t="shared" si="35"/>
        <v>2.748E-3</v>
      </c>
      <c r="AL232" s="3">
        <f t="shared" si="27"/>
        <v>-1.7882481513797573E-2</v>
      </c>
      <c r="AM232" s="2">
        <f t="shared" si="28"/>
        <v>1.1699999999999948E-4</v>
      </c>
    </row>
    <row r="233" spans="1:39" x14ac:dyDescent="0.25">
      <c r="A233" s="1">
        <v>41797</v>
      </c>
      <c r="X233" t="str">
        <f t="shared" si="29"/>
        <v/>
      </c>
      <c r="Z233">
        <f t="shared" si="30"/>
        <v>2014</v>
      </c>
      <c r="AA233">
        <f t="shared" si="31"/>
        <v>6</v>
      </c>
      <c r="AB233">
        <f t="shared" si="32"/>
        <v>7</v>
      </c>
      <c r="AC233">
        <f t="shared" si="33"/>
        <v>23</v>
      </c>
      <c r="AD233">
        <f t="shared" si="34"/>
        <v>2.2692600000000001</v>
      </c>
      <c r="AE233" s="2">
        <f t="shared" si="35"/>
        <v>2.6310000000000005E-3</v>
      </c>
      <c r="AL233" s="3">
        <f t="shared" si="27"/>
        <v>1.6702658625973341E-2</v>
      </c>
      <c r="AM233" s="2">
        <f t="shared" si="28"/>
        <v>0</v>
      </c>
    </row>
    <row r="234" spans="1:39" x14ac:dyDescent="0.25">
      <c r="A234" s="1">
        <v>41796</v>
      </c>
      <c r="B234">
        <v>2.2473000000000001</v>
      </c>
      <c r="C234">
        <v>1.3975</v>
      </c>
      <c r="D234">
        <v>8.4830000000000005</v>
      </c>
      <c r="E234">
        <v>80.409000000000006</v>
      </c>
      <c r="F234">
        <v>1.3643000000000001</v>
      </c>
      <c r="G234">
        <v>102.48</v>
      </c>
      <c r="H234">
        <v>0.93330000000000002</v>
      </c>
      <c r="I234">
        <v>549.69000000000005</v>
      </c>
      <c r="J234">
        <v>7.72</v>
      </c>
      <c r="K234">
        <v>1.0931</v>
      </c>
      <c r="L234">
        <v>12.9292</v>
      </c>
      <c r="M234">
        <v>0.85009999999999997</v>
      </c>
      <c r="N234">
        <v>305.24919999999997</v>
      </c>
      <c r="O234">
        <v>10.73</v>
      </c>
      <c r="P234">
        <v>53128.66</v>
      </c>
      <c r="Q234">
        <v>1926.75</v>
      </c>
      <c r="R234">
        <v>10.9175</v>
      </c>
      <c r="S234">
        <v>10.7972</v>
      </c>
      <c r="T234">
        <v>2.5880000000000001</v>
      </c>
      <c r="V234">
        <v>0.26400000000000001</v>
      </c>
      <c r="X234">
        <f t="shared" si="29"/>
        <v>2.64E-3</v>
      </c>
      <c r="Z234">
        <f t="shared" si="30"/>
        <v>2014</v>
      </c>
      <c r="AA234">
        <f t="shared" si="31"/>
        <v>6</v>
      </c>
      <c r="AB234">
        <f t="shared" si="32"/>
        <v>6</v>
      </c>
      <c r="AC234">
        <f t="shared" si="33"/>
        <v>23</v>
      </c>
      <c r="AD234">
        <f t="shared" si="34"/>
        <v>2.2692600000000001</v>
      </c>
      <c r="AE234" s="2">
        <f t="shared" si="35"/>
        <v>2.6310000000000005E-3</v>
      </c>
      <c r="AL234" s="3">
        <f t="shared" si="27"/>
        <v>1.6702658625973341E-2</v>
      </c>
      <c r="AM234" s="2">
        <f t="shared" si="28"/>
        <v>0</v>
      </c>
    </row>
    <row r="235" spans="1:39" x14ac:dyDescent="0.25">
      <c r="A235" s="1">
        <v>41795</v>
      </c>
      <c r="B235">
        <v>2.2621000000000002</v>
      </c>
      <c r="C235">
        <v>1.6274999999999999</v>
      </c>
      <c r="D235">
        <v>9.6649999999999991</v>
      </c>
      <c r="E235">
        <v>80.370999999999995</v>
      </c>
      <c r="F235">
        <v>1.3660000000000001</v>
      </c>
      <c r="G235">
        <v>102.41</v>
      </c>
      <c r="H235">
        <v>0.93400000000000005</v>
      </c>
      <c r="I235">
        <v>551.66999999999996</v>
      </c>
      <c r="J235">
        <v>7.87</v>
      </c>
      <c r="K235">
        <v>1.0925</v>
      </c>
      <c r="L235">
        <v>12.8665</v>
      </c>
      <c r="M235">
        <v>0.84989999999999999</v>
      </c>
      <c r="N235">
        <v>304.26409999999998</v>
      </c>
      <c r="O235">
        <v>11.68</v>
      </c>
      <c r="P235">
        <v>51558.79</v>
      </c>
      <c r="Q235">
        <v>1916</v>
      </c>
      <c r="R235">
        <v>11.015000000000001</v>
      </c>
      <c r="S235">
        <v>10.8003</v>
      </c>
      <c r="T235">
        <v>2.5830000000000002</v>
      </c>
      <c r="V235">
        <v>0.25900000000000001</v>
      </c>
      <c r="X235">
        <f t="shared" si="29"/>
        <v>2.5900000000000003E-3</v>
      </c>
      <c r="Z235">
        <f t="shared" si="30"/>
        <v>2014</v>
      </c>
      <c r="AA235">
        <f t="shared" si="31"/>
        <v>6</v>
      </c>
      <c r="AB235">
        <f t="shared" si="32"/>
        <v>5</v>
      </c>
      <c r="AC235">
        <f t="shared" si="33"/>
        <v>23</v>
      </c>
      <c r="AD235">
        <f t="shared" si="34"/>
        <v>2.2692600000000001</v>
      </c>
      <c r="AE235" s="2">
        <f t="shared" si="35"/>
        <v>2.6310000000000005E-3</v>
      </c>
      <c r="AL235" s="3">
        <f t="shared" si="27"/>
        <v>1.6702658625973341E-2</v>
      </c>
      <c r="AM235" s="2">
        <f t="shared" si="28"/>
        <v>2.6000000000000415E-5</v>
      </c>
    </row>
    <row r="236" spans="1:39" x14ac:dyDescent="0.25">
      <c r="A236" s="1">
        <v>41794</v>
      </c>
      <c r="B236">
        <v>2.2795999999999998</v>
      </c>
      <c r="C236">
        <v>1.7350000000000001</v>
      </c>
      <c r="D236">
        <v>10.333</v>
      </c>
      <c r="E236">
        <v>80.662999999999997</v>
      </c>
      <c r="F236">
        <v>1.3599000000000001</v>
      </c>
      <c r="G236">
        <v>102.75</v>
      </c>
      <c r="H236">
        <v>0.92769999999999997</v>
      </c>
      <c r="I236">
        <v>553.15</v>
      </c>
      <c r="J236">
        <v>8.5</v>
      </c>
      <c r="K236">
        <v>1.0940000000000001</v>
      </c>
      <c r="L236">
        <v>12.921799999999999</v>
      </c>
      <c r="M236">
        <v>0.84209999999999996</v>
      </c>
      <c r="N236">
        <v>304.17939999999999</v>
      </c>
      <c r="O236">
        <v>12.08</v>
      </c>
      <c r="P236">
        <v>51832.98</v>
      </c>
      <c r="Q236">
        <v>1903</v>
      </c>
      <c r="R236">
        <v>11.067500000000001</v>
      </c>
      <c r="S236">
        <v>10.814500000000001</v>
      </c>
      <c r="T236">
        <v>2.6030000000000002</v>
      </c>
      <c r="V236">
        <v>0.26600000000000001</v>
      </c>
      <c r="X236">
        <f t="shared" si="29"/>
        <v>2.66E-3</v>
      </c>
      <c r="Z236">
        <f t="shared" si="30"/>
        <v>2014</v>
      </c>
      <c r="AA236">
        <f t="shared" si="31"/>
        <v>6</v>
      </c>
      <c r="AB236">
        <f t="shared" si="32"/>
        <v>4</v>
      </c>
      <c r="AC236">
        <f t="shared" si="33"/>
        <v>23</v>
      </c>
      <c r="AD236">
        <f t="shared" si="34"/>
        <v>2.2692600000000001</v>
      </c>
      <c r="AE236" s="2">
        <f t="shared" si="35"/>
        <v>2.6310000000000005E-3</v>
      </c>
      <c r="AL236" s="3">
        <f t="shared" si="27"/>
        <v>1.6702658625973341E-2</v>
      </c>
      <c r="AM236" s="2">
        <f t="shared" si="28"/>
        <v>2.6000000000000415E-5</v>
      </c>
    </row>
    <row r="237" spans="1:39" x14ac:dyDescent="0.25">
      <c r="A237" s="1">
        <v>41793</v>
      </c>
      <c r="B237">
        <v>2.2806000000000002</v>
      </c>
      <c r="C237">
        <v>1.6025</v>
      </c>
      <c r="D237">
        <v>10.307</v>
      </c>
      <c r="E237">
        <v>80.554000000000002</v>
      </c>
      <c r="F237">
        <v>1.3628</v>
      </c>
      <c r="G237">
        <v>102.51</v>
      </c>
      <c r="H237">
        <v>0.92659999999999998</v>
      </c>
      <c r="I237">
        <v>550.11</v>
      </c>
      <c r="J237">
        <v>8.27</v>
      </c>
      <c r="K237">
        <v>1.0908</v>
      </c>
      <c r="L237">
        <v>12.9389</v>
      </c>
      <c r="M237">
        <v>0.84299999999999997</v>
      </c>
      <c r="N237">
        <v>305.02069999999998</v>
      </c>
      <c r="O237">
        <v>11.87</v>
      </c>
      <c r="P237">
        <v>52032.38</v>
      </c>
      <c r="Q237">
        <v>1899.5</v>
      </c>
      <c r="R237">
        <v>11.0907</v>
      </c>
      <c r="S237">
        <v>10.818300000000001</v>
      </c>
      <c r="T237">
        <v>2.5990000000000002</v>
      </c>
      <c r="V237">
        <v>0.26300000000000001</v>
      </c>
      <c r="X237">
        <f t="shared" si="29"/>
        <v>2.63E-3</v>
      </c>
      <c r="Z237">
        <f t="shared" si="30"/>
        <v>2014</v>
      </c>
      <c r="AA237">
        <f t="shared" si="31"/>
        <v>6</v>
      </c>
      <c r="AB237">
        <f t="shared" si="32"/>
        <v>3</v>
      </c>
      <c r="AC237">
        <f t="shared" si="33"/>
        <v>23</v>
      </c>
      <c r="AD237">
        <f t="shared" si="34"/>
        <v>2.2692600000000001</v>
      </c>
      <c r="AE237" s="2">
        <f t="shared" si="35"/>
        <v>2.6310000000000005E-3</v>
      </c>
      <c r="AL237" s="3">
        <f t="shared" si="27"/>
        <v>1.6702658625973341E-2</v>
      </c>
      <c r="AM237" s="2">
        <f t="shared" si="28"/>
        <v>2.6000000000000415E-5</v>
      </c>
    </row>
    <row r="238" spans="1:39" x14ac:dyDescent="0.25">
      <c r="A238" s="1">
        <v>41792</v>
      </c>
      <c r="B238">
        <v>2.2766999999999999</v>
      </c>
      <c r="C238">
        <v>1.6174999999999999</v>
      </c>
      <c r="D238">
        <v>10.41</v>
      </c>
      <c r="E238">
        <v>80.644000000000005</v>
      </c>
      <c r="F238">
        <v>1.3596999999999999</v>
      </c>
      <c r="G238">
        <v>102.38</v>
      </c>
      <c r="H238">
        <v>0.92459999999999998</v>
      </c>
      <c r="I238">
        <v>552.16</v>
      </c>
      <c r="J238">
        <v>8.3000000000000007</v>
      </c>
      <c r="K238">
        <v>1.0900000000000001</v>
      </c>
      <c r="L238">
        <v>12.913399999999999</v>
      </c>
      <c r="M238">
        <v>0.84519999999999995</v>
      </c>
      <c r="N238">
        <v>305.40989999999999</v>
      </c>
      <c r="O238">
        <v>11.58</v>
      </c>
      <c r="P238">
        <v>51605.83</v>
      </c>
      <c r="Q238">
        <v>1899.25</v>
      </c>
      <c r="R238">
        <v>11.0848</v>
      </c>
      <c r="S238">
        <v>10.8141</v>
      </c>
      <c r="T238">
        <v>2.528</v>
      </c>
      <c r="V238">
        <v>0.26350000000000001</v>
      </c>
      <c r="X238">
        <f t="shared" si="29"/>
        <v>2.6350000000000002E-3</v>
      </c>
      <c r="Z238">
        <f t="shared" si="30"/>
        <v>2014</v>
      </c>
      <c r="AA238">
        <f t="shared" si="31"/>
        <v>6</v>
      </c>
      <c r="AB238">
        <f t="shared" si="32"/>
        <v>2</v>
      </c>
      <c r="AC238">
        <f t="shared" si="33"/>
        <v>23</v>
      </c>
      <c r="AD238">
        <f t="shared" si="34"/>
        <v>2.2692600000000001</v>
      </c>
      <c r="AE238" s="2">
        <f t="shared" si="35"/>
        <v>2.6310000000000005E-3</v>
      </c>
      <c r="AL238" s="3">
        <f t="shared" si="27"/>
        <v>1.6702658625973341E-2</v>
      </c>
      <c r="AM238" s="2">
        <f t="shared" si="28"/>
        <v>2.6000000000000415E-5</v>
      </c>
    </row>
    <row r="239" spans="1:39" x14ac:dyDescent="0.25">
      <c r="A239" s="1">
        <v>41791</v>
      </c>
      <c r="X239" t="str">
        <f t="shared" si="29"/>
        <v/>
      </c>
      <c r="Z239">
        <f t="shared" si="30"/>
        <v>2014</v>
      </c>
      <c r="AA239">
        <f t="shared" si="31"/>
        <v>6</v>
      </c>
      <c r="AB239">
        <f t="shared" si="32"/>
        <v>1</v>
      </c>
      <c r="AC239">
        <f t="shared" si="33"/>
        <v>23</v>
      </c>
      <c r="AD239">
        <f t="shared" si="34"/>
        <v>2.2692600000000001</v>
      </c>
      <c r="AE239" s="2">
        <f t="shared" si="35"/>
        <v>2.6310000000000005E-3</v>
      </c>
      <c r="AL239" s="3">
        <f t="shared" si="27"/>
        <v>1.6702658625973341E-2</v>
      </c>
      <c r="AM239" s="2">
        <f t="shared" si="28"/>
        <v>2.6000000000000415E-5</v>
      </c>
    </row>
    <row r="240" spans="1:39" x14ac:dyDescent="0.25">
      <c r="A240" s="1">
        <v>41790</v>
      </c>
      <c r="X240" t="str">
        <f t="shared" si="29"/>
        <v/>
      </c>
      <c r="Z240">
        <f t="shared" si="30"/>
        <v>2014</v>
      </c>
      <c r="AA240">
        <f t="shared" si="31"/>
        <v>5</v>
      </c>
      <c r="AB240">
        <f t="shared" si="32"/>
        <v>31</v>
      </c>
      <c r="AC240">
        <f t="shared" si="33"/>
        <v>22</v>
      </c>
      <c r="AD240">
        <f t="shared" si="34"/>
        <v>2.2319800000000001</v>
      </c>
      <c r="AE240" s="2">
        <f t="shared" si="35"/>
        <v>2.6050000000000001E-3</v>
      </c>
      <c r="AL240" s="3">
        <f t="shared" si="27"/>
        <v>8.1574763315746465E-3</v>
      </c>
      <c r="AM240" s="2">
        <f t="shared" si="28"/>
        <v>0</v>
      </c>
    </row>
    <row r="241" spans="1:39" x14ac:dyDescent="0.25">
      <c r="A241" s="1">
        <v>41789</v>
      </c>
      <c r="B241">
        <v>2.2414999999999998</v>
      </c>
      <c r="C241">
        <v>1.3225</v>
      </c>
      <c r="D241">
        <v>9.0229999999999997</v>
      </c>
      <c r="E241">
        <v>80.369</v>
      </c>
      <c r="F241">
        <v>1.3634999999999999</v>
      </c>
      <c r="G241">
        <v>101.77</v>
      </c>
      <c r="H241">
        <v>0.93100000000000005</v>
      </c>
      <c r="I241">
        <v>549.84</v>
      </c>
      <c r="J241">
        <v>8.36</v>
      </c>
      <c r="K241">
        <v>1.0846</v>
      </c>
      <c r="L241">
        <v>12.858000000000001</v>
      </c>
      <c r="M241">
        <v>0.84989999999999999</v>
      </c>
      <c r="N241">
        <v>305.48129999999998</v>
      </c>
      <c r="O241">
        <v>11.4</v>
      </c>
      <c r="P241">
        <v>51239.34</v>
      </c>
      <c r="Q241">
        <v>1899</v>
      </c>
      <c r="R241">
        <v>11.0768</v>
      </c>
      <c r="S241">
        <v>10.818</v>
      </c>
      <c r="T241">
        <v>2.4769999999999999</v>
      </c>
      <c r="V241">
        <v>0.26250000000000001</v>
      </c>
      <c r="X241">
        <f t="shared" si="29"/>
        <v>2.6250000000000002E-3</v>
      </c>
      <c r="Z241">
        <f t="shared" si="30"/>
        <v>2014</v>
      </c>
      <c r="AA241">
        <f t="shared" si="31"/>
        <v>5</v>
      </c>
      <c r="AB241">
        <f t="shared" si="32"/>
        <v>30</v>
      </c>
      <c r="AC241">
        <f t="shared" si="33"/>
        <v>22</v>
      </c>
      <c r="AD241">
        <f t="shared" si="34"/>
        <v>2.2319800000000001</v>
      </c>
      <c r="AE241" s="2">
        <f t="shared" si="35"/>
        <v>2.6050000000000001E-3</v>
      </c>
      <c r="AL241" s="3">
        <f t="shared" si="27"/>
        <v>8.1574763315746465E-3</v>
      </c>
      <c r="AM241" s="2">
        <f t="shared" si="28"/>
        <v>0</v>
      </c>
    </row>
    <row r="242" spans="1:39" x14ac:dyDescent="0.25">
      <c r="A242" s="1">
        <v>41788</v>
      </c>
      <c r="B242">
        <v>2.2242000000000002</v>
      </c>
      <c r="C242">
        <v>1.34</v>
      </c>
      <c r="D242">
        <v>9.2650000000000006</v>
      </c>
      <c r="E242">
        <v>80.494</v>
      </c>
      <c r="F242">
        <v>1.3602000000000001</v>
      </c>
      <c r="G242">
        <v>101.79</v>
      </c>
      <c r="H242">
        <v>0.93069999999999997</v>
      </c>
      <c r="I242">
        <v>549.05999999999995</v>
      </c>
      <c r="J242">
        <v>8.3800000000000008</v>
      </c>
      <c r="K242">
        <v>1.0837000000000001</v>
      </c>
      <c r="L242">
        <v>12.840999999999999</v>
      </c>
      <c r="M242">
        <v>0.84850000000000003</v>
      </c>
      <c r="N242">
        <v>307.33929999999998</v>
      </c>
      <c r="O242">
        <v>11.57</v>
      </c>
      <c r="P242">
        <v>52239.34</v>
      </c>
      <c r="Q242">
        <v>1895.25</v>
      </c>
      <c r="R242">
        <v>11.15</v>
      </c>
      <c r="S242">
        <v>10.835000000000001</v>
      </c>
      <c r="T242">
        <v>2.4649999999999999</v>
      </c>
      <c r="V242">
        <v>0.26200000000000001</v>
      </c>
      <c r="X242">
        <f t="shared" si="29"/>
        <v>2.6199999999999999E-3</v>
      </c>
      <c r="Z242">
        <f t="shared" si="30"/>
        <v>2014</v>
      </c>
      <c r="AA242">
        <f t="shared" si="31"/>
        <v>5</v>
      </c>
      <c r="AB242">
        <f t="shared" si="32"/>
        <v>29</v>
      </c>
      <c r="AC242">
        <f t="shared" si="33"/>
        <v>22</v>
      </c>
      <c r="AD242">
        <f t="shared" si="34"/>
        <v>2.2319800000000001</v>
      </c>
      <c r="AE242" s="2">
        <f t="shared" si="35"/>
        <v>2.6050000000000001E-3</v>
      </c>
      <c r="AL242" s="3">
        <f t="shared" si="27"/>
        <v>8.1574763315746465E-3</v>
      </c>
      <c r="AM242" s="2">
        <f t="shared" si="28"/>
        <v>4.5000000000000335E-5</v>
      </c>
    </row>
    <row r="243" spans="1:39" x14ac:dyDescent="0.25">
      <c r="A243" s="1">
        <v>41787</v>
      </c>
      <c r="B243">
        <v>2.2320000000000002</v>
      </c>
      <c r="C243">
        <v>1.35</v>
      </c>
      <c r="D243">
        <v>10.038</v>
      </c>
      <c r="E243">
        <v>80.570999999999998</v>
      </c>
      <c r="F243">
        <v>1.3591</v>
      </c>
      <c r="G243">
        <v>101.85</v>
      </c>
      <c r="H243">
        <v>0.92359999999999998</v>
      </c>
      <c r="I243">
        <v>551.20000000000005</v>
      </c>
      <c r="J243">
        <v>8.31</v>
      </c>
      <c r="K243">
        <v>1.0874999999999999</v>
      </c>
      <c r="L243">
        <v>12.8744</v>
      </c>
      <c r="M243">
        <v>0.84940000000000004</v>
      </c>
      <c r="N243">
        <v>306.01310000000001</v>
      </c>
      <c r="O243">
        <v>11.68</v>
      </c>
      <c r="P243">
        <v>52639.75</v>
      </c>
      <c r="Q243">
        <v>1886.5</v>
      </c>
      <c r="R243">
        <v>11.1402</v>
      </c>
      <c r="S243">
        <v>10.8384</v>
      </c>
      <c r="T243">
        <v>2.444</v>
      </c>
      <c r="V243">
        <v>0.25800000000000001</v>
      </c>
      <c r="X243">
        <f t="shared" si="29"/>
        <v>2.5800000000000003E-3</v>
      </c>
      <c r="Z243">
        <f t="shared" si="30"/>
        <v>2014</v>
      </c>
      <c r="AA243">
        <f t="shared" si="31"/>
        <v>5</v>
      </c>
      <c r="AB243">
        <f t="shared" si="32"/>
        <v>28</v>
      </c>
      <c r="AC243">
        <f t="shared" si="33"/>
        <v>22</v>
      </c>
      <c r="AD243">
        <f t="shared" si="34"/>
        <v>2.2319800000000001</v>
      </c>
      <c r="AE243" s="2">
        <f t="shared" si="35"/>
        <v>2.6050000000000001E-3</v>
      </c>
      <c r="AL243" s="3">
        <f t="shared" si="27"/>
        <v>8.1574763315746465E-3</v>
      </c>
      <c r="AM243" s="2">
        <f t="shared" si="28"/>
        <v>4.5000000000000335E-5</v>
      </c>
    </row>
    <row r="244" spans="1:39" x14ac:dyDescent="0.25">
      <c r="A244" s="1">
        <v>41786</v>
      </c>
      <c r="B244">
        <v>2.2376999999999998</v>
      </c>
      <c r="C244">
        <v>1.2849999999999999</v>
      </c>
      <c r="D244">
        <v>10.358000000000001</v>
      </c>
      <c r="E244">
        <v>80.352000000000004</v>
      </c>
      <c r="F244">
        <v>1.3634999999999999</v>
      </c>
      <c r="G244">
        <v>101.98</v>
      </c>
      <c r="H244">
        <v>0.92589999999999995</v>
      </c>
      <c r="I244">
        <v>555.5</v>
      </c>
      <c r="J244">
        <v>8.27</v>
      </c>
      <c r="K244">
        <v>1.0858000000000001</v>
      </c>
      <c r="L244">
        <v>12.856299999999999</v>
      </c>
      <c r="M244">
        <v>0.85629999999999995</v>
      </c>
      <c r="N244">
        <v>306.62189999999998</v>
      </c>
      <c r="O244">
        <v>11.51</v>
      </c>
      <c r="P244">
        <v>52173.98</v>
      </c>
      <c r="Q244">
        <v>1886.75</v>
      </c>
      <c r="R244">
        <v>11.186299999999999</v>
      </c>
      <c r="S244">
        <v>10.8431</v>
      </c>
      <c r="T244">
        <v>2.5150000000000001</v>
      </c>
      <c r="V244">
        <v>0.26100000000000001</v>
      </c>
      <c r="X244">
        <f t="shared" si="29"/>
        <v>2.6099999999999999E-3</v>
      </c>
      <c r="Z244">
        <f t="shared" si="30"/>
        <v>2014</v>
      </c>
      <c r="AA244">
        <f t="shared" si="31"/>
        <v>5</v>
      </c>
      <c r="AB244">
        <f t="shared" si="32"/>
        <v>27</v>
      </c>
      <c r="AC244">
        <f t="shared" si="33"/>
        <v>22</v>
      </c>
      <c r="AD244">
        <f t="shared" si="34"/>
        <v>2.2319800000000001</v>
      </c>
      <c r="AE244" s="2">
        <f t="shared" si="35"/>
        <v>2.6050000000000001E-3</v>
      </c>
      <c r="AL244" s="3">
        <f t="shared" si="27"/>
        <v>8.1574763315746465E-3</v>
      </c>
      <c r="AM244" s="2">
        <f t="shared" si="28"/>
        <v>4.5000000000000335E-5</v>
      </c>
    </row>
    <row r="245" spans="1:39" x14ac:dyDescent="0.25">
      <c r="A245" s="1">
        <v>41785</v>
      </c>
      <c r="B245">
        <v>2.2244999999999999</v>
      </c>
      <c r="C245">
        <v>1.085</v>
      </c>
      <c r="D245">
        <v>9.3800000000000008</v>
      </c>
      <c r="E245">
        <v>80.393000000000001</v>
      </c>
      <c r="F245">
        <v>1.3646</v>
      </c>
      <c r="G245">
        <v>101.94</v>
      </c>
      <c r="H245">
        <v>0.92369999999999997</v>
      </c>
      <c r="I245">
        <v>554.35</v>
      </c>
      <c r="K245">
        <v>1.0859000000000001</v>
      </c>
      <c r="L245">
        <v>12.871499999999999</v>
      </c>
      <c r="M245">
        <v>0.85489999999999999</v>
      </c>
      <c r="P245">
        <v>52932.91</v>
      </c>
      <c r="R245">
        <v>11.1553</v>
      </c>
      <c r="S245">
        <v>10.8263</v>
      </c>
      <c r="T245">
        <v>2.5329999999999999</v>
      </c>
      <c r="V245">
        <v>0.25900000000000001</v>
      </c>
      <c r="X245">
        <f t="shared" si="29"/>
        <v>2.5900000000000003E-3</v>
      </c>
      <c r="Z245">
        <f t="shared" si="30"/>
        <v>2014</v>
      </c>
      <c r="AA245">
        <f t="shared" si="31"/>
        <v>5</v>
      </c>
      <c r="AB245">
        <f t="shared" si="32"/>
        <v>26</v>
      </c>
      <c r="AC245">
        <f t="shared" si="33"/>
        <v>22</v>
      </c>
      <c r="AD245">
        <f t="shared" si="34"/>
        <v>2.2319800000000001</v>
      </c>
      <c r="AE245" s="2">
        <f t="shared" si="35"/>
        <v>2.6050000000000001E-3</v>
      </c>
      <c r="AL245" s="3">
        <f t="shared" si="27"/>
        <v>8.1574763315746465E-3</v>
      </c>
      <c r="AM245" s="2">
        <f t="shared" si="28"/>
        <v>4.5000000000000335E-5</v>
      </c>
    </row>
    <row r="246" spans="1:39" x14ac:dyDescent="0.25">
      <c r="A246" s="1">
        <v>41784</v>
      </c>
      <c r="X246" t="str">
        <f t="shared" si="29"/>
        <v/>
      </c>
      <c r="Z246">
        <f t="shared" si="30"/>
        <v>2014</v>
      </c>
      <c r="AA246">
        <f t="shared" si="31"/>
        <v>5</v>
      </c>
      <c r="AB246">
        <f t="shared" si="32"/>
        <v>25</v>
      </c>
      <c r="AC246">
        <f t="shared" si="33"/>
        <v>22</v>
      </c>
      <c r="AD246">
        <f t="shared" si="34"/>
        <v>2.2319800000000001</v>
      </c>
      <c r="AE246" s="2">
        <f t="shared" si="35"/>
        <v>2.6050000000000001E-3</v>
      </c>
      <c r="AL246" s="3">
        <f t="shared" si="27"/>
        <v>8.1574763315746465E-3</v>
      </c>
      <c r="AM246" s="2">
        <f t="shared" si="28"/>
        <v>4.5000000000000335E-5</v>
      </c>
    </row>
    <row r="247" spans="1:39" x14ac:dyDescent="0.25">
      <c r="A247" s="1">
        <v>41783</v>
      </c>
      <c r="X247" t="str">
        <f t="shared" si="29"/>
        <v/>
      </c>
      <c r="Z247">
        <f t="shared" si="30"/>
        <v>2014</v>
      </c>
      <c r="AA247">
        <f t="shared" si="31"/>
        <v>5</v>
      </c>
      <c r="AB247">
        <f t="shared" si="32"/>
        <v>24</v>
      </c>
      <c r="AC247">
        <f t="shared" si="33"/>
        <v>21</v>
      </c>
      <c r="AD247">
        <f t="shared" si="34"/>
        <v>2.2139200000000003</v>
      </c>
      <c r="AE247" s="2">
        <f t="shared" si="35"/>
        <v>2.5599999999999998E-3</v>
      </c>
      <c r="AL247" s="3">
        <f t="shared" si="27"/>
        <v>3.2532080245810407E-4</v>
      </c>
      <c r="AM247" s="2">
        <f t="shared" si="28"/>
        <v>0</v>
      </c>
    </row>
    <row r="248" spans="1:39" x14ac:dyDescent="0.25">
      <c r="A248" s="1">
        <v>41782</v>
      </c>
      <c r="B248">
        <v>2.2233000000000001</v>
      </c>
      <c r="C248">
        <v>1.0874999999999999</v>
      </c>
      <c r="D248">
        <v>9.4879999999999995</v>
      </c>
      <c r="E248">
        <v>80.393000000000001</v>
      </c>
      <c r="F248">
        <v>1.3629</v>
      </c>
      <c r="G248">
        <v>101.97</v>
      </c>
      <c r="H248">
        <v>0.92310000000000003</v>
      </c>
      <c r="I248">
        <v>553.86</v>
      </c>
      <c r="J248">
        <v>8.1199999999999992</v>
      </c>
      <c r="K248">
        <v>1.0861000000000001</v>
      </c>
      <c r="L248">
        <v>12.856199999999999</v>
      </c>
      <c r="M248">
        <v>0.85499999999999998</v>
      </c>
      <c r="N248">
        <v>308.2604</v>
      </c>
      <c r="O248">
        <v>11.36</v>
      </c>
      <c r="P248">
        <v>52626.41</v>
      </c>
      <c r="Q248">
        <v>1874.25</v>
      </c>
      <c r="R248">
        <v>11.144</v>
      </c>
      <c r="S248">
        <v>10.827199999999999</v>
      </c>
      <c r="T248">
        <v>2.5329999999999999</v>
      </c>
      <c r="V248">
        <v>0.25750000000000001</v>
      </c>
      <c r="X248">
        <f t="shared" si="29"/>
        <v>2.575E-3</v>
      </c>
      <c r="Z248">
        <f t="shared" si="30"/>
        <v>2014</v>
      </c>
      <c r="AA248">
        <f t="shared" si="31"/>
        <v>5</v>
      </c>
      <c r="AB248">
        <f t="shared" si="32"/>
        <v>23</v>
      </c>
      <c r="AC248">
        <f t="shared" si="33"/>
        <v>21</v>
      </c>
      <c r="AD248">
        <f t="shared" si="34"/>
        <v>2.2139200000000003</v>
      </c>
      <c r="AE248" s="2">
        <f t="shared" si="35"/>
        <v>2.5599999999999998E-3</v>
      </c>
      <c r="AL248" s="3">
        <f t="shared" si="27"/>
        <v>3.2532080245810407E-4</v>
      </c>
      <c r="AM248" s="2">
        <f t="shared" si="28"/>
        <v>0</v>
      </c>
    </row>
    <row r="249" spans="1:39" x14ac:dyDescent="0.25">
      <c r="A249" s="1">
        <v>41781</v>
      </c>
      <c r="B249">
        <v>2.2160000000000002</v>
      </c>
      <c r="C249">
        <v>1.075</v>
      </c>
      <c r="D249">
        <v>9.5329999999999995</v>
      </c>
      <c r="E249">
        <v>80.254000000000005</v>
      </c>
      <c r="F249">
        <v>1.3655999999999999</v>
      </c>
      <c r="G249">
        <v>101.74</v>
      </c>
      <c r="H249">
        <v>0.92259999999999998</v>
      </c>
      <c r="I249">
        <v>552.09</v>
      </c>
      <c r="J249">
        <v>7.76</v>
      </c>
      <c r="K249">
        <v>1.0891</v>
      </c>
      <c r="L249">
        <v>12.8788</v>
      </c>
      <c r="M249">
        <v>0.85650000000000004</v>
      </c>
      <c r="N249">
        <v>307.62869999999998</v>
      </c>
      <c r="O249">
        <v>12.03</v>
      </c>
      <c r="P249">
        <v>52806.22</v>
      </c>
      <c r="Q249">
        <v>1867.75</v>
      </c>
      <c r="R249">
        <v>11.151999999999999</v>
      </c>
      <c r="S249">
        <v>10.835000000000001</v>
      </c>
      <c r="T249">
        <v>2.5510000000000002</v>
      </c>
      <c r="V249">
        <v>0.25850000000000001</v>
      </c>
      <c r="X249">
        <f t="shared" si="29"/>
        <v>2.5850000000000001E-3</v>
      </c>
      <c r="Z249">
        <f t="shared" si="30"/>
        <v>2014</v>
      </c>
      <c r="AA249">
        <f t="shared" si="31"/>
        <v>5</v>
      </c>
      <c r="AB249">
        <f t="shared" si="32"/>
        <v>22</v>
      </c>
      <c r="AC249">
        <f t="shared" si="33"/>
        <v>21</v>
      </c>
      <c r="AD249">
        <f t="shared" si="34"/>
        <v>2.2139200000000003</v>
      </c>
      <c r="AE249" s="2">
        <f t="shared" si="35"/>
        <v>2.5599999999999998E-3</v>
      </c>
      <c r="AL249" s="3">
        <f t="shared" si="27"/>
        <v>3.2532080245810407E-4</v>
      </c>
      <c r="AM249" s="2">
        <f t="shared" si="28"/>
        <v>2.0999999999999318E-5</v>
      </c>
    </row>
    <row r="250" spans="1:39" x14ac:dyDescent="0.25">
      <c r="A250" s="1">
        <v>41780</v>
      </c>
      <c r="B250">
        <v>2.2073999999999998</v>
      </c>
      <c r="C250">
        <v>1.04</v>
      </c>
      <c r="D250">
        <v>9.8369999999999997</v>
      </c>
      <c r="E250">
        <v>80.094999999999999</v>
      </c>
      <c r="F250">
        <v>1.3687</v>
      </c>
      <c r="G250">
        <v>101.37</v>
      </c>
      <c r="H250">
        <v>0.92510000000000003</v>
      </c>
      <c r="I250">
        <v>551.79999999999995</v>
      </c>
      <c r="J250">
        <v>7.82</v>
      </c>
      <c r="K250">
        <v>1.0911999999999999</v>
      </c>
      <c r="L250">
        <v>12.927199999999999</v>
      </c>
      <c r="M250">
        <v>0.85760000000000003</v>
      </c>
      <c r="N250">
        <v>307.84750000000003</v>
      </c>
      <c r="O250">
        <v>11.91</v>
      </c>
      <c r="P250">
        <v>52203.37</v>
      </c>
      <c r="Q250">
        <v>1862.5</v>
      </c>
      <c r="R250">
        <v>11.232900000000001</v>
      </c>
      <c r="S250">
        <v>10.8451</v>
      </c>
      <c r="T250">
        <v>2.5329999999999999</v>
      </c>
      <c r="V250">
        <v>0.2555</v>
      </c>
      <c r="X250">
        <f t="shared" si="29"/>
        <v>2.555E-3</v>
      </c>
      <c r="Z250">
        <f t="shared" si="30"/>
        <v>2014</v>
      </c>
      <c r="AA250">
        <f t="shared" si="31"/>
        <v>5</v>
      </c>
      <c r="AB250">
        <f t="shared" si="32"/>
        <v>21</v>
      </c>
      <c r="AC250">
        <f t="shared" si="33"/>
        <v>21</v>
      </c>
      <c r="AD250">
        <f t="shared" si="34"/>
        <v>2.2139200000000003</v>
      </c>
      <c r="AE250" s="2">
        <f t="shared" si="35"/>
        <v>2.5599999999999998E-3</v>
      </c>
      <c r="AL250" s="3">
        <f t="shared" si="27"/>
        <v>3.2532080245810407E-4</v>
      </c>
      <c r="AM250" s="2">
        <f t="shared" si="28"/>
        <v>2.0999999999999318E-5</v>
      </c>
    </row>
    <row r="251" spans="1:39" x14ac:dyDescent="0.25">
      <c r="A251" s="1">
        <v>41779</v>
      </c>
      <c r="B251">
        <v>2.2160000000000002</v>
      </c>
      <c r="C251">
        <v>1.0449999999999999</v>
      </c>
      <c r="D251">
        <v>9.9749999999999996</v>
      </c>
      <c r="E251">
        <v>80.040999999999997</v>
      </c>
      <c r="F251">
        <v>1.3702000000000001</v>
      </c>
      <c r="G251">
        <v>101.33</v>
      </c>
      <c r="H251">
        <v>0.92430000000000001</v>
      </c>
      <c r="I251">
        <v>553.02</v>
      </c>
      <c r="J251">
        <v>7.72</v>
      </c>
      <c r="K251">
        <v>1.0908</v>
      </c>
      <c r="L251">
        <v>12.9093</v>
      </c>
      <c r="M251">
        <v>0.85740000000000005</v>
      </c>
      <c r="N251">
        <v>306.91629999999998</v>
      </c>
      <c r="O251">
        <v>12.96</v>
      </c>
      <c r="P251">
        <v>52366.19</v>
      </c>
      <c r="Q251">
        <v>1845.75</v>
      </c>
      <c r="R251">
        <v>11.252800000000001</v>
      </c>
      <c r="S251">
        <v>10.846299999999999</v>
      </c>
      <c r="T251">
        <v>2.512</v>
      </c>
      <c r="V251">
        <v>0.25650000000000001</v>
      </c>
      <c r="X251">
        <f t="shared" si="29"/>
        <v>2.565E-3</v>
      </c>
      <c r="Z251">
        <f t="shared" si="30"/>
        <v>2014</v>
      </c>
      <c r="AA251">
        <f t="shared" si="31"/>
        <v>5</v>
      </c>
      <c r="AB251">
        <f t="shared" si="32"/>
        <v>20</v>
      </c>
      <c r="AC251">
        <f t="shared" si="33"/>
        <v>21</v>
      </c>
      <c r="AD251">
        <f t="shared" si="34"/>
        <v>2.2139200000000003</v>
      </c>
      <c r="AE251" s="2">
        <f t="shared" si="35"/>
        <v>2.5599999999999998E-3</v>
      </c>
      <c r="AL251" s="3">
        <f t="shared" si="27"/>
        <v>3.2532080245810407E-4</v>
      </c>
      <c r="AM251" s="2">
        <f t="shared" si="28"/>
        <v>2.0999999999999318E-5</v>
      </c>
    </row>
    <row r="252" spans="1:39" x14ac:dyDescent="0.25">
      <c r="A252" s="1">
        <v>41778</v>
      </c>
      <c r="B252">
        <v>2.2069000000000001</v>
      </c>
      <c r="C252">
        <v>0.99250000000000005</v>
      </c>
      <c r="D252">
        <v>9.2729999999999997</v>
      </c>
      <c r="E252">
        <v>79.992999999999995</v>
      </c>
      <c r="F252">
        <v>1.3709</v>
      </c>
      <c r="G252">
        <v>101.5</v>
      </c>
      <c r="H252">
        <v>0.93300000000000005</v>
      </c>
      <c r="I252">
        <v>547.95000000000005</v>
      </c>
      <c r="J252">
        <v>7.8</v>
      </c>
      <c r="K252">
        <v>1.0874999999999999</v>
      </c>
      <c r="L252">
        <v>12.9009</v>
      </c>
      <c r="M252">
        <v>0.8629</v>
      </c>
      <c r="N252">
        <v>306.82859999999999</v>
      </c>
      <c r="O252">
        <v>12.42</v>
      </c>
      <c r="P252">
        <v>53353.1</v>
      </c>
      <c r="Q252">
        <v>1860</v>
      </c>
      <c r="R252">
        <v>11.258599999999999</v>
      </c>
      <c r="S252">
        <v>10.8743</v>
      </c>
      <c r="T252">
        <v>2.5449999999999999</v>
      </c>
      <c r="V252">
        <v>0.252</v>
      </c>
      <c r="X252">
        <f t="shared" si="29"/>
        <v>2.5200000000000001E-3</v>
      </c>
      <c r="Z252">
        <f t="shared" si="30"/>
        <v>2014</v>
      </c>
      <c r="AA252">
        <f t="shared" si="31"/>
        <v>5</v>
      </c>
      <c r="AB252">
        <f t="shared" si="32"/>
        <v>19</v>
      </c>
      <c r="AC252">
        <f t="shared" si="33"/>
        <v>21</v>
      </c>
      <c r="AD252">
        <f t="shared" si="34"/>
        <v>2.2139200000000003</v>
      </c>
      <c r="AE252" s="2">
        <f t="shared" si="35"/>
        <v>2.5599999999999998E-3</v>
      </c>
      <c r="AL252" s="3">
        <f t="shared" si="27"/>
        <v>3.2532080245810407E-4</v>
      </c>
      <c r="AM252" s="2">
        <f t="shared" si="28"/>
        <v>2.0999999999999318E-5</v>
      </c>
    </row>
    <row r="253" spans="1:39" x14ac:dyDescent="0.25">
      <c r="A253" s="1">
        <v>41777</v>
      </c>
      <c r="X253" t="str">
        <f t="shared" si="29"/>
        <v/>
      </c>
      <c r="Z253">
        <f t="shared" si="30"/>
        <v>2014</v>
      </c>
      <c r="AA253">
        <f t="shared" si="31"/>
        <v>5</v>
      </c>
      <c r="AB253">
        <f t="shared" si="32"/>
        <v>18</v>
      </c>
      <c r="AC253">
        <f t="shared" si="33"/>
        <v>21</v>
      </c>
      <c r="AD253">
        <f t="shared" si="34"/>
        <v>2.2139200000000003</v>
      </c>
      <c r="AE253" s="2">
        <f t="shared" si="35"/>
        <v>2.5599999999999998E-3</v>
      </c>
      <c r="AL253" s="3">
        <f t="shared" si="27"/>
        <v>3.2532080245810407E-4</v>
      </c>
      <c r="AM253" s="2">
        <f t="shared" si="28"/>
        <v>2.0999999999999318E-5</v>
      </c>
    </row>
    <row r="254" spans="1:39" x14ac:dyDescent="0.25">
      <c r="A254" s="1">
        <v>41776</v>
      </c>
      <c r="X254" t="str">
        <f t="shared" si="29"/>
        <v/>
      </c>
      <c r="Z254">
        <f t="shared" si="30"/>
        <v>2014</v>
      </c>
      <c r="AA254">
        <f t="shared" si="31"/>
        <v>5</v>
      </c>
      <c r="AB254">
        <f t="shared" si="32"/>
        <v>17</v>
      </c>
      <c r="AC254">
        <f t="shared" si="33"/>
        <v>20</v>
      </c>
      <c r="AD254">
        <f t="shared" si="34"/>
        <v>2.2132000000000001</v>
      </c>
      <c r="AE254" s="2">
        <f t="shared" si="35"/>
        <v>2.5390000000000005E-3</v>
      </c>
      <c r="AL254" s="3">
        <f t="shared" si="27"/>
        <v>-4.686052472994231E-3</v>
      </c>
      <c r="AM254" s="2">
        <f t="shared" si="28"/>
        <v>0</v>
      </c>
    </row>
    <row r="255" spans="1:39" x14ac:dyDescent="0.25">
      <c r="A255" s="1">
        <v>41775</v>
      </c>
      <c r="B255">
        <v>2.2147999999999999</v>
      </c>
      <c r="C255">
        <v>1.095</v>
      </c>
      <c r="D255">
        <v>9.7100000000000009</v>
      </c>
      <c r="E255">
        <v>80.043000000000006</v>
      </c>
      <c r="F255">
        <v>1.3694</v>
      </c>
      <c r="G255">
        <v>101.5</v>
      </c>
      <c r="H255">
        <v>0.93600000000000005</v>
      </c>
      <c r="I255">
        <v>550.92999999999995</v>
      </c>
      <c r="J255">
        <v>7.58</v>
      </c>
      <c r="K255">
        <v>1.0861000000000001</v>
      </c>
      <c r="L255">
        <v>12.902799999999999</v>
      </c>
      <c r="M255">
        <v>0.86270000000000002</v>
      </c>
      <c r="N255">
        <v>305.92419999999998</v>
      </c>
      <c r="O255">
        <v>12.44</v>
      </c>
      <c r="P255">
        <v>53975.76</v>
      </c>
      <c r="Q255">
        <v>1852.25</v>
      </c>
      <c r="R255">
        <v>11.2706</v>
      </c>
      <c r="S255">
        <v>10.873799999999999</v>
      </c>
      <c r="T255">
        <v>2.524</v>
      </c>
      <c r="V255">
        <v>0.254</v>
      </c>
      <c r="X255">
        <f t="shared" si="29"/>
        <v>2.5400000000000002E-3</v>
      </c>
      <c r="Z255">
        <f t="shared" si="30"/>
        <v>2014</v>
      </c>
      <c r="AA255">
        <f t="shared" si="31"/>
        <v>5</v>
      </c>
      <c r="AB255">
        <f t="shared" si="32"/>
        <v>16</v>
      </c>
      <c r="AC255">
        <f t="shared" si="33"/>
        <v>20</v>
      </c>
      <c r="AD255">
        <f t="shared" si="34"/>
        <v>2.2132000000000001</v>
      </c>
      <c r="AE255" s="2">
        <f t="shared" si="35"/>
        <v>2.5390000000000005E-3</v>
      </c>
      <c r="AL255" s="3">
        <f t="shared" si="27"/>
        <v>-4.686052472994231E-3</v>
      </c>
      <c r="AM255" s="2">
        <f t="shared" si="28"/>
        <v>0</v>
      </c>
    </row>
    <row r="256" spans="1:39" x14ac:dyDescent="0.25">
      <c r="A256" s="1">
        <v>41774</v>
      </c>
      <c r="B256">
        <v>2.2195999999999998</v>
      </c>
      <c r="C256">
        <v>1.0974999999999999</v>
      </c>
      <c r="D256">
        <v>9.7949999999999999</v>
      </c>
      <c r="E256">
        <v>80.003</v>
      </c>
      <c r="F256">
        <v>1.371</v>
      </c>
      <c r="G256">
        <v>101.58</v>
      </c>
      <c r="H256">
        <v>0.93559999999999999</v>
      </c>
      <c r="I256">
        <v>553.63</v>
      </c>
      <c r="J256">
        <v>7.7</v>
      </c>
      <c r="K256">
        <v>1.0885</v>
      </c>
      <c r="L256">
        <v>12.9587</v>
      </c>
      <c r="M256">
        <v>0.86429999999999996</v>
      </c>
      <c r="N256">
        <v>307.07560000000001</v>
      </c>
      <c r="O256">
        <v>13.17</v>
      </c>
      <c r="P256">
        <v>53855.54</v>
      </c>
      <c r="Q256">
        <v>1845</v>
      </c>
      <c r="R256">
        <v>11.277100000000001</v>
      </c>
      <c r="S256">
        <v>10.878</v>
      </c>
      <c r="T256">
        <v>2.4900000000000002</v>
      </c>
      <c r="V256">
        <v>0.2515</v>
      </c>
      <c r="X256">
        <f t="shared" si="29"/>
        <v>2.5149999999999999E-3</v>
      </c>
      <c r="Z256">
        <f t="shared" si="30"/>
        <v>2014</v>
      </c>
      <c r="AA256">
        <f t="shared" si="31"/>
        <v>5</v>
      </c>
      <c r="AB256">
        <f t="shared" si="32"/>
        <v>15</v>
      </c>
      <c r="AC256">
        <f t="shared" si="33"/>
        <v>20</v>
      </c>
      <c r="AD256">
        <f t="shared" si="34"/>
        <v>2.2132000000000001</v>
      </c>
      <c r="AE256" s="2">
        <f t="shared" si="35"/>
        <v>2.5390000000000005E-3</v>
      </c>
      <c r="AL256" s="3">
        <f t="shared" si="27"/>
        <v>-4.686052472994231E-3</v>
      </c>
      <c r="AM256" s="2">
        <f t="shared" si="28"/>
        <v>-7.9999999999993271E-6</v>
      </c>
    </row>
    <row r="257" spans="1:39" x14ac:dyDescent="0.25">
      <c r="A257" s="1">
        <v>41773</v>
      </c>
      <c r="B257">
        <v>2.2023000000000001</v>
      </c>
      <c r="C257">
        <v>1.03</v>
      </c>
      <c r="D257">
        <v>9.41</v>
      </c>
      <c r="E257">
        <v>80.072999999999993</v>
      </c>
      <c r="F257">
        <v>1.3714999999999999</v>
      </c>
      <c r="G257">
        <v>101.9</v>
      </c>
      <c r="H257">
        <v>0.93779999999999997</v>
      </c>
      <c r="I257">
        <v>551.21</v>
      </c>
      <c r="J257">
        <v>7.77</v>
      </c>
      <c r="K257">
        <v>1.0889</v>
      </c>
      <c r="L257">
        <v>12.898</v>
      </c>
      <c r="M257">
        <v>0.86680000000000001</v>
      </c>
      <c r="N257">
        <v>307.95609999999999</v>
      </c>
      <c r="O257">
        <v>12.17</v>
      </c>
      <c r="P257">
        <v>54412.54</v>
      </c>
      <c r="Q257">
        <v>1863</v>
      </c>
      <c r="R257">
        <v>11.315</v>
      </c>
      <c r="S257">
        <v>10.8841</v>
      </c>
      <c r="T257">
        <v>2.544</v>
      </c>
      <c r="V257">
        <v>0.2515</v>
      </c>
      <c r="X257">
        <f t="shared" si="29"/>
        <v>2.5149999999999999E-3</v>
      </c>
      <c r="Z257">
        <f t="shared" si="30"/>
        <v>2014</v>
      </c>
      <c r="AA257">
        <f t="shared" si="31"/>
        <v>5</v>
      </c>
      <c r="AB257">
        <f t="shared" si="32"/>
        <v>14</v>
      </c>
      <c r="AC257">
        <f t="shared" si="33"/>
        <v>20</v>
      </c>
      <c r="AD257">
        <f t="shared" si="34"/>
        <v>2.2132000000000001</v>
      </c>
      <c r="AE257" s="2">
        <f t="shared" si="35"/>
        <v>2.5390000000000005E-3</v>
      </c>
      <c r="AL257" s="3">
        <f t="shared" si="27"/>
        <v>-4.686052472994231E-3</v>
      </c>
      <c r="AM257" s="2">
        <f t="shared" si="28"/>
        <v>-7.9999999999993271E-6</v>
      </c>
    </row>
    <row r="258" spans="1:39" x14ac:dyDescent="0.25">
      <c r="A258" s="1">
        <v>41772</v>
      </c>
      <c r="B258">
        <v>2.2149000000000001</v>
      </c>
      <c r="C258">
        <v>1.04</v>
      </c>
      <c r="D258">
        <v>9.5950000000000006</v>
      </c>
      <c r="E258">
        <v>80.143000000000001</v>
      </c>
      <c r="F258">
        <v>1.3704000000000001</v>
      </c>
      <c r="G258">
        <v>102.26</v>
      </c>
      <c r="H258">
        <v>0.93600000000000005</v>
      </c>
      <c r="I258">
        <v>548.66999999999996</v>
      </c>
      <c r="J258">
        <v>7.82</v>
      </c>
      <c r="K258">
        <v>1.0904</v>
      </c>
      <c r="L258">
        <v>12.906000000000001</v>
      </c>
      <c r="M258">
        <v>0.86280000000000001</v>
      </c>
      <c r="N258">
        <v>306.7627</v>
      </c>
      <c r="O258">
        <v>12.13</v>
      </c>
      <c r="P258">
        <v>53907.46</v>
      </c>
      <c r="Q258">
        <v>1872</v>
      </c>
      <c r="R258">
        <v>11.33</v>
      </c>
      <c r="S258">
        <v>10.895300000000001</v>
      </c>
      <c r="T258">
        <v>2.61</v>
      </c>
      <c r="V258">
        <v>0.2545</v>
      </c>
      <c r="X258">
        <f t="shared" si="29"/>
        <v>2.545E-3</v>
      </c>
      <c r="Z258">
        <f t="shared" si="30"/>
        <v>2014</v>
      </c>
      <c r="AA258">
        <f t="shared" si="31"/>
        <v>5</v>
      </c>
      <c r="AB258">
        <f t="shared" si="32"/>
        <v>13</v>
      </c>
      <c r="AC258">
        <f t="shared" si="33"/>
        <v>20</v>
      </c>
      <c r="AD258">
        <f t="shared" si="34"/>
        <v>2.2132000000000001</v>
      </c>
      <c r="AE258" s="2">
        <f t="shared" si="35"/>
        <v>2.5390000000000005E-3</v>
      </c>
      <c r="AL258" s="3">
        <f t="shared" si="27"/>
        <v>-4.686052472994231E-3</v>
      </c>
      <c r="AM258" s="2">
        <f t="shared" si="28"/>
        <v>-7.9999999999993271E-6</v>
      </c>
    </row>
    <row r="259" spans="1:39" x14ac:dyDescent="0.25">
      <c r="A259" s="1">
        <v>41771</v>
      </c>
      <c r="B259">
        <v>2.2143999999999999</v>
      </c>
      <c r="C259">
        <v>0.93500000000000005</v>
      </c>
      <c r="D259">
        <v>9.2799999999999994</v>
      </c>
      <c r="E259">
        <v>79.900999999999996</v>
      </c>
      <c r="F259">
        <v>1.3756999999999999</v>
      </c>
      <c r="G259">
        <v>102.13</v>
      </c>
      <c r="H259">
        <v>0.93620000000000003</v>
      </c>
      <c r="I259">
        <v>551.20000000000005</v>
      </c>
      <c r="J259">
        <v>7.87</v>
      </c>
      <c r="K259">
        <v>1.0895999999999999</v>
      </c>
      <c r="L259">
        <v>12.953799999999999</v>
      </c>
      <c r="M259">
        <v>0.86199999999999999</v>
      </c>
      <c r="N259">
        <v>305.51080000000002</v>
      </c>
      <c r="O259">
        <v>12.23</v>
      </c>
      <c r="P259">
        <v>54052.9</v>
      </c>
      <c r="Q259">
        <v>1870.5</v>
      </c>
      <c r="R259">
        <v>11.3171</v>
      </c>
      <c r="S259">
        <v>10.8879</v>
      </c>
      <c r="T259">
        <v>2.6619999999999999</v>
      </c>
      <c r="V259">
        <v>0.25800000000000001</v>
      </c>
      <c r="X259">
        <f t="shared" si="29"/>
        <v>2.5800000000000003E-3</v>
      </c>
      <c r="Z259">
        <f t="shared" si="30"/>
        <v>2014</v>
      </c>
      <c r="AA259">
        <f t="shared" si="31"/>
        <v>5</v>
      </c>
      <c r="AB259">
        <f t="shared" si="32"/>
        <v>12</v>
      </c>
      <c r="AC259">
        <f t="shared" si="33"/>
        <v>20</v>
      </c>
      <c r="AD259">
        <f t="shared" si="34"/>
        <v>2.2132000000000001</v>
      </c>
      <c r="AE259" s="2">
        <f t="shared" si="35"/>
        <v>2.5390000000000005E-3</v>
      </c>
      <c r="AL259" s="3">
        <f t="shared" ref="AL259:AL322" si="36">(AD259-AD266)/AD266</f>
        <v>-4.686052472994231E-3</v>
      </c>
      <c r="AM259" s="2">
        <f t="shared" ref="AM259:AM322" si="37">AE259-AE264</f>
        <v>-7.9999999999993271E-6</v>
      </c>
    </row>
    <row r="260" spans="1:39" x14ac:dyDescent="0.25">
      <c r="A260" s="1">
        <v>41770</v>
      </c>
      <c r="X260" t="str">
        <f t="shared" ref="X260:X323" si="38">IF(ISNUMBER(V260),V260/100,"")</f>
        <v/>
      </c>
      <c r="Z260">
        <f t="shared" ref="Z260:Z323" si="39">YEAR(A260)</f>
        <v>2014</v>
      </c>
      <c r="AA260">
        <f t="shared" ref="AA260:AA323" si="40">MONTH(A260)</f>
        <v>5</v>
      </c>
      <c r="AB260">
        <f t="shared" ref="AB260:AB323" si="41">DAY(A260)</f>
        <v>11</v>
      </c>
      <c r="AC260">
        <f t="shared" ref="AC260:AC323" si="42">WEEKNUM(A260)</f>
        <v>20</v>
      </c>
      <c r="AD260">
        <f t="shared" ref="AD260:AD323" si="43">AVERAGEIFS(B$3:B$2582,$Z$3:$Z$2582,Z260,$AC$3:$AC$2582,AC260)</f>
        <v>2.2132000000000001</v>
      </c>
      <c r="AE260" s="2">
        <f t="shared" ref="AE260:AE323" si="44">AVERAGEIFS(X$3:X$2582,$Z$3:$Z$2582,Z260,$AC$3:$AC$2582,AC260)</f>
        <v>2.5390000000000005E-3</v>
      </c>
      <c r="AL260" s="3">
        <f t="shared" si="36"/>
        <v>-4.686052472994231E-3</v>
      </c>
      <c r="AM260" s="2">
        <f t="shared" si="37"/>
        <v>-7.9999999999993271E-6</v>
      </c>
    </row>
    <row r="261" spans="1:39" x14ac:dyDescent="0.25">
      <c r="A261" s="1">
        <v>41769</v>
      </c>
      <c r="X261" t="str">
        <f t="shared" si="38"/>
        <v/>
      </c>
      <c r="Z261">
        <f t="shared" si="39"/>
        <v>2014</v>
      </c>
      <c r="AA261">
        <f t="shared" si="40"/>
        <v>5</v>
      </c>
      <c r="AB261">
        <f t="shared" si="41"/>
        <v>10</v>
      </c>
      <c r="AC261">
        <f t="shared" si="42"/>
        <v>19</v>
      </c>
      <c r="AD261">
        <f t="shared" si="43"/>
        <v>2.2236199999999995</v>
      </c>
      <c r="AE261" s="2">
        <f t="shared" si="44"/>
        <v>2.5469999999999998E-3</v>
      </c>
      <c r="AL261" s="3">
        <f t="shared" si="36"/>
        <v>-2.1114514265201008E-3</v>
      </c>
      <c r="AM261" s="2">
        <f t="shared" si="37"/>
        <v>0</v>
      </c>
    </row>
    <row r="262" spans="1:39" x14ac:dyDescent="0.25">
      <c r="A262" s="1">
        <v>41768</v>
      </c>
      <c r="B262">
        <v>2.2128000000000001</v>
      </c>
      <c r="C262">
        <v>1.05</v>
      </c>
      <c r="D262">
        <v>10.15</v>
      </c>
      <c r="E262">
        <v>79.903000000000006</v>
      </c>
      <c r="F262">
        <v>1.3757999999999999</v>
      </c>
      <c r="G262">
        <v>101.86</v>
      </c>
      <c r="H262">
        <v>0.93620000000000003</v>
      </c>
      <c r="I262">
        <v>554.99</v>
      </c>
      <c r="J262">
        <v>7.62</v>
      </c>
      <c r="K262">
        <v>1.0898000000000001</v>
      </c>
      <c r="L262">
        <v>12.948</v>
      </c>
      <c r="M262">
        <v>0.86129999999999995</v>
      </c>
      <c r="N262">
        <v>304.5652</v>
      </c>
      <c r="O262">
        <v>12.92</v>
      </c>
      <c r="P262">
        <v>53100.34</v>
      </c>
      <c r="Q262">
        <v>1851</v>
      </c>
      <c r="R262">
        <v>11.283899999999999</v>
      </c>
      <c r="S262">
        <v>10.88</v>
      </c>
      <c r="T262">
        <v>2.6240000000000001</v>
      </c>
      <c r="V262">
        <v>0.2515</v>
      </c>
      <c r="X262">
        <f t="shared" si="38"/>
        <v>2.5149999999999999E-3</v>
      </c>
      <c r="Z262">
        <f t="shared" si="39"/>
        <v>2014</v>
      </c>
      <c r="AA262">
        <f t="shared" si="40"/>
        <v>5</v>
      </c>
      <c r="AB262">
        <f t="shared" si="41"/>
        <v>9</v>
      </c>
      <c r="AC262">
        <f t="shared" si="42"/>
        <v>19</v>
      </c>
      <c r="AD262">
        <f t="shared" si="43"/>
        <v>2.2236199999999995</v>
      </c>
      <c r="AE262" s="2">
        <f t="shared" si="44"/>
        <v>2.5469999999999998E-3</v>
      </c>
      <c r="AL262" s="3">
        <f t="shared" si="36"/>
        <v>-2.1114514265201008E-3</v>
      </c>
      <c r="AM262" s="2">
        <f t="shared" si="37"/>
        <v>0</v>
      </c>
    </row>
    <row r="263" spans="1:39" x14ac:dyDescent="0.25">
      <c r="A263" s="1">
        <v>41767</v>
      </c>
      <c r="B263">
        <v>2.2149999999999999</v>
      </c>
      <c r="C263">
        <v>1.0325</v>
      </c>
      <c r="D263">
        <v>10.38</v>
      </c>
      <c r="E263">
        <v>79.361000000000004</v>
      </c>
      <c r="F263">
        <v>1.3839999999999999</v>
      </c>
      <c r="G263">
        <v>101.66</v>
      </c>
      <c r="H263">
        <v>0.9375</v>
      </c>
      <c r="I263">
        <v>554.99</v>
      </c>
      <c r="J263">
        <v>7.57</v>
      </c>
      <c r="K263">
        <v>1.0831</v>
      </c>
      <c r="L263">
        <v>12.9474</v>
      </c>
      <c r="M263">
        <v>0.86470000000000002</v>
      </c>
      <c r="N263">
        <v>306.14240000000001</v>
      </c>
      <c r="O263">
        <v>13.43</v>
      </c>
      <c r="P263">
        <v>53422.37</v>
      </c>
      <c r="Q263">
        <v>1850</v>
      </c>
      <c r="R263">
        <v>11.350300000000001</v>
      </c>
      <c r="S263">
        <v>10.8863</v>
      </c>
      <c r="T263">
        <v>2.617</v>
      </c>
      <c r="V263">
        <v>0.25</v>
      </c>
      <c r="X263">
        <f t="shared" si="38"/>
        <v>2.5000000000000001E-3</v>
      </c>
      <c r="Z263">
        <f t="shared" si="39"/>
        <v>2014</v>
      </c>
      <c r="AA263">
        <f t="shared" si="40"/>
        <v>5</v>
      </c>
      <c r="AB263">
        <f t="shared" si="41"/>
        <v>8</v>
      </c>
      <c r="AC263">
        <f t="shared" si="42"/>
        <v>19</v>
      </c>
      <c r="AD263">
        <f t="shared" si="43"/>
        <v>2.2236199999999995</v>
      </c>
      <c r="AE263" s="2">
        <f t="shared" si="44"/>
        <v>2.5469999999999998E-3</v>
      </c>
      <c r="AL263" s="3">
        <f t="shared" si="36"/>
        <v>-2.1114514265201008E-3</v>
      </c>
      <c r="AM263" s="2">
        <f t="shared" si="37"/>
        <v>-4.2999999999999636E-5</v>
      </c>
    </row>
    <row r="264" spans="1:39" x14ac:dyDescent="0.25">
      <c r="A264" s="1">
        <v>41766</v>
      </c>
      <c r="B264">
        <v>2.2166999999999999</v>
      </c>
      <c r="C264">
        <v>1.145</v>
      </c>
      <c r="D264">
        <v>10.5</v>
      </c>
      <c r="E264">
        <v>79.201999999999998</v>
      </c>
      <c r="F264">
        <v>1.391</v>
      </c>
      <c r="G264">
        <v>101.9</v>
      </c>
      <c r="H264">
        <v>0.93269999999999997</v>
      </c>
      <c r="I264">
        <v>565.33000000000004</v>
      </c>
      <c r="J264">
        <v>7.71</v>
      </c>
      <c r="K264">
        <v>1.0900000000000001</v>
      </c>
      <c r="L264">
        <v>12.964600000000001</v>
      </c>
      <c r="M264">
        <v>0.86609999999999998</v>
      </c>
      <c r="N264">
        <v>306.99959999999999</v>
      </c>
      <c r="O264">
        <v>13.4</v>
      </c>
      <c r="P264">
        <v>54052.74</v>
      </c>
      <c r="Q264">
        <v>1851.75</v>
      </c>
      <c r="R264">
        <v>11.299300000000001</v>
      </c>
      <c r="S264">
        <v>10.861499999999999</v>
      </c>
      <c r="T264">
        <v>2.589</v>
      </c>
      <c r="V264">
        <v>0.252</v>
      </c>
      <c r="X264">
        <f t="shared" si="38"/>
        <v>2.5200000000000001E-3</v>
      </c>
      <c r="Z264">
        <f t="shared" si="39"/>
        <v>2014</v>
      </c>
      <c r="AA264">
        <f t="shared" si="40"/>
        <v>5</v>
      </c>
      <c r="AB264">
        <f t="shared" si="41"/>
        <v>7</v>
      </c>
      <c r="AC264">
        <f t="shared" si="42"/>
        <v>19</v>
      </c>
      <c r="AD264">
        <f t="shared" si="43"/>
        <v>2.2236199999999995</v>
      </c>
      <c r="AE264" s="2">
        <f t="shared" si="44"/>
        <v>2.5469999999999998E-3</v>
      </c>
      <c r="AL264" s="3">
        <f t="shared" si="36"/>
        <v>-2.1114514265201008E-3</v>
      </c>
      <c r="AM264" s="2">
        <f t="shared" si="37"/>
        <v>-4.2999999999999636E-5</v>
      </c>
    </row>
    <row r="265" spans="1:39" x14ac:dyDescent="0.25">
      <c r="A265" s="1">
        <v>41765</v>
      </c>
      <c r="B265">
        <v>2.2294</v>
      </c>
      <c r="C265">
        <v>1.21</v>
      </c>
      <c r="D265">
        <v>10.7</v>
      </c>
      <c r="E265">
        <v>79.093000000000004</v>
      </c>
      <c r="F265">
        <v>1.3928</v>
      </c>
      <c r="G265">
        <v>101.68</v>
      </c>
      <c r="H265">
        <v>0.93510000000000004</v>
      </c>
      <c r="I265">
        <v>566.79</v>
      </c>
      <c r="J265">
        <v>7.77</v>
      </c>
      <c r="K265">
        <v>1.0894999999999999</v>
      </c>
      <c r="L265">
        <v>13.027100000000001</v>
      </c>
      <c r="M265">
        <v>0.87409999999999999</v>
      </c>
      <c r="N265">
        <v>307.28390000000002</v>
      </c>
      <c r="O265">
        <v>13.8</v>
      </c>
      <c r="P265">
        <v>53779.74</v>
      </c>
      <c r="Q265">
        <v>1842</v>
      </c>
      <c r="R265">
        <v>11.345000000000001</v>
      </c>
      <c r="S265">
        <v>10.8704</v>
      </c>
      <c r="T265">
        <v>2.5920000000000001</v>
      </c>
      <c r="V265">
        <v>0.26050000000000001</v>
      </c>
      <c r="X265">
        <f t="shared" si="38"/>
        <v>2.6050000000000001E-3</v>
      </c>
      <c r="Z265">
        <f t="shared" si="39"/>
        <v>2014</v>
      </c>
      <c r="AA265">
        <f t="shared" si="40"/>
        <v>5</v>
      </c>
      <c r="AB265">
        <f t="shared" si="41"/>
        <v>6</v>
      </c>
      <c r="AC265">
        <f t="shared" si="42"/>
        <v>19</v>
      </c>
      <c r="AD265">
        <f t="shared" si="43"/>
        <v>2.2236199999999995</v>
      </c>
      <c r="AE265" s="2">
        <f t="shared" si="44"/>
        <v>2.5469999999999998E-3</v>
      </c>
      <c r="AL265" s="3">
        <f t="shared" si="36"/>
        <v>-2.1114514265201008E-3</v>
      </c>
      <c r="AM265" s="2">
        <f t="shared" si="37"/>
        <v>-4.2999999999999636E-5</v>
      </c>
    </row>
    <row r="266" spans="1:39" x14ac:dyDescent="0.25">
      <c r="A266" s="1">
        <v>41764</v>
      </c>
      <c r="B266">
        <v>2.2442000000000002</v>
      </c>
      <c r="C266">
        <v>1.2075</v>
      </c>
      <c r="D266">
        <v>10.612</v>
      </c>
      <c r="E266">
        <v>79.486000000000004</v>
      </c>
      <c r="F266">
        <v>1.3875</v>
      </c>
      <c r="G266">
        <v>102.14</v>
      </c>
      <c r="H266">
        <v>0.9274</v>
      </c>
      <c r="I266">
        <v>568.15</v>
      </c>
      <c r="J266">
        <v>7.86</v>
      </c>
      <c r="K266">
        <v>1.0954999999999999</v>
      </c>
      <c r="L266">
        <v>13.057499999999999</v>
      </c>
      <c r="M266">
        <v>0.86780000000000002</v>
      </c>
      <c r="N266">
        <v>307.24110000000002</v>
      </c>
      <c r="O266">
        <v>13.29</v>
      </c>
      <c r="P266">
        <v>53446.17</v>
      </c>
      <c r="Q266">
        <v>1853.5</v>
      </c>
      <c r="R266">
        <v>11.3201</v>
      </c>
      <c r="S266">
        <v>10.8522</v>
      </c>
      <c r="T266">
        <v>2.6080000000000001</v>
      </c>
      <c r="V266">
        <v>0.25950000000000001</v>
      </c>
      <c r="X266">
        <f t="shared" si="38"/>
        <v>2.5950000000000001E-3</v>
      </c>
      <c r="Z266">
        <f t="shared" si="39"/>
        <v>2014</v>
      </c>
      <c r="AA266">
        <f t="shared" si="40"/>
        <v>5</v>
      </c>
      <c r="AB266">
        <f t="shared" si="41"/>
        <v>5</v>
      </c>
      <c r="AC266">
        <f t="shared" si="42"/>
        <v>19</v>
      </c>
      <c r="AD266">
        <f t="shared" si="43"/>
        <v>2.2236199999999995</v>
      </c>
      <c r="AE266" s="2">
        <f t="shared" si="44"/>
        <v>2.5469999999999998E-3</v>
      </c>
      <c r="AL266" s="3">
        <f t="shared" si="36"/>
        <v>-2.1114514265201008E-3</v>
      </c>
      <c r="AM266" s="2">
        <f t="shared" si="37"/>
        <v>-4.2999999999999636E-5</v>
      </c>
    </row>
    <row r="267" spans="1:39" x14ac:dyDescent="0.25">
      <c r="A267" s="1">
        <v>41763</v>
      </c>
      <c r="X267" t="str">
        <f t="shared" si="38"/>
        <v/>
      </c>
      <c r="Z267">
        <f t="shared" si="39"/>
        <v>2014</v>
      </c>
      <c r="AA267">
        <f t="shared" si="40"/>
        <v>5</v>
      </c>
      <c r="AB267">
        <f t="shared" si="41"/>
        <v>4</v>
      </c>
      <c r="AC267">
        <f t="shared" si="42"/>
        <v>19</v>
      </c>
      <c r="AD267">
        <f t="shared" si="43"/>
        <v>2.2236199999999995</v>
      </c>
      <c r="AE267" s="2">
        <f t="shared" si="44"/>
        <v>2.5469999999999998E-3</v>
      </c>
      <c r="AL267" s="3">
        <f t="shared" si="36"/>
        <v>-2.1114514265201008E-3</v>
      </c>
      <c r="AM267" s="2">
        <f t="shared" si="37"/>
        <v>-4.2999999999999636E-5</v>
      </c>
    </row>
    <row r="268" spans="1:39" x14ac:dyDescent="0.25">
      <c r="A268" s="1">
        <v>41762</v>
      </c>
      <c r="X268" t="str">
        <f t="shared" si="38"/>
        <v/>
      </c>
      <c r="Z268">
        <f t="shared" si="39"/>
        <v>2014</v>
      </c>
      <c r="AA268">
        <f t="shared" si="40"/>
        <v>5</v>
      </c>
      <c r="AB268">
        <f t="shared" si="41"/>
        <v>3</v>
      </c>
      <c r="AC268">
        <f t="shared" si="42"/>
        <v>18</v>
      </c>
      <c r="AD268">
        <f t="shared" si="43"/>
        <v>2.2283249999999999</v>
      </c>
      <c r="AE268" s="2">
        <f t="shared" si="44"/>
        <v>2.5899999999999994E-3</v>
      </c>
      <c r="AL268" s="3">
        <f t="shared" si="36"/>
        <v>-4.3735701789797166E-4</v>
      </c>
      <c r="AM268" s="2">
        <f t="shared" si="37"/>
        <v>0</v>
      </c>
    </row>
    <row r="269" spans="1:39" x14ac:dyDescent="0.25">
      <c r="A269" s="1">
        <v>41761</v>
      </c>
      <c r="B269">
        <v>2.2214</v>
      </c>
      <c r="C269">
        <v>1.22</v>
      </c>
      <c r="D269">
        <v>10.552</v>
      </c>
      <c r="E269">
        <v>79.516000000000005</v>
      </c>
      <c r="F269">
        <v>1.3869</v>
      </c>
      <c r="G269">
        <v>102.2</v>
      </c>
      <c r="H269">
        <v>0.92769999999999997</v>
      </c>
      <c r="I269">
        <v>562.70000000000005</v>
      </c>
      <c r="J269">
        <v>7.87</v>
      </c>
      <c r="K269">
        <v>1.0972</v>
      </c>
      <c r="L269">
        <v>13.0151</v>
      </c>
      <c r="M269">
        <v>0.86619999999999997</v>
      </c>
      <c r="N269">
        <v>307.1379</v>
      </c>
      <c r="O269">
        <v>12.91</v>
      </c>
      <c r="P269">
        <v>52980.31</v>
      </c>
      <c r="Q269">
        <v>1852</v>
      </c>
      <c r="R269">
        <v>11.2887</v>
      </c>
      <c r="S269">
        <v>10.8636</v>
      </c>
      <c r="T269">
        <v>2.585</v>
      </c>
      <c r="V269">
        <v>0.25850000000000001</v>
      </c>
      <c r="X269">
        <f t="shared" si="38"/>
        <v>2.5850000000000001E-3</v>
      </c>
      <c r="Z269">
        <f t="shared" si="39"/>
        <v>2014</v>
      </c>
      <c r="AA269">
        <f t="shared" si="40"/>
        <v>5</v>
      </c>
      <c r="AB269">
        <f t="shared" si="41"/>
        <v>2</v>
      </c>
      <c r="AC269">
        <f t="shared" si="42"/>
        <v>18</v>
      </c>
      <c r="AD269">
        <f t="shared" si="43"/>
        <v>2.2283249999999999</v>
      </c>
      <c r="AE269" s="2">
        <f t="shared" si="44"/>
        <v>2.5899999999999994E-3</v>
      </c>
      <c r="AL269" s="3">
        <f t="shared" si="36"/>
        <v>-4.3735701789797166E-4</v>
      </c>
      <c r="AM269" s="2">
        <f t="shared" si="37"/>
        <v>0</v>
      </c>
    </row>
    <row r="270" spans="1:39" x14ac:dyDescent="0.25">
      <c r="A270" s="1">
        <v>41760</v>
      </c>
      <c r="C270">
        <v>1.2825</v>
      </c>
      <c r="D270">
        <v>10.852</v>
      </c>
      <c r="E270">
        <v>79.527000000000001</v>
      </c>
      <c r="F270">
        <v>1.387</v>
      </c>
      <c r="G270">
        <v>102.33</v>
      </c>
      <c r="H270">
        <v>0.9274</v>
      </c>
      <c r="I270">
        <v>564.57000000000005</v>
      </c>
      <c r="J270">
        <v>7.7</v>
      </c>
      <c r="K270">
        <v>1.0955999999999999</v>
      </c>
      <c r="L270">
        <v>13.042999999999999</v>
      </c>
      <c r="M270">
        <v>0.86329999999999996</v>
      </c>
      <c r="N270">
        <v>306.97739999999999</v>
      </c>
      <c r="O270">
        <v>13.25</v>
      </c>
      <c r="Q270">
        <v>1855.5</v>
      </c>
      <c r="R270">
        <v>11.316800000000001</v>
      </c>
      <c r="S270">
        <v>10.876799999999999</v>
      </c>
      <c r="T270">
        <v>2.6139999999999999</v>
      </c>
      <c r="V270">
        <v>0.25700000000000001</v>
      </c>
      <c r="X270">
        <f t="shared" si="38"/>
        <v>2.5700000000000002E-3</v>
      </c>
      <c r="Z270">
        <f t="shared" si="39"/>
        <v>2014</v>
      </c>
      <c r="AA270">
        <f t="shared" si="40"/>
        <v>5</v>
      </c>
      <c r="AB270">
        <f t="shared" si="41"/>
        <v>1</v>
      </c>
      <c r="AC270">
        <f t="shared" si="42"/>
        <v>18</v>
      </c>
      <c r="AD270">
        <f t="shared" si="43"/>
        <v>2.2283249999999999</v>
      </c>
      <c r="AE270" s="2">
        <f t="shared" si="44"/>
        <v>2.5899999999999994E-3</v>
      </c>
      <c r="AL270" s="3">
        <f t="shared" si="36"/>
        <v>-4.3735701789797166E-4</v>
      </c>
      <c r="AM270" s="2">
        <f t="shared" si="37"/>
        <v>-5.0000000000006636E-6</v>
      </c>
    </row>
    <row r="271" spans="1:39" x14ac:dyDescent="0.25">
      <c r="A271" s="1">
        <v>41759</v>
      </c>
      <c r="B271">
        <v>2.2323</v>
      </c>
      <c r="C271">
        <v>1.23</v>
      </c>
      <c r="D271">
        <v>11.095000000000001</v>
      </c>
      <c r="E271">
        <v>79.474000000000004</v>
      </c>
      <c r="F271">
        <v>1.3867</v>
      </c>
      <c r="G271">
        <v>102.24</v>
      </c>
      <c r="H271">
        <v>0.92869999999999997</v>
      </c>
      <c r="I271">
        <v>564.85</v>
      </c>
      <c r="J271">
        <v>7.3</v>
      </c>
      <c r="K271">
        <v>1.0962000000000001</v>
      </c>
      <c r="L271">
        <v>13.0793</v>
      </c>
      <c r="M271">
        <v>0.86170000000000002</v>
      </c>
      <c r="N271">
        <v>309.52769999999998</v>
      </c>
      <c r="O271">
        <v>13.41</v>
      </c>
      <c r="P271">
        <v>51626.69</v>
      </c>
      <c r="Q271">
        <v>1855.5</v>
      </c>
      <c r="R271">
        <v>11.3026</v>
      </c>
      <c r="S271">
        <v>10.876200000000001</v>
      </c>
      <c r="T271">
        <v>2.6469999999999998</v>
      </c>
      <c r="V271">
        <v>0.25650000000000001</v>
      </c>
      <c r="X271">
        <f t="shared" si="38"/>
        <v>2.565E-3</v>
      </c>
      <c r="Z271">
        <f t="shared" si="39"/>
        <v>2014</v>
      </c>
      <c r="AA271">
        <f t="shared" si="40"/>
        <v>4</v>
      </c>
      <c r="AB271">
        <f t="shared" si="41"/>
        <v>30</v>
      </c>
      <c r="AC271">
        <f t="shared" si="42"/>
        <v>18</v>
      </c>
      <c r="AD271">
        <f t="shared" si="43"/>
        <v>2.2283249999999999</v>
      </c>
      <c r="AE271" s="2">
        <f t="shared" si="44"/>
        <v>2.5899999999999994E-3</v>
      </c>
      <c r="AL271" s="3">
        <f t="shared" si="36"/>
        <v>-4.3735701789797166E-4</v>
      </c>
      <c r="AM271" s="2">
        <f t="shared" si="37"/>
        <v>-5.0000000000006636E-6</v>
      </c>
    </row>
    <row r="272" spans="1:39" x14ac:dyDescent="0.25">
      <c r="A272" s="1">
        <v>41758</v>
      </c>
      <c r="B272">
        <v>2.2361</v>
      </c>
      <c r="C272">
        <v>1.2625</v>
      </c>
      <c r="D272">
        <v>11.664999999999999</v>
      </c>
      <c r="E272">
        <v>79.808000000000007</v>
      </c>
      <c r="F272">
        <v>1.3812</v>
      </c>
      <c r="G272">
        <v>102.64</v>
      </c>
      <c r="H272">
        <v>0.92679999999999996</v>
      </c>
      <c r="I272">
        <v>561.63</v>
      </c>
      <c r="J272">
        <v>7.09</v>
      </c>
      <c r="K272">
        <v>1.0944</v>
      </c>
      <c r="L272">
        <v>13.1022</v>
      </c>
      <c r="M272">
        <v>0.85499999999999998</v>
      </c>
      <c r="N272">
        <v>311.85309999999998</v>
      </c>
      <c r="O272">
        <v>13.71</v>
      </c>
      <c r="P272">
        <v>51838.61</v>
      </c>
      <c r="Q272">
        <v>1849.5</v>
      </c>
      <c r="R272">
        <v>11.3268</v>
      </c>
      <c r="S272">
        <v>10.8843</v>
      </c>
      <c r="T272">
        <v>2.6920000000000002</v>
      </c>
      <c r="V272">
        <v>0.26200000000000001</v>
      </c>
      <c r="X272">
        <f t="shared" si="38"/>
        <v>2.6199999999999999E-3</v>
      </c>
      <c r="Z272">
        <f t="shared" si="39"/>
        <v>2014</v>
      </c>
      <c r="AA272">
        <f t="shared" si="40"/>
        <v>4</v>
      </c>
      <c r="AB272">
        <f t="shared" si="41"/>
        <v>29</v>
      </c>
      <c r="AC272">
        <f t="shared" si="42"/>
        <v>18</v>
      </c>
      <c r="AD272">
        <f t="shared" si="43"/>
        <v>2.2283249999999999</v>
      </c>
      <c r="AE272" s="2">
        <f t="shared" si="44"/>
        <v>2.5899999999999994E-3</v>
      </c>
      <c r="AL272" s="3">
        <f t="shared" si="36"/>
        <v>-4.3735701789797166E-4</v>
      </c>
      <c r="AM272" s="2">
        <f t="shared" si="37"/>
        <v>-5.0000000000006636E-6</v>
      </c>
    </row>
    <row r="273" spans="1:39" x14ac:dyDescent="0.25">
      <c r="A273" s="1">
        <v>41757</v>
      </c>
      <c r="B273">
        <v>2.2235</v>
      </c>
      <c r="C273">
        <v>1.4375</v>
      </c>
      <c r="D273">
        <v>11.852</v>
      </c>
      <c r="E273">
        <v>79.683000000000007</v>
      </c>
      <c r="F273">
        <v>1.3851</v>
      </c>
      <c r="G273">
        <v>102.49</v>
      </c>
      <c r="H273">
        <v>0.92579999999999996</v>
      </c>
      <c r="I273">
        <v>560.91</v>
      </c>
      <c r="J273">
        <v>6.95</v>
      </c>
      <c r="K273">
        <v>1.1029</v>
      </c>
      <c r="L273">
        <v>13.1227</v>
      </c>
      <c r="M273">
        <v>0.8538</v>
      </c>
      <c r="N273">
        <v>309.83749999999998</v>
      </c>
      <c r="O273">
        <v>13.97</v>
      </c>
      <c r="P273">
        <v>51383.68</v>
      </c>
      <c r="Q273">
        <v>1844</v>
      </c>
      <c r="R273">
        <v>11.3117</v>
      </c>
      <c r="S273">
        <v>10.8787</v>
      </c>
      <c r="T273">
        <v>2.7010000000000001</v>
      </c>
      <c r="V273">
        <v>0.26100000000000001</v>
      </c>
      <c r="X273">
        <f t="shared" si="38"/>
        <v>2.6099999999999999E-3</v>
      </c>
      <c r="Z273">
        <f t="shared" si="39"/>
        <v>2014</v>
      </c>
      <c r="AA273">
        <f t="shared" si="40"/>
        <v>4</v>
      </c>
      <c r="AB273">
        <f t="shared" si="41"/>
        <v>28</v>
      </c>
      <c r="AC273">
        <f t="shared" si="42"/>
        <v>18</v>
      </c>
      <c r="AD273">
        <f t="shared" si="43"/>
        <v>2.2283249999999999</v>
      </c>
      <c r="AE273" s="2">
        <f t="shared" si="44"/>
        <v>2.5899999999999994E-3</v>
      </c>
      <c r="AL273" s="3">
        <f t="shared" si="36"/>
        <v>-4.3735701789797166E-4</v>
      </c>
      <c r="AM273" s="2">
        <f t="shared" si="37"/>
        <v>-5.0000000000006636E-6</v>
      </c>
    </row>
    <row r="274" spans="1:39" x14ac:dyDescent="0.25">
      <c r="A274" s="1">
        <v>41756</v>
      </c>
      <c r="X274" t="str">
        <f t="shared" si="38"/>
        <v/>
      </c>
      <c r="Z274">
        <f t="shared" si="39"/>
        <v>2014</v>
      </c>
      <c r="AA274">
        <f t="shared" si="40"/>
        <v>4</v>
      </c>
      <c r="AB274">
        <f t="shared" si="41"/>
        <v>27</v>
      </c>
      <c r="AC274">
        <f t="shared" si="42"/>
        <v>18</v>
      </c>
      <c r="AD274">
        <f t="shared" si="43"/>
        <v>2.2283249999999999</v>
      </c>
      <c r="AE274" s="2">
        <f t="shared" si="44"/>
        <v>2.5899999999999994E-3</v>
      </c>
      <c r="AL274" s="3">
        <f t="shared" si="36"/>
        <v>-4.3735701789797166E-4</v>
      </c>
      <c r="AM274" s="2">
        <f t="shared" si="37"/>
        <v>-5.0000000000006636E-6</v>
      </c>
    </row>
    <row r="275" spans="1:39" x14ac:dyDescent="0.25">
      <c r="A275" s="1">
        <v>41755</v>
      </c>
      <c r="X275" t="str">
        <f t="shared" si="38"/>
        <v/>
      </c>
      <c r="Z275">
        <f t="shared" si="39"/>
        <v>2014</v>
      </c>
      <c r="AA275">
        <f t="shared" si="40"/>
        <v>4</v>
      </c>
      <c r="AB275">
        <f t="shared" si="41"/>
        <v>26</v>
      </c>
      <c r="AC275">
        <f t="shared" si="42"/>
        <v>17</v>
      </c>
      <c r="AD275">
        <f t="shared" si="43"/>
        <v>2.2292999999999998</v>
      </c>
      <c r="AE275" s="2">
        <f t="shared" si="44"/>
        <v>2.5950000000000001E-3</v>
      </c>
      <c r="AL275" s="3">
        <f t="shared" si="36"/>
        <v>-1.0866034121588106E-3</v>
      </c>
      <c r="AM275" s="2">
        <f t="shared" si="37"/>
        <v>0</v>
      </c>
    </row>
    <row r="276" spans="1:39" x14ac:dyDescent="0.25">
      <c r="A276" s="1">
        <v>41754</v>
      </c>
      <c r="B276">
        <v>2.2435999999999998</v>
      </c>
      <c r="C276">
        <v>1.3825000000000001</v>
      </c>
      <c r="D276">
        <v>11.605</v>
      </c>
      <c r="E276">
        <v>79.748999999999995</v>
      </c>
      <c r="F276">
        <v>1.3834</v>
      </c>
      <c r="G276">
        <v>102.16</v>
      </c>
      <c r="H276">
        <v>0.92810000000000004</v>
      </c>
      <c r="I276">
        <v>560.42999999999995</v>
      </c>
      <c r="J276">
        <v>6.99</v>
      </c>
      <c r="K276">
        <v>1.1039000000000001</v>
      </c>
      <c r="L276">
        <v>13.133699999999999</v>
      </c>
      <c r="M276">
        <v>0.85770000000000002</v>
      </c>
      <c r="N276">
        <v>310.68709999999999</v>
      </c>
      <c r="O276">
        <v>14.06</v>
      </c>
      <c r="P276">
        <v>51399.35</v>
      </c>
      <c r="Q276">
        <v>1838</v>
      </c>
      <c r="R276">
        <v>11.33</v>
      </c>
      <c r="S276">
        <v>10.875</v>
      </c>
      <c r="T276">
        <v>2.6629999999999998</v>
      </c>
      <c r="V276">
        <v>0.26100000000000001</v>
      </c>
      <c r="X276">
        <f t="shared" si="38"/>
        <v>2.6099999999999999E-3</v>
      </c>
      <c r="Z276">
        <f t="shared" si="39"/>
        <v>2014</v>
      </c>
      <c r="AA276">
        <f t="shared" si="40"/>
        <v>4</v>
      </c>
      <c r="AB276">
        <f t="shared" si="41"/>
        <v>25</v>
      </c>
      <c r="AC276">
        <f t="shared" si="42"/>
        <v>17</v>
      </c>
      <c r="AD276">
        <f t="shared" si="43"/>
        <v>2.2292999999999998</v>
      </c>
      <c r="AE276" s="2">
        <f t="shared" si="44"/>
        <v>2.5950000000000001E-3</v>
      </c>
      <c r="AL276" s="3">
        <f t="shared" si="36"/>
        <v>-1.0866034121588106E-3</v>
      </c>
      <c r="AM276" s="2">
        <f t="shared" si="37"/>
        <v>0</v>
      </c>
    </row>
    <row r="277" spans="1:39" x14ac:dyDescent="0.25">
      <c r="A277" s="1">
        <v>41753</v>
      </c>
      <c r="B277">
        <v>2.214</v>
      </c>
      <c r="C277">
        <v>1.3774999999999999</v>
      </c>
      <c r="D277">
        <v>11.747</v>
      </c>
      <c r="E277">
        <v>79.799000000000007</v>
      </c>
      <c r="F277">
        <v>1.3831</v>
      </c>
      <c r="G277">
        <v>102.32</v>
      </c>
      <c r="H277">
        <v>0.9264</v>
      </c>
      <c r="I277">
        <v>559.64</v>
      </c>
      <c r="J277">
        <v>7.12</v>
      </c>
      <c r="K277">
        <v>1.1021000000000001</v>
      </c>
      <c r="L277">
        <v>13.0975</v>
      </c>
      <c r="M277">
        <v>0.85670000000000002</v>
      </c>
      <c r="N277">
        <v>312.1893</v>
      </c>
      <c r="O277">
        <v>13.32</v>
      </c>
      <c r="P277">
        <v>51817.45</v>
      </c>
      <c r="Q277">
        <v>1851</v>
      </c>
      <c r="R277">
        <v>11.2821</v>
      </c>
      <c r="S277">
        <v>10.8803</v>
      </c>
      <c r="T277">
        <v>2.681</v>
      </c>
      <c r="V277">
        <v>0.26150000000000001</v>
      </c>
      <c r="X277">
        <f t="shared" si="38"/>
        <v>2.6150000000000001E-3</v>
      </c>
      <c r="Z277">
        <f t="shared" si="39"/>
        <v>2014</v>
      </c>
      <c r="AA277">
        <f t="shared" si="40"/>
        <v>4</v>
      </c>
      <c r="AB277">
        <f t="shared" si="41"/>
        <v>24</v>
      </c>
      <c r="AC277">
        <f t="shared" si="42"/>
        <v>17</v>
      </c>
      <c r="AD277">
        <f t="shared" si="43"/>
        <v>2.2292999999999998</v>
      </c>
      <c r="AE277" s="2">
        <f t="shared" si="44"/>
        <v>2.5950000000000001E-3</v>
      </c>
      <c r="AL277" s="3">
        <f t="shared" si="36"/>
        <v>-1.0866034121588106E-3</v>
      </c>
      <c r="AM277" s="2">
        <f t="shared" si="37"/>
        <v>3.199999999999991E-5</v>
      </c>
    </row>
    <row r="278" spans="1:39" x14ac:dyDescent="0.25">
      <c r="A278" s="1">
        <v>41752</v>
      </c>
      <c r="B278">
        <v>2.2219000000000002</v>
      </c>
      <c r="C278">
        <v>1.3725000000000001</v>
      </c>
      <c r="D278">
        <v>11.994999999999999</v>
      </c>
      <c r="E278">
        <v>79.855000000000004</v>
      </c>
      <c r="F278">
        <v>1.3816999999999999</v>
      </c>
      <c r="G278">
        <v>102.54</v>
      </c>
      <c r="H278">
        <v>0.92910000000000004</v>
      </c>
      <c r="I278">
        <v>562.88</v>
      </c>
      <c r="J278">
        <v>7.13</v>
      </c>
      <c r="K278">
        <v>1.1032</v>
      </c>
      <c r="L278">
        <v>13.0649</v>
      </c>
      <c r="M278">
        <v>0.85870000000000002</v>
      </c>
      <c r="N278">
        <v>311.37400000000002</v>
      </c>
      <c r="O278">
        <v>13.27</v>
      </c>
      <c r="P278">
        <v>51569.69</v>
      </c>
      <c r="Q278">
        <v>1850.75</v>
      </c>
      <c r="R278">
        <v>11.266400000000001</v>
      </c>
      <c r="S278">
        <v>10.8628</v>
      </c>
      <c r="T278">
        <v>2.7</v>
      </c>
      <c r="V278">
        <v>0.25950000000000001</v>
      </c>
      <c r="X278">
        <f t="shared" si="38"/>
        <v>2.5950000000000001E-3</v>
      </c>
      <c r="Z278">
        <f t="shared" si="39"/>
        <v>2014</v>
      </c>
      <c r="AA278">
        <f t="shared" si="40"/>
        <v>4</v>
      </c>
      <c r="AB278">
        <f t="shared" si="41"/>
        <v>23</v>
      </c>
      <c r="AC278">
        <f t="shared" si="42"/>
        <v>17</v>
      </c>
      <c r="AD278">
        <f t="shared" si="43"/>
        <v>2.2292999999999998</v>
      </c>
      <c r="AE278" s="2">
        <f t="shared" si="44"/>
        <v>2.5950000000000001E-3</v>
      </c>
      <c r="AL278" s="3">
        <f t="shared" si="36"/>
        <v>-1.0866034121588106E-3</v>
      </c>
      <c r="AM278" s="2">
        <f t="shared" si="37"/>
        <v>3.199999999999991E-5</v>
      </c>
    </row>
    <row r="279" spans="1:39" x14ac:dyDescent="0.25">
      <c r="A279" s="1">
        <v>41751</v>
      </c>
      <c r="B279">
        <v>2.2376999999999998</v>
      </c>
      <c r="C279">
        <v>1.4025000000000001</v>
      </c>
      <c r="D279">
        <v>12.077</v>
      </c>
      <c r="E279">
        <v>79.905000000000001</v>
      </c>
      <c r="F279">
        <v>1.3805000000000001</v>
      </c>
      <c r="G279">
        <v>102.62</v>
      </c>
      <c r="H279">
        <v>0.93669999999999998</v>
      </c>
      <c r="I279">
        <v>562.25</v>
      </c>
      <c r="J279">
        <v>7.25</v>
      </c>
      <c r="K279">
        <v>1.1026</v>
      </c>
      <c r="L279">
        <v>13.057</v>
      </c>
      <c r="M279">
        <v>0.86</v>
      </c>
      <c r="N279">
        <v>311.20650000000001</v>
      </c>
      <c r="O279">
        <v>13.19</v>
      </c>
      <c r="P279">
        <v>51976.86</v>
      </c>
      <c r="Q279">
        <v>1851.75</v>
      </c>
      <c r="R279">
        <v>11.345000000000001</v>
      </c>
      <c r="S279">
        <v>10.8802</v>
      </c>
      <c r="T279">
        <v>2.7109999999999999</v>
      </c>
      <c r="V279">
        <v>0.25950000000000001</v>
      </c>
      <c r="X279">
        <f t="shared" si="38"/>
        <v>2.5950000000000001E-3</v>
      </c>
      <c r="Z279">
        <f t="shared" si="39"/>
        <v>2014</v>
      </c>
      <c r="AA279">
        <f t="shared" si="40"/>
        <v>4</v>
      </c>
      <c r="AB279">
        <f t="shared" si="41"/>
        <v>22</v>
      </c>
      <c r="AC279">
        <f t="shared" si="42"/>
        <v>17</v>
      </c>
      <c r="AD279">
        <f t="shared" si="43"/>
        <v>2.2292999999999998</v>
      </c>
      <c r="AE279" s="2">
        <f t="shared" si="44"/>
        <v>2.5950000000000001E-3</v>
      </c>
      <c r="AL279" s="3">
        <f t="shared" si="36"/>
        <v>-1.0866034121588106E-3</v>
      </c>
      <c r="AM279" s="2">
        <f t="shared" si="37"/>
        <v>3.199999999999991E-5</v>
      </c>
    </row>
    <row r="280" spans="1:39" x14ac:dyDescent="0.25">
      <c r="A280" s="1">
        <v>41750</v>
      </c>
      <c r="C280">
        <v>1.4</v>
      </c>
      <c r="D280">
        <v>11.858000000000001</v>
      </c>
      <c r="E280">
        <v>79.944999999999993</v>
      </c>
      <c r="F280">
        <v>1.3793</v>
      </c>
      <c r="G280">
        <v>102.62</v>
      </c>
      <c r="H280">
        <v>0.93279999999999996</v>
      </c>
      <c r="I280">
        <v>557.92999999999995</v>
      </c>
      <c r="J280">
        <v>7.04</v>
      </c>
      <c r="K280">
        <v>1.101</v>
      </c>
      <c r="L280">
        <v>13.030099999999999</v>
      </c>
      <c r="M280">
        <v>0.85709999999999997</v>
      </c>
      <c r="N280">
        <v>310.57060000000001</v>
      </c>
      <c r="O280">
        <v>13.25</v>
      </c>
      <c r="Q280">
        <v>1842.25</v>
      </c>
      <c r="T280">
        <v>2.7160000000000002</v>
      </c>
      <c r="V280">
        <v>0.25600000000000001</v>
      </c>
      <c r="X280">
        <f t="shared" si="38"/>
        <v>2.5600000000000002E-3</v>
      </c>
      <c r="Z280">
        <f t="shared" si="39"/>
        <v>2014</v>
      </c>
      <c r="AA280">
        <f t="shared" si="40"/>
        <v>4</v>
      </c>
      <c r="AB280">
        <f t="shared" si="41"/>
        <v>21</v>
      </c>
      <c r="AC280">
        <f t="shared" si="42"/>
        <v>17</v>
      </c>
      <c r="AD280">
        <f t="shared" si="43"/>
        <v>2.2292999999999998</v>
      </c>
      <c r="AE280" s="2">
        <f t="shared" si="44"/>
        <v>2.5950000000000001E-3</v>
      </c>
      <c r="AL280" s="3">
        <f t="shared" si="36"/>
        <v>-1.0866034121588106E-3</v>
      </c>
      <c r="AM280" s="2">
        <f t="shared" si="37"/>
        <v>3.199999999999991E-5</v>
      </c>
    </row>
    <row r="281" spans="1:39" x14ac:dyDescent="0.25">
      <c r="A281" s="1">
        <v>41749</v>
      </c>
      <c r="X281" t="str">
        <f t="shared" si="38"/>
        <v/>
      </c>
      <c r="Z281">
        <f t="shared" si="39"/>
        <v>2014</v>
      </c>
      <c r="AA281">
        <f t="shared" si="40"/>
        <v>4</v>
      </c>
      <c r="AB281">
        <f t="shared" si="41"/>
        <v>20</v>
      </c>
      <c r="AC281">
        <f t="shared" si="42"/>
        <v>17</v>
      </c>
      <c r="AD281">
        <f t="shared" si="43"/>
        <v>2.2292999999999998</v>
      </c>
      <c r="AE281" s="2">
        <f t="shared" si="44"/>
        <v>2.5950000000000001E-3</v>
      </c>
      <c r="AL281" s="3">
        <f t="shared" si="36"/>
        <v>-1.0866034121588106E-3</v>
      </c>
      <c r="AM281" s="2">
        <f t="shared" si="37"/>
        <v>3.199999999999991E-5</v>
      </c>
    </row>
    <row r="282" spans="1:39" x14ac:dyDescent="0.25">
      <c r="A282" s="1">
        <v>41748</v>
      </c>
      <c r="X282" t="str">
        <f t="shared" si="38"/>
        <v/>
      </c>
      <c r="Z282">
        <f t="shared" si="39"/>
        <v>2014</v>
      </c>
      <c r="AA282">
        <f t="shared" si="40"/>
        <v>4</v>
      </c>
      <c r="AB282">
        <f t="shared" si="41"/>
        <v>19</v>
      </c>
      <c r="AC282">
        <f t="shared" si="42"/>
        <v>16</v>
      </c>
      <c r="AD282">
        <f t="shared" si="43"/>
        <v>2.231725</v>
      </c>
      <c r="AE282" s="2">
        <f t="shared" si="44"/>
        <v>2.5630000000000002E-3</v>
      </c>
      <c r="AL282" s="3">
        <f t="shared" si="36"/>
        <v>1.1386295658479137E-2</v>
      </c>
      <c r="AM282" s="2">
        <f t="shared" si="37"/>
        <v>0</v>
      </c>
    </row>
    <row r="283" spans="1:39" x14ac:dyDescent="0.25">
      <c r="A283" s="1">
        <v>41747</v>
      </c>
      <c r="C283">
        <v>1.4275</v>
      </c>
      <c r="D283">
        <v>11.907999999999999</v>
      </c>
      <c r="E283">
        <v>79.846999999999994</v>
      </c>
      <c r="F283">
        <v>1.3813</v>
      </c>
      <c r="G283">
        <v>102.43</v>
      </c>
      <c r="H283">
        <v>0.93330000000000002</v>
      </c>
      <c r="I283">
        <v>557.36</v>
      </c>
      <c r="K283">
        <v>1.1024</v>
      </c>
      <c r="L283">
        <v>13.0525</v>
      </c>
      <c r="M283">
        <v>0.85819999999999996</v>
      </c>
      <c r="R283">
        <v>11.3142</v>
      </c>
      <c r="S283">
        <v>10.8788</v>
      </c>
      <c r="T283">
        <v>2.722</v>
      </c>
      <c r="V283">
        <v>0.25800000000000001</v>
      </c>
      <c r="X283">
        <f t="shared" si="38"/>
        <v>2.5800000000000003E-3</v>
      </c>
      <c r="Z283">
        <f t="shared" si="39"/>
        <v>2014</v>
      </c>
      <c r="AA283">
        <f t="shared" si="40"/>
        <v>4</v>
      </c>
      <c r="AB283">
        <f t="shared" si="41"/>
        <v>18</v>
      </c>
      <c r="AC283">
        <f t="shared" si="42"/>
        <v>16</v>
      </c>
      <c r="AD283">
        <f t="shared" si="43"/>
        <v>2.231725</v>
      </c>
      <c r="AE283" s="2">
        <f t="shared" si="44"/>
        <v>2.5630000000000002E-3</v>
      </c>
      <c r="AL283" s="3">
        <f t="shared" si="36"/>
        <v>1.1386295658479137E-2</v>
      </c>
      <c r="AM283" s="2">
        <f t="shared" si="37"/>
        <v>0</v>
      </c>
    </row>
    <row r="284" spans="1:39" x14ac:dyDescent="0.25">
      <c r="A284" s="1">
        <v>41746</v>
      </c>
      <c r="B284">
        <v>2.2366999999999999</v>
      </c>
      <c r="C284">
        <v>1.385</v>
      </c>
      <c r="D284">
        <v>11.83</v>
      </c>
      <c r="E284">
        <v>79.828000000000003</v>
      </c>
      <c r="F284">
        <v>1.3814</v>
      </c>
      <c r="G284">
        <v>102.39</v>
      </c>
      <c r="H284">
        <v>0.93300000000000005</v>
      </c>
      <c r="I284">
        <v>557.26</v>
      </c>
      <c r="J284">
        <v>7.16</v>
      </c>
      <c r="K284">
        <v>1.1003000000000001</v>
      </c>
      <c r="L284">
        <v>13.047800000000001</v>
      </c>
      <c r="M284">
        <v>0.85699999999999998</v>
      </c>
      <c r="N284">
        <v>311.46129999999999</v>
      </c>
      <c r="O284">
        <v>13.36</v>
      </c>
      <c r="P284">
        <v>52111.85</v>
      </c>
      <c r="Q284">
        <v>1835.75</v>
      </c>
      <c r="R284">
        <v>11.280200000000001</v>
      </c>
      <c r="S284">
        <v>10.895</v>
      </c>
      <c r="T284">
        <v>2.722</v>
      </c>
      <c r="V284">
        <v>0.25850000000000001</v>
      </c>
      <c r="X284">
        <f t="shared" si="38"/>
        <v>2.5850000000000001E-3</v>
      </c>
      <c r="Z284">
        <f t="shared" si="39"/>
        <v>2014</v>
      </c>
      <c r="AA284">
        <f t="shared" si="40"/>
        <v>4</v>
      </c>
      <c r="AB284">
        <f t="shared" si="41"/>
        <v>17</v>
      </c>
      <c r="AC284">
        <f t="shared" si="42"/>
        <v>16</v>
      </c>
      <c r="AD284">
        <f t="shared" si="43"/>
        <v>2.231725</v>
      </c>
      <c r="AE284" s="2">
        <f t="shared" si="44"/>
        <v>2.5630000000000002E-3</v>
      </c>
      <c r="AL284" s="3">
        <f t="shared" si="36"/>
        <v>1.1386295658479137E-2</v>
      </c>
      <c r="AM284" s="2">
        <f t="shared" si="37"/>
        <v>-8.9999999999998935E-6</v>
      </c>
    </row>
    <row r="285" spans="1:39" x14ac:dyDescent="0.25">
      <c r="A285" s="1">
        <v>41745</v>
      </c>
      <c r="B285">
        <v>2.2433999999999998</v>
      </c>
      <c r="C285">
        <v>1.365</v>
      </c>
      <c r="D285">
        <v>11.855</v>
      </c>
      <c r="E285">
        <v>79.802999999999997</v>
      </c>
      <c r="F285">
        <v>1.3815999999999999</v>
      </c>
      <c r="G285">
        <v>102.23</v>
      </c>
      <c r="H285">
        <v>0.93710000000000004</v>
      </c>
      <c r="I285">
        <v>556.30999999999995</v>
      </c>
      <c r="J285">
        <v>7.12</v>
      </c>
      <c r="K285">
        <v>1.1011</v>
      </c>
      <c r="L285">
        <v>13.063800000000001</v>
      </c>
      <c r="M285">
        <v>0.86250000000000004</v>
      </c>
      <c r="N285">
        <v>309.71699999999998</v>
      </c>
      <c r="O285">
        <v>14.18</v>
      </c>
      <c r="P285">
        <v>51200.56</v>
      </c>
      <c r="Q285">
        <v>1830.5</v>
      </c>
      <c r="R285">
        <v>11.37</v>
      </c>
      <c r="S285">
        <v>10.8779</v>
      </c>
      <c r="T285">
        <v>2.629</v>
      </c>
      <c r="V285">
        <v>0.2545</v>
      </c>
      <c r="X285">
        <f t="shared" si="38"/>
        <v>2.545E-3</v>
      </c>
      <c r="Z285">
        <f t="shared" si="39"/>
        <v>2014</v>
      </c>
      <c r="AA285">
        <f t="shared" si="40"/>
        <v>4</v>
      </c>
      <c r="AB285">
        <f t="shared" si="41"/>
        <v>16</v>
      </c>
      <c r="AC285">
        <f t="shared" si="42"/>
        <v>16</v>
      </c>
      <c r="AD285">
        <f t="shared" si="43"/>
        <v>2.231725</v>
      </c>
      <c r="AE285" s="2">
        <f t="shared" si="44"/>
        <v>2.5630000000000002E-3</v>
      </c>
      <c r="AL285" s="3">
        <f t="shared" si="36"/>
        <v>1.1386295658479137E-2</v>
      </c>
      <c r="AM285" s="2">
        <f t="shared" si="37"/>
        <v>-8.9999999999998935E-6</v>
      </c>
    </row>
    <row r="286" spans="1:39" x14ac:dyDescent="0.25">
      <c r="A286" s="1">
        <v>41744</v>
      </c>
      <c r="B286">
        <v>2.2326999999999999</v>
      </c>
      <c r="C286">
        <v>1.3674999999999999</v>
      </c>
      <c r="D286">
        <v>12.147</v>
      </c>
      <c r="E286">
        <v>79.802999999999997</v>
      </c>
      <c r="F286">
        <v>1.3815</v>
      </c>
      <c r="G286">
        <v>101.92</v>
      </c>
      <c r="H286">
        <v>0.93620000000000003</v>
      </c>
      <c r="I286">
        <v>555.98</v>
      </c>
      <c r="J286">
        <v>7.06</v>
      </c>
      <c r="K286">
        <v>1.0978000000000001</v>
      </c>
      <c r="L286">
        <v>13.098100000000001</v>
      </c>
      <c r="M286">
        <v>0.86429999999999996</v>
      </c>
      <c r="N286">
        <v>309.23860000000002</v>
      </c>
      <c r="O286">
        <v>15.61</v>
      </c>
      <c r="P286">
        <v>50454.35</v>
      </c>
      <c r="Q286">
        <v>1817.5</v>
      </c>
      <c r="R286">
        <v>11.395</v>
      </c>
      <c r="S286">
        <v>10.876300000000001</v>
      </c>
      <c r="T286">
        <v>2.629</v>
      </c>
      <c r="V286">
        <v>0.2545</v>
      </c>
      <c r="X286">
        <f t="shared" si="38"/>
        <v>2.545E-3</v>
      </c>
      <c r="Z286">
        <f t="shared" si="39"/>
        <v>2014</v>
      </c>
      <c r="AA286">
        <f t="shared" si="40"/>
        <v>4</v>
      </c>
      <c r="AB286">
        <f t="shared" si="41"/>
        <v>15</v>
      </c>
      <c r="AC286">
        <f t="shared" si="42"/>
        <v>16</v>
      </c>
      <c r="AD286">
        <f t="shared" si="43"/>
        <v>2.231725</v>
      </c>
      <c r="AE286" s="2">
        <f t="shared" si="44"/>
        <v>2.5630000000000002E-3</v>
      </c>
      <c r="AL286" s="3">
        <f t="shared" si="36"/>
        <v>1.1386295658479137E-2</v>
      </c>
      <c r="AM286" s="2">
        <f t="shared" si="37"/>
        <v>-8.9999999999998935E-6</v>
      </c>
    </row>
    <row r="287" spans="1:39" x14ac:dyDescent="0.25">
      <c r="A287" s="1">
        <v>41743</v>
      </c>
      <c r="B287">
        <v>2.2141000000000002</v>
      </c>
      <c r="C287">
        <v>1.2925</v>
      </c>
      <c r="D287">
        <v>11.847</v>
      </c>
      <c r="E287">
        <v>79.728999999999999</v>
      </c>
      <c r="F287">
        <v>1.3821000000000001</v>
      </c>
      <c r="G287">
        <v>101.85</v>
      </c>
      <c r="H287">
        <v>0.94240000000000002</v>
      </c>
      <c r="I287">
        <v>549.66</v>
      </c>
      <c r="J287">
        <v>7.1</v>
      </c>
      <c r="K287">
        <v>1.0962000000000001</v>
      </c>
      <c r="L287">
        <v>13.024800000000001</v>
      </c>
      <c r="M287">
        <v>0.86880000000000002</v>
      </c>
      <c r="N287">
        <v>311.09109999999998</v>
      </c>
      <c r="O287">
        <v>16.11</v>
      </c>
      <c r="P287">
        <v>51596.55</v>
      </c>
      <c r="Q287">
        <v>1802.25</v>
      </c>
      <c r="R287">
        <v>11.367800000000001</v>
      </c>
      <c r="S287">
        <v>10.881399999999999</v>
      </c>
      <c r="T287">
        <v>2.6480000000000001</v>
      </c>
      <c r="V287">
        <v>0.25600000000000001</v>
      </c>
      <c r="X287">
        <f t="shared" si="38"/>
        <v>2.5600000000000002E-3</v>
      </c>
      <c r="Z287">
        <f t="shared" si="39"/>
        <v>2014</v>
      </c>
      <c r="AA287">
        <f t="shared" si="40"/>
        <v>4</v>
      </c>
      <c r="AB287">
        <f t="shared" si="41"/>
        <v>14</v>
      </c>
      <c r="AC287">
        <f t="shared" si="42"/>
        <v>16</v>
      </c>
      <c r="AD287">
        <f t="shared" si="43"/>
        <v>2.231725</v>
      </c>
      <c r="AE287" s="2">
        <f t="shared" si="44"/>
        <v>2.5630000000000002E-3</v>
      </c>
      <c r="AL287" s="3">
        <f t="shared" si="36"/>
        <v>1.1386295658479137E-2</v>
      </c>
      <c r="AM287" s="2">
        <f t="shared" si="37"/>
        <v>-8.9999999999998935E-6</v>
      </c>
    </row>
    <row r="288" spans="1:39" x14ac:dyDescent="0.25">
      <c r="A288" s="1">
        <v>41742</v>
      </c>
      <c r="X288" t="str">
        <f t="shared" si="38"/>
        <v/>
      </c>
      <c r="Z288">
        <f t="shared" si="39"/>
        <v>2014</v>
      </c>
      <c r="AA288">
        <f t="shared" si="40"/>
        <v>4</v>
      </c>
      <c r="AB288">
        <f t="shared" si="41"/>
        <v>13</v>
      </c>
      <c r="AC288">
        <f t="shared" si="42"/>
        <v>16</v>
      </c>
      <c r="AD288">
        <f t="shared" si="43"/>
        <v>2.231725</v>
      </c>
      <c r="AE288" s="2">
        <f t="shared" si="44"/>
        <v>2.5630000000000002E-3</v>
      </c>
      <c r="AL288" s="3">
        <f t="shared" si="36"/>
        <v>1.1386295658479137E-2</v>
      </c>
      <c r="AM288" s="2">
        <f t="shared" si="37"/>
        <v>-8.9999999999998935E-6</v>
      </c>
    </row>
    <row r="289" spans="1:39" x14ac:dyDescent="0.25">
      <c r="A289" s="1">
        <v>41741</v>
      </c>
      <c r="X289" t="str">
        <f t="shared" si="38"/>
        <v/>
      </c>
      <c r="Z289">
        <f t="shared" si="39"/>
        <v>2014</v>
      </c>
      <c r="AA289">
        <f t="shared" si="40"/>
        <v>4</v>
      </c>
      <c r="AB289">
        <f t="shared" si="41"/>
        <v>12</v>
      </c>
      <c r="AC289">
        <f t="shared" si="42"/>
        <v>15</v>
      </c>
      <c r="AD289">
        <f t="shared" si="43"/>
        <v>2.2065999999999999</v>
      </c>
      <c r="AE289" s="2">
        <f t="shared" si="44"/>
        <v>2.5720000000000001E-3</v>
      </c>
      <c r="AL289" s="3">
        <f t="shared" si="36"/>
        <v>-2.518974032744015E-2</v>
      </c>
      <c r="AM289" s="2">
        <f t="shared" si="37"/>
        <v>0</v>
      </c>
    </row>
    <row r="290" spans="1:39" x14ac:dyDescent="0.25">
      <c r="A290" s="1">
        <v>41740</v>
      </c>
      <c r="B290">
        <v>2.2187000000000001</v>
      </c>
      <c r="C290">
        <v>1.2949999999999999</v>
      </c>
      <c r="D290">
        <v>11.958</v>
      </c>
      <c r="E290">
        <v>79.451999999999998</v>
      </c>
      <c r="F290">
        <v>1.3885000000000001</v>
      </c>
      <c r="G290">
        <v>101.62</v>
      </c>
      <c r="H290">
        <v>0.93969999999999998</v>
      </c>
      <c r="I290">
        <v>549.13</v>
      </c>
      <c r="J290">
        <v>7.04</v>
      </c>
      <c r="K290">
        <v>1.0980000000000001</v>
      </c>
      <c r="L290">
        <v>13.0425</v>
      </c>
      <c r="M290">
        <v>0.86880000000000002</v>
      </c>
      <c r="N290">
        <v>309.38630000000001</v>
      </c>
      <c r="O290">
        <v>17.03</v>
      </c>
      <c r="P290">
        <v>51867.29</v>
      </c>
      <c r="Q290">
        <v>1789.5</v>
      </c>
      <c r="R290">
        <v>11.318199999999999</v>
      </c>
      <c r="S290">
        <v>10.8688</v>
      </c>
      <c r="T290">
        <v>2.6259999999999999</v>
      </c>
      <c r="V290">
        <v>0.251</v>
      </c>
      <c r="X290">
        <f t="shared" si="38"/>
        <v>2.5100000000000001E-3</v>
      </c>
      <c r="Z290">
        <f t="shared" si="39"/>
        <v>2014</v>
      </c>
      <c r="AA290">
        <f t="shared" si="40"/>
        <v>4</v>
      </c>
      <c r="AB290">
        <f t="shared" si="41"/>
        <v>11</v>
      </c>
      <c r="AC290">
        <f t="shared" si="42"/>
        <v>15</v>
      </c>
      <c r="AD290">
        <f t="shared" si="43"/>
        <v>2.2065999999999999</v>
      </c>
      <c r="AE290" s="2">
        <f t="shared" si="44"/>
        <v>2.5720000000000001E-3</v>
      </c>
      <c r="AL290" s="3">
        <f t="shared" si="36"/>
        <v>-2.518974032744015E-2</v>
      </c>
      <c r="AM290" s="2">
        <f t="shared" si="37"/>
        <v>0</v>
      </c>
    </row>
    <row r="291" spans="1:39" x14ac:dyDescent="0.25">
      <c r="A291" s="1">
        <v>41739</v>
      </c>
      <c r="B291">
        <v>2.2067999999999999</v>
      </c>
      <c r="C291">
        <v>1.2150000000000001</v>
      </c>
      <c r="D291">
        <v>11.618</v>
      </c>
      <c r="E291">
        <v>79.382999999999996</v>
      </c>
      <c r="F291">
        <v>1.3886000000000001</v>
      </c>
      <c r="G291">
        <v>101.53</v>
      </c>
      <c r="H291">
        <v>0.94130000000000003</v>
      </c>
      <c r="I291">
        <v>544.09</v>
      </c>
      <c r="J291">
        <v>6.94</v>
      </c>
      <c r="K291">
        <v>1.0935999999999999</v>
      </c>
      <c r="L291">
        <v>13.0626</v>
      </c>
      <c r="M291">
        <v>0.86819999999999997</v>
      </c>
      <c r="N291">
        <v>310.18669999999997</v>
      </c>
      <c r="O291">
        <v>15.89</v>
      </c>
      <c r="P291">
        <v>51127.48</v>
      </c>
      <c r="Q291">
        <v>1805.5</v>
      </c>
      <c r="R291">
        <v>11.3028</v>
      </c>
      <c r="S291">
        <v>10.8719</v>
      </c>
      <c r="T291">
        <v>2.6480000000000001</v>
      </c>
      <c r="V291">
        <v>0.2535</v>
      </c>
      <c r="X291">
        <f t="shared" si="38"/>
        <v>2.5349999999999999E-3</v>
      </c>
      <c r="Z291">
        <f t="shared" si="39"/>
        <v>2014</v>
      </c>
      <c r="AA291">
        <f t="shared" si="40"/>
        <v>4</v>
      </c>
      <c r="AB291">
        <f t="shared" si="41"/>
        <v>10</v>
      </c>
      <c r="AC291">
        <f t="shared" si="42"/>
        <v>15</v>
      </c>
      <c r="AD291">
        <f t="shared" si="43"/>
        <v>2.2065999999999999</v>
      </c>
      <c r="AE291" s="2">
        <f t="shared" si="44"/>
        <v>2.5720000000000001E-3</v>
      </c>
      <c r="AL291" s="3">
        <f t="shared" si="36"/>
        <v>-2.518974032744015E-2</v>
      </c>
      <c r="AM291" s="2">
        <f t="shared" si="37"/>
        <v>-1.1600000000000022E-4</v>
      </c>
    </row>
    <row r="292" spans="1:39" x14ac:dyDescent="0.25">
      <c r="A292" s="1">
        <v>41738</v>
      </c>
      <c r="B292">
        <v>2.1869999999999998</v>
      </c>
      <c r="C292">
        <v>1.2050000000000001</v>
      </c>
      <c r="D292">
        <v>11.855</v>
      </c>
      <c r="E292">
        <v>79.483999999999995</v>
      </c>
      <c r="F292">
        <v>1.3855</v>
      </c>
      <c r="G292">
        <v>102</v>
      </c>
      <c r="H292">
        <v>0.93910000000000005</v>
      </c>
      <c r="I292">
        <v>550.1</v>
      </c>
      <c r="J292">
        <v>6.4</v>
      </c>
      <c r="K292">
        <v>1.0879000000000001</v>
      </c>
      <c r="L292">
        <v>12.980399999999999</v>
      </c>
      <c r="M292">
        <v>0.87150000000000005</v>
      </c>
      <c r="N292">
        <v>309.52010000000001</v>
      </c>
      <c r="O292">
        <v>13.82</v>
      </c>
      <c r="P292">
        <v>51185.4</v>
      </c>
      <c r="Q292">
        <v>1843.5</v>
      </c>
      <c r="R292">
        <v>11.343</v>
      </c>
      <c r="S292">
        <v>10.873200000000001</v>
      </c>
      <c r="T292">
        <v>2.6909999999999998</v>
      </c>
      <c r="V292">
        <v>0.2555</v>
      </c>
      <c r="X292">
        <f t="shared" si="38"/>
        <v>2.555E-3</v>
      </c>
      <c r="Z292">
        <f t="shared" si="39"/>
        <v>2014</v>
      </c>
      <c r="AA292">
        <f t="shared" si="40"/>
        <v>4</v>
      </c>
      <c r="AB292">
        <f t="shared" si="41"/>
        <v>9</v>
      </c>
      <c r="AC292">
        <f t="shared" si="42"/>
        <v>15</v>
      </c>
      <c r="AD292">
        <f t="shared" si="43"/>
        <v>2.2065999999999999</v>
      </c>
      <c r="AE292" s="2">
        <f t="shared" si="44"/>
        <v>2.5720000000000001E-3</v>
      </c>
      <c r="AL292" s="3">
        <f t="shared" si="36"/>
        <v>-2.518974032744015E-2</v>
      </c>
      <c r="AM292" s="2">
        <f t="shared" si="37"/>
        <v>-1.1600000000000022E-4</v>
      </c>
    </row>
    <row r="293" spans="1:39" x14ac:dyDescent="0.25">
      <c r="A293" s="1">
        <v>41737</v>
      </c>
      <c r="B293">
        <v>2.2016</v>
      </c>
      <c r="C293">
        <v>1.1825000000000001</v>
      </c>
      <c r="D293">
        <v>11.73</v>
      </c>
      <c r="E293">
        <v>79.751999999999995</v>
      </c>
      <c r="F293">
        <v>1.3796999999999999</v>
      </c>
      <c r="G293">
        <v>101.81</v>
      </c>
      <c r="H293">
        <v>0.93600000000000005</v>
      </c>
      <c r="I293">
        <v>545.51</v>
      </c>
      <c r="J293">
        <v>6.11</v>
      </c>
      <c r="K293">
        <v>1.0923</v>
      </c>
      <c r="L293">
        <v>13.049899999999999</v>
      </c>
      <c r="M293">
        <v>0.86770000000000003</v>
      </c>
      <c r="N293">
        <v>307.97719999999998</v>
      </c>
      <c r="O293">
        <v>14.89</v>
      </c>
      <c r="P293">
        <v>51629.07</v>
      </c>
      <c r="Q293">
        <v>1823.75</v>
      </c>
      <c r="R293">
        <v>11.2926</v>
      </c>
      <c r="S293">
        <v>10.8621</v>
      </c>
      <c r="T293">
        <v>2.6819999999999999</v>
      </c>
      <c r="V293">
        <v>0.26300000000000001</v>
      </c>
      <c r="X293">
        <f t="shared" si="38"/>
        <v>2.63E-3</v>
      </c>
      <c r="Z293">
        <f t="shared" si="39"/>
        <v>2014</v>
      </c>
      <c r="AA293">
        <f t="shared" si="40"/>
        <v>4</v>
      </c>
      <c r="AB293">
        <f t="shared" si="41"/>
        <v>8</v>
      </c>
      <c r="AC293">
        <f t="shared" si="42"/>
        <v>15</v>
      </c>
      <c r="AD293">
        <f t="shared" si="43"/>
        <v>2.2065999999999999</v>
      </c>
      <c r="AE293" s="2">
        <f t="shared" si="44"/>
        <v>2.5720000000000001E-3</v>
      </c>
      <c r="AL293" s="3">
        <f t="shared" si="36"/>
        <v>-2.518974032744015E-2</v>
      </c>
      <c r="AM293" s="2">
        <f t="shared" si="37"/>
        <v>-1.1600000000000022E-4</v>
      </c>
    </row>
    <row r="294" spans="1:39" x14ac:dyDescent="0.25">
      <c r="A294" s="1">
        <v>41736</v>
      </c>
      <c r="B294">
        <v>2.2189000000000001</v>
      </c>
      <c r="C294">
        <v>1.28</v>
      </c>
      <c r="D294">
        <v>11.36</v>
      </c>
      <c r="E294">
        <v>80.231999999999999</v>
      </c>
      <c r="F294">
        <v>1.3742000000000001</v>
      </c>
      <c r="G294">
        <v>103.1</v>
      </c>
      <c r="H294">
        <v>0.92700000000000005</v>
      </c>
      <c r="I294">
        <v>552.07000000000005</v>
      </c>
      <c r="J294">
        <v>6.05</v>
      </c>
      <c r="K294">
        <v>1.0974999999999999</v>
      </c>
      <c r="L294">
        <v>13.008599999999999</v>
      </c>
      <c r="M294">
        <v>0.86029999999999995</v>
      </c>
      <c r="N294">
        <v>304.34690000000001</v>
      </c>
      <c r="O294">
        <v>15.57</v>
      </c>
      <c r="P294">
        <v>52155.28</v>
      </c>
      <c r="Q294">
        <v>1817</v>
      </c>
      <c r="R294">
        <v>11.345000000000001</v>
      </c>
      <c r="S294">
        <v>10.854200000000001</v>
      </c>
      <c r="T294">
        <v>2.7010000000000001</v>
      </c>
      <c r="V294">
        <v>0.26300000000000001</v>
      </c>
      <c r="X294">
        <f t="shared" si="38"/>
        <v>2.63E-3</v>
      </c>
      <c r="Z294">
        <f t="shared" si="39"/>
        <v>2014</v>
      </c>
      <c r="AA294">
        <f t="shared" si="40"/>
        <v>4</v>
      </c>
      <c r="AB294">
        <f t="shared" si="41"/>
        <v>7</v>
      </c>
      <c r="AC294">
        <f t="shared" si="42"/>
        <v>15</v>
      </c>
      <c r="AD294">
        <f t="shared" si="43"/>
        <v>2.2065999999999999</v>
      </c>
      <c r="AE294" s="2">
        <f t="shared" si="44"/>
        <v>2.5720000000000001E-3</v>
      </c>
      <c r="AL294" s="3">
        <f t="shared" si="36"/>
        <v>-2.518974032744015E-2</v>
      </c>
      <c r="AM294" s="2">
        <f t="shared" si="37"/>
        <v>-1.1600000000000022E-4</v>
      </c>
    </row>
    <row r="295" spans="1:39" x14ac:dyDescent="0.25">
      <c r="A295" s="1">
        <v>41735</v>
      </c>
      <c r="X295" t="str">
        <f t="shared" si="38"/>
        <v/>
      </c>
      <c r="Z295">
        <f t="shared" si="39"/>
        <v>2014</v>
      </c>
      <c r="AA295">
        <f t="shared" si="40"/>
        <v>4</v>
      </c>
      <c r="AB295">
        <f t="shared" si="41"/>
        <v>6</v>
      </c>
      <c r="AC295">
        <f t="shared" si="42"/>
        <v>15</v>
      </c>
      <c r="AD295">
        <f t="shared" si="43"/>
        <v>2.2065999999999999</v>
      </c>
      <c r="AE295" s="2">
        <f t="shared" si="44"/>
        <v>2.5720000000000001E-3</v>
      </c>
      <c r="AL295" s="3">
        <f t="shared" si="36"/>
        <v>-2.518974032744015E-2</v>
      </c>
      <c r="AM295" s="2">
        <f t="shared" si="37"/>
        <v>-1.1600000000000022E-4</v>
      </c>
    </row>
    <row r="296" spans="1:39" x14ac:dyDescent="0.25">
      <c r="A296" s="1">
        <v>41734</v>
      </c>
      <c r="X296" t="str">
        <f t="shared" si="38"/>
        <v/>
      </c>
      <c r="Z296">
        <f t="shared" si="39"/>
        <v>2014</v>
      </c>
      <c r="AA296">
        <f t="shared" si="40"/>
        <v>4</v>
      </c>
      <c r="AB296">
        <f t="shared" si="41"/>
        <v>5</v>
      </c>
      <c r="AC296">
        <f t="shared" si="42"/>
        <v>14</v>
      </c>
      <c r="AD296">
        <f t="shared" si="43"/>
        <v>2.26362</v>
      </c>
      <c r="AE296" s="2">
        <f t="shared" si="44"/>
        <v>2.6880000000000003E-3</v>
      </c>
      <c r="AL296" s="3">
        <f t="shared" si="36"/>
        <v>-1.2140837202807045E-2</v>
      </c>
      <c r="AM296" s="2">
        <f t="shared" si="37"/>
        <v>0</v>
      </c>
    </row>
    <row r="297" spans="1:39" x14ac:dyDescent="0.25">
      <c r="A297" s="1">
        <v>41733</v>
      </c>
      <c r="B297">
        <v>2.2357999999999998</v>
      </c>
      <c r="C297">
        <v>1.2825</v>
      </c>
      <c r="D297">
        <v>11.007</v>
      </c>
      <c r="E297">
        <v>80.423000000000002</v>
      </c>
      <c r="F297">
        <v>1.3705000000000001</v>
      </c>
      <c r="G297">
        <v>103.29</v>
      </c>
      <c r="H297">
        <v>0.92920000000000003</v>
      </c>
      <c r="I297">
        <v>555.54</v>
      </c>
      <c r="J297">
        <v>6.2</v>
      </c>
      <c r="K297">
        <v>1.0981000000000001</v>
      </c>
      <c r="L297">
        <v>13.0039</v>
      </c>
      <c r="M297">
        <v>0.8599</v>
      </c>
      <c r="N297">
        <v>304.83530000000002</v>
      </c>
      <c r="O297">
        <v>13.96</v>
      </c>
      <c r="P297">
        <v>51081.78</v>
      </c>
      <c r="Q297">
        <v>1839</v>
      </c>
      <c r="R297">
        <v>11.3012</v>
      </c>
      <c r="S297">
        <v>10.855</v>
      </c>
      <c r="T297">
        <v>2.722</v>
      </c>
      <c r="V297">
        <v>0.26400000000000001</v>
      </c>
      <c r="X297">
        <f t="shared" si="38"/>
        <v>2.64E-3</v>
      </c>
      <c r="Z297">
        <f t="shared" si="39"/>
        <v>2014</v>
      </c>
      <c r="AA297">
        <f t="shared" si="40"/>
        <v>4</v>
      </c>
      <c r="AB297">
        <f t="shared" si="41"/>
        <v>4</v>
      </c>
      <c r="AC297">
        <f t="shared" si="42"/>
        <v>14</v>
      </c>
      <c r="AD297">
        <f t="shared" si="43"/>
        <v>2.26362</v>
      </c>
      <c r="AE297" s="2">
        <f t="shared" si="44"/>
        <v>2.6880000000000003E-3</v>
      </c>
      <c r="AL297" s="3">
        <f t="shared" si="36"/>
        <v>-1.2140837202807045E-2</v>
      </c>
      <c r="AM297" s="2">
        <f t="shared" si="37"/>
        <v>0</v>
      </c>
    </row>
    <row r="298" spans="1:39" x14ac:dyDescent="0.25">
      <c r="A298" s="1">
        <v>41732</v>
      </c>
      <c r="B298">
        <v>2.2795999999999998</v>
      </c>
      <c r="C298">
        <v>1.2949999999999999</v>
      </c>
      <c r="D298">
        <v>11.422000000000001</v>
      </c>
      <c r="E298">
        <v>80.474999999999994</v>
      </c>
      <c r="F298">
        <v>1.3720000000000001</v>
      </c>
      <c r="G298">
        <v>103.93</v>
      </c>
      <c r="H298">
        <v>0.92320000000000002</v>
      </c>
      <c r="I298">
        <v>557.11</v>
      </c>
      <c r="J298">
        <v>6.49</v>
      </c>
      <c r="K298">
        <v>1.1034999999999999</v>
      </c>
      <c r="L298">
        <v>13.116300000000001</v>
      </c>
      <c r="M298">
        <v>0.85440000000000005</v>
      </c>
      <c r="N298">
        <v>303.09949999999998</v>
      </c>
      <c r="O298">
        <v>13.37</v>
      </c>
      <c r="P298">
        <v>51408.21</v>
      </c>
      <c r="Q298">
        <v>1862</v>
      </c>
      <c r="R298">
        <v>11.288399999999999</v>
      </c>
      <c r="S298">
        <v>10.845000000000001</v>
      </c>
      <c r="T298">
        <v>2.798</v>
      </c>
      <c r="V298">
        <v>0.27300000000000002</v>
      </c>
      <c r="X298">
        <f t="shared" si="38"/>
        <v>2.7300000000000002E-3</v>
      </c>
      <c r="Z298">
        <f t="shared" si="39"/>
        <v>2014</v>
      </c>
      <c r="AA298">
        <f t="shared" si="40"/>
        <v>4</v>
      </c>
      <c r="AB298">
        <f t="shared" si="41"/>
        <v>3</v>
      </c>
      <c r="AC298">
        <f t="shared" si="42"/>
        <v>14</v>
      </c>
      <c r="AD298">
        <f t="shared" si="43"/>
        <v>2.26362</v>
      </c>
      <c r="AE298" s="2">
        <f t="shared" si="44"/>
        <v>2.6880000000000003E-3</v>
      </c>
      <c r="AL298" s="3">
        <f t="shared" si="36"/>
        <v>-1.2140837202807045E-2</v>
      </c>
      <c r="AM298" s="2">
        <f t="shared" si="37"/>
        <v>-1.0199999999999966E-4</v>
      </c>
    </row>
    <row r="299" spans="1:39" x14ac:dyDescent="0.25">
      <c r="A299" s="1">
        <v>41731</v>
      </c>
      <c r="B299">
        <v>2.2688999999999999</v>
      </c>
      <c r="C299">
        <v>1.2849999999999999</v>
      </c>
      <c r="D299">
        <v>11.654999999999999</v>
      </c>
      <c r="E299">
        <v>80.215000000000003</v>
      </c>
      <c r="F299">
        <v>1.3767</v>
      </c>
      <c r="G299">
        <v>103.88</v>
      </c>
      <c r="H299">
        <v>0.92479999999999996</v>
      </c>
      <c r="I299">
        <v>553.41999999999996</v>
      </c>
      <c r="J299">
        <v>6.36</v>
      </c>
      <c r="K299">
        <v>1.1032999999999999</v>
      </c>
      <c r="L299">
        <v>13.0893</v>
      </c>
      <c r="M299">
        <v>0.85729999999999995</v>
      </c>
      <c r="N299">
        <v>301.29750000000001</v>
      </c>
      <c r="O299">
        <v>13.09</v>
      </c>
      <c r="P299">
        <v>51701.05</v>
      </c>
      <c r="Q299">
        <v>1861.75</v>
      </c>
      <c r="R299">
        <v>11.3383</v>
      </c>
      <c r="S299">
        <v>10.8</v>
      </c>
      <c r="T299">
        <v>2.8050000000000002</v>
      </c>
      <c r="V299">
        <v>0.27250000000000002</v>
      </c>
      <c r="X299">
        <f t="shared" si="38"/>
        <v>2.725E-3</v>
      </c>
      <c r="Z299">
        <f t="shared" si="39"/>
        <v>2014</v>
      </c>
      <c r="AA299">
        <f t="shared" si="40"/>
        <v>4</v>
      </c>
      <c r="AB299">
        <f t="shared" si="41"/>
        <v>2</v>
      </c>
      <c r="AC299">
        <f t="shared" si="42"/>
        <v>14</v>
      </c>
      <c r="AD299">
        <f t="shared" si="43"/>
        <v>2.26362</v>
      </c>
      <c r="AE299" s="2">
        <f t="shared" si="44"/>
        <v>2.6880000000000003E-3</v>
      </c>
      <c r="AL299" s="3">
        <f t="shared" si="36"/>
        <v>-1.2140837202807045E-2</v>
      </c>
      <c r="AM299" s="2">
        <f t="shared" si="37"/>
        <v>-1.0199999999999966E-4</v>
      </c>
    </row>
    <row r="300" spans="1:39" x14ac:dyDescent="0.25">
      <c r="A300" s="1">
        <v>41730</v>
      </c>
      <c r="B300">
        <v>2.2618999999999998</v>
      </c>
      <c r="C300">
        <v>1.3025</v>
      </c>
      <c r="D300">
        <v>11.602</v>
      </c>
      <c r="E300">
        <v>80.093999999999994</v>
      </c>
      <c r="F300">
        <v>1.3793</v>
      </c>
      <c r="G300">
        <v>103.65</v>
      </c>
      <c r="H300">
        <v>0.92469999999999997</v>
      </c>
      <c r="I300">
        <v>550.66</v>
      </c>
      <c r="J300">
        <v>6.39</v>
      </c>
      <c r="K300">
        <v>1.1024</v>
      </c>
      <c r="L300">
        <v>13.051</v>
      </c>
      <c r="M300">
        <v>0.86380000000000001</v>
      </c>
      <c r="N300">
        <v>301.86369999999999</v>
      </c>
      <c r="O300">
        <v>13.1</v>
      </c>
      <c r="P300">
        <v>50270.37</v>
      </c>
      <c r="Q300">
        <v>1856.5</v>
      </c>
      <c r="R300">
        <v>11.3934</v>
      </c>
      <c r="S300">
        <v>10.777799999999999</v>
      </c>
      <c r="T300">
        <v>2.7530000000000001</v>
      </c>
      <c r="V300">
        <v>0.26850000000000002</v>
      </c>
      <c r="X300">
        <f t="shared" si="38"/>
        <v>2.6850000000000003E-3</v>
      </c>
      <c r="Z300">
        <f t="shared" si="39"/>
        <v>2014</v>
      </c>
      <c r="AA300">
        <f t="shared" si="40"/>
        <v>4</v>
      </c>
      <c r="AB300">
        <f t="shared" si="41"/>
        <v>1</v>
      </c>
      <c r="AC300">
        <f t="shared" si="42"/>
        <v>14</v>
      </c>
      <c r="AD300">
        <f t="shared" si="43"/>
        <v>2.26362</v>
      </c>
      <c r="AE300" s="2">
        <f t="shared" si="44"/>
        <v>2.6880000000000003E-3</v>
      </c>
      <c r="AL300" s="3">
        <f t="shared" si="36"/>
        <v>-1.2140837202807045E-2</v>
      </c>
      <c r="AM300" s="2">
        <f t="shared" si="37"/>
        <v>-1.0199999999999966E-4</v>
      </c>
    </row>
    <row r="301" spans="1:39" x14ac:dyDescent="0.25">
      <c r="A301" s="1">
        <v>41729</v>
      </c>
      <c r="B301">
        <v>2.2719</v>
      </c>
      <c r="C301">
        <v>1.345</v>
      </c>
      <c r="D301">
        <v>11.404999999999999</v>
      </c>
      <c r="E301">
        <v>80.099999999999994</v>
      </c>
      <c r="F301">
        <v>1.3769</v>
      </c>
      <c r="G301">
        <v>103.23</v>
      </c>
      <c r="H301">
        <v>0.9264</v>
      </c>
      <c r="I301">
        <v>549.47</v>
      </c>
      <c r="J301">
        <v>6.27</v>
      </c>
      <c r="K301">
        <v>1.105</v>
      </c>
      <c r="L301">
        <v>13.058</v>
      </c>
      <c r="M301">
        <v>0.86629999999999996</v>
      </c>
      <c r="N301">
        <v>304.66559999999998</v>
      </c>
      <c r="O301">
        <v>13.88</v>
      </c>
      <c r="P301">
        <v>50414.92</v>
      </c>
      <c r="Q301">
        <v>1843.5</v>
      </c>
      <c r="R301">
        <v>11.395</v>
      </c>
      <c r="S301">
        <v>10.8133</v>
      </c>
      <c r="T301">
        <v>2.7189999999999999</v>
      </c>
      <c r="V301">
        <v>0.26600000000000001</v>
      </c>
      <c r="X301">
        <f t="shared" si="38"/>
        <v>2.66E-3</v>
      </c>
      <c r="Z301">
        <f t="shared" si="39"/>
        <v>2014</v>
      </c>
      <c r="AA301">
        <f t="shared" si="40"/>
        <v>3</v>
      </c>
      <c r="AB301">
        <f t="shared" si="41"/>
        <v>31</v>
      </c>
      <c r="AC301">
        <f t="shared" si="42"/>
        <v>14</v>
      </c>
      <c r="AD301">
        <f t="shared" si="43"/>
        <v>2.26362</v>
      </c>
      <c r="AE301" s="2">
        <f t="shared" si="44"/>
        <v>2.6880000000000003E-3</v>
      </c>
      <c r="AL301" s="3">
        <f t="shared" si="36"/>
        <v>-1.2140837202807045E-2</v>
      </c>
      <c r="AM301" s="2">
        <f t="shared" si="37"/>
        <v>-1.0199999999999966E-4</v>
      </c>
    </row>
    <row r="302" spans="1:39" x14ac:dyDescent="0.25">
      <c r="A302" s="1">
        <v>41728</v>
      </c>
      <c r="X302" t="str">
        <f t="shared" si="38"/>
        <v/>
      </c>
      <c r="Z302">
        <f t="shared" si="39"/>
        <v>2014</v>
      </c>
      <c r="AA302">
        <f t="shared" si="40"/>
        <v>3</v>
      </c>
      <c r="AB302">
        <f t="shared" si="41"/>
        <v>30</v>
      </c>
      <c r="AC302">
        <f t="shared" si="42"/>
        <v>14</v>
      </c>
      <c r="AD302">
        <f t="shared" si="43"/>
        <v>2.26362</v>
      </c>
      <c r="AE302" s="2">
        <f t="shared" si="44"/>
        <v>2.6880000000000003E-3</v>
      </c>
      <c r="AL302" s="3">
        <f t="shared" si="36"/>
        <v>-1.2140837202807045E-2</v>
      </c>
      <c r="AM302" s="2">
        <f t="shared" si="37"/>
        <v>-1.0199999999999966E-4</v>
      </c>
    </row>
    <row r="303" spans="1:39" x14ac:dyDescent="0.25">
      <c r="A303" s="1">
        <v>41727</v>
      </c>
      <c r="X303" t="str">
        <f t="shared" si="38"/>
        <v/>
      </c>
      <c r="Z303">
        <f t="shared" si="39"/>
        <v>2014</v>
      </c>
      <c r="AA303">
        <f t="shared" si="40"/>
        <v>3</v>
      </c>
      <c r="AB303">
        <f t="shared" si="41"/>
        <v>29</v>
      </c>
      <c r="AC303">
        <f t="shared" si="42"/>
        <v>13</v>
      </c>
      <c r="AD303">
        <f t="shared" si="43"/>
        <v>2.2914400000000001</v>
      </c>
      <c r="AE303" s="2">
        <f t="shared" si="44"/>
        <v>2.7899999999999999E-3</v>
      </c>
      <c r="AL303" s="3">
        <f t="shared" si="36"/>
        <v>-1.9562203700217256E-2</v>
      </c>
      <c r="AM303" s="2">
        <f t="shared" si="37"/>
        <v>0</v>
      </c>
    </row>
    <row r="304" spans="1:39" x14ac:dyDescent="0.25">
      <c r="A304" s="1">
        <v>41726</v>
      </c>
      <c r="B304">
        <v>2.2612000000000001</v>
      </c>
      <c r="C304">
        <v>1.385</v>
      </c>
      <c r="D304">
        <v>11.118</v>
      </c>
      <c r="E304">
        <v>80.176000000000002</v>
      </c>
      <c r="F304">
        <v>1.3752</v>
      </c>
      <c r="G304">
        <v>102.83</v>
      </c>
      <c r="H304">
        <v>0.92469999999999997</v>
      </c>
      <c r="I304">
        <v>550.16</v>
      </c>
      <c r="J304">
        <v>6.43</v>
      </c>
      <c r="K304">
        <v>1.1061000000000001</v>
      </c>
      <c r="L304">
        <v>13.073</v>
      </c>
      <c r="M304">
        <v>0.86609999999999998</v>
      </c>
      <c r="N304">
        <v>305.21179999999998</v>
      </c>
      <c r="O304">
        <v>14.41</v>
      </c>
      <c r="P304">
        <v>49768.06</v>
      </c>
      <c r="Q304">
        <v>1829.25</v>
      </c>
      <c r="R304">
        <v>11.3721</v>
      </c>
      <c r="S304">
        <v>10.797000000000001</v>
      </c>
      <c r="T304">
        <v>2.722</v>
      </c>
      <c r="V304">
        <v>0.27450000000000002</v>
      </c>
      <c r="X304">
        <f t="shared" si="38"/>
        <v>2.745E-3</v>
      </c>
      <c r="Z304">
        <f t="shared" si="39"/>
        <v>2014</v>
      </c>
      <c r="AA304">
        <f t="shared" si="40"/>
        <v>3</v>
      </c>
      <c r="AB304">
        <f t="shared" si="41"/>
        <v>28</v>
      </c>
      <c r="AC304">
        <f t="shared" si="42"/>
        <v>13</v>
      </c>
      <c r="AD304">
        <f t="shared" si="43"/>
        <v>2.2914400000000001</v>
      </c>
      <c r="AE304" s="2">
        <f t="shared" si="44"/>
        <v>2.7899999999999999E-3</v>
      </c>
      <c r="AL304" s="3">
        <f t="shared" si="36"/>
        <v>-1.9562203700217256E-2</v>
      </c>
      <c r="AM304" s="2">
        <f t="shared" si="37"/>
        <v>0</v>
      </c>
    </row>
    <row r="305" spans="1:39" x14ac:dyDescent="0.25">
      <c r="A305" s="1">
        <v>41725</v>
      </c>
      <c r="B305">
        <v>2.2589000000000001</v>
      </c>
      <c r="C305">
        <v>1.4075</v>
      </c>
      <c r="D305">
        <v>10.528</v>
      </c>
      <c r="E305">
        <v>80.111000000000004</v>
      </c>
      <c r="F305">
        <v>1.3740000000000001</v>
      </c>
      <c r="G305">
        <v>102.18</v>
      </c>
      <c r="H305">
        <v>0.92589999999999995</v>
      </c>
      <c r="I305">
        <v>551.92999999999995</v>
      </c>
      <c r="J305">
        <v>6.38</v>
      </c>
      <c r="K305">
        <v>1.1031</v>
      </c>
      <c r="L305">
        <v>13.0816</v>
      </c>
      <c r="M305">
        <v>0.86719999999999997</v>
      </c>
      <c r="N305">
        <v>303.9631</v>
      </c>
      <c r="O305">
        <v>14.62</v>
      </c>
      <c r="P305">
        <v>49646.79</v>
      </c>
      <c r="Q305">
        <v>1819.5</v>
      </c>
      <c r="R305">
        <v>11.3225</v>
      </c>
      <c r="S305">
        <v>10.819800000000001</v>
      </c>
      <c r="T305">
        <v>2.6819999999999999</v>
      </c>
      <c r="V305">
        <v>0.27550000000000002</v>
      </c>
      <c r="X305">
        <f t="shared" si="38"/>
        <v>2.7550000000000001E-3</v>
      </c>
      <c r="Z305">
        <f t="shared" si="39"/>
        <v>2014</v>
      </c>
      <c r="AA305">
        <f t="shared" si="40"/>
        <v>3</v>
      </c>
      <c r="AB305">
        <f t="shared" si="41"/>
        <v>27</v>
      </c>
      <c r="AC305">
        <f t="shared" si="42"/>
        <v>13</v>
      </c>
      <c r="AD305">
        <f t="shared" si="43"/>
        <v>2.2914400000000001</v>
      </c>
      <c r="AE305" s="2">
        <f t="shared" si="44"/>
        <v>2.7899999999999999E-3</v>
      </c>
      <c r="AL305" s="3">
        <f t="shared" si="36"/>
        <v>-1.9562203700217256E-2</v>
      </c>
      <c r="AM305" s="2">
        <f t="shared" si="37"/>
        <v>-2.5000000000000282E-5</v>
      </c>
    </row>
    <row r="306" spans="1:39" x14ac:dyDescent="0.25">
      <c r="A306" s="1">
        <v>41724</v>
      </c>
      <c r="B306">
        <v>2.3029000000000002</v>
      </c>
      <c r="C306">
        <v>1.4650000000000001</v>
      </c>
      <c r="D306">
        <v>10.477</v>
      </c>
      <c r="E306">
        <v>80.031999999999996</v>
      </c>
      <c r="F306">
        <v>1.3781000000000001</v>
      </c>
      <c r="G306">
        <v>102.04</v>
      </c>
      <c r="H306">
        <v>0.92259999999999998</v>
      </c>
      <c r="I306">
        <v>553.95000000000005</v>
      </c>
      <c r="J306">
        <v>6.5</v>
      </c>
      <c r="K306">
        <v>1.1102000000000001</v>
      </c>
      <c r="L306">
        <v>13.128299999999999</v>
      </c>
      <c r="M306">
        <v>0.85909999999999997</v>
      </c>
      <c r="N306">
        <v>301.18950000000001</v>
      </c>
      <c r="O306">
        <v>14.93</v>
      </c>
      <c r="P306">
        <v>47965.61</v>
      </c>
      <c r="Q306">
        <v>1821.5</v>
      </c>
      <c r="R306">
        <v>11.3614</v>
      </c>
      <c r="S306">
        <v>10.821300000000001</v>
      </c>
      <c r="T306">
        <v>2.6930000000000001</v>
      </c>
      <c r="V306">
        <v>0.27800000000000002</v>
      </c>
      <c r="X306">
        <f t="shared" si="38"/>
        <v>2.7800000000000004E-3</v>
      </c>
      <c r="Z306">
        <f t="shared" si="39"/>
        <v>2014</v>
      </c>
      <c r="AA306">
        <f t="shared" si="40"/>
        <v>3</v>
      </c>
      <c r="AB306">
        <f t="shared" si="41"/>
        <v>26</v>
      </c>
      <c r="AC306">
        <f t="shared" si="42"/>
        <v>13</v>
      </c>
      <c r="AD306">
        <f t="shared" si="43"/>
        <v>2.2914400000000001</v>
      </c>
      <c r="AE306" s="2">
        <f t="shared" si="44"/>
        <v>2.7899999999999999E-3</v>
      </c>
      <c r="AL306" s="3">
        <f t="shared" si="36"/>
        <v>-1.9562203700217256E-2</v>
      </c>
      <c r="AM306" s="2">
        <f t="shared" si="37"/>
        <v>-2.5000000000000282E-5</v>
      </c>
    </row>
    <row r="307" spans="1:39" x14ac:dyDescent="0.25">
      <c r="A307" s="1">
        <v>41723</v>
      </c>
      <c r="B307">
        <v>2.3113000000000001</v>
      </c>
      <c r="C307">
        <v>1.43</v>
      </c>
      <c r="D307">
        <v>10.98</v>
      </c>
      <c r="E307">
        <v>79.944000000000003</v>
      </c>
      <c r="F307">
        <v>1.3826000000000001</v>
      </c>
      <c r="G307">
        <v>102.26</v>
      </c>
      <c r="H307">
        <v>0.91659999999999997</v>
      </c>
      <c r="I307">
        <v>559.28</v>
      </c>
      <c r="J307">
        <v>6.67</v>
      </c>
      <c r="K307">
        <v>1.1167</v>
      </c>
      <c r="L307">
        <v>13.113799999999999</v>
      </c>
      <c r="M307">
        <v>0.85760000000000003</v>
      </c>
      <c r="N307">
        <v>300.82799999999997</v>
      </c>
      <c r="O307">
        <v>14.02</v>
      </c>
      <c r="P307">
        <v>48180.14</v>
      </c>
      <c r="Q307">
        <v>1838</v>
      </c>
      <c r="R307">
        <v>11.38</v>
      </c>
      <c r="S307">
        <v>10.830500000000001</v>
      </c>
      <c r="T307">
        <v>2.7490000000000001</v>
      </c>
      <c r="V307">
        <v>0.28000000000000003</v>
      </c>
      <c r="X307">
        <f t="shared" si="38"/>
        <v>2.8000000000000004E-3</v>
      </c>
      <c r="Z307">
        <f t="shared" si="39"/>
        <v>2014</v>
      </c>
      <c r="AA307">
        <f t="shared" si="40"/>
        <v>3</v>
      </c>
      <c r="AB307">
        <f t="shared" si="41"/>
        <v>25</v>
      </c>
      <c r="AC307">
        <f t="shared" si="42"/>
        <v>13</v>
      </c>
      <c r="AD307">
        <f t="shared" si="43"/>
        <v>2.2914400000000001</v>
      </c>
      <c r="AE307" s="2">
        <f t="shared" si="44"/>
        <v>2.7899999999999999E-3</v>
      </c>
      <c r="AL307" s="3">
        <f t="shared" si="36"/>
        <v>-1.9562203700217256E-2</v>
      </c>
      <c r="AM307" s="2">
        <f t="shared" si="37"/>
        <v>-2.5000000000000282E-5</v>
      </c>
    </row>
    <row r="308" spans="1:39" x14ac:dyDescent="0.25">
      <c r="A308" s="1">
        <v>41722</v>
      </c>
      <c r="B308">
        <v>2.3229000000000002</v>
      </c>
      <c r="C308">
        <v>1.44</v>
      </c>
      <c r="D308">
        <v>10.935</v>
      </c>
      <c r="E308">
        <v>79.933999999999997</v>
      </c>
      <c r="F308">
        <v>1.3838999999999999</v>
      </c>
      <c r="G308">
        <v>102.24</v>
      </c>
      <c r="H308">
        <v>0.9133</v>
      </c>
      <c r="I308">
        <v>563.6</v>
      </c>
      <c r="J308">
        <v>6.52</v>
      </c>
      <c r="K308">
        <v>1.1192</v>
      </c>
      <c r="L308">
        <v>13.177899999999999</v>
      </c>
      <c r="M308">
        <v>0.85429999999999995</v>
      </c>
      <c r="N308">
        <v>299.53089999999997</v>
      </c>
      <c r="O308">
        <v>15.09</v>
      </c>
      <c r="P308">
        <v>47993.42</v>
      </c>
      <c r="Q308">
        <v>1828.25</v>
      </c>
      <c r="R308">
        <v>11.388</v>
      </c>
      <c r="S308">
        <v>10.8233</v>
      </c>
      <c r="T308">
        <v>2.7290000000000001</v>
      </c>
      <c r="V308">
        <v>0.28699999999999998</v>
      </c>
      <c r="X308">
        <f t="shared" si="38"/>
        <v>2.8699999999999997E-3</v>
      </c>
      <c r="Z308">
        <f t="shared" si="39"/>
        <v>2014</v>
      </c>
      <c r="AA308">
        <f t="shared" si="40"/>
        <v>3</v>
      </c>
      <c r="AB308">
        <f t="shared" si="41"/>
        <v>24</v>
      </c>
      <c r="AC308">
        <f t="shared" si="42"/>
        <v>13</v>
      </c>
      <c r="AD308">
        <f t="shared" si="43"/>
        <v>2.2914400000000001</v>
      </c>
      <c r="AE308" s="2">
        <f t="shared" si="44"/>
        <v>2.7899999999999999E-3</v>
      </c>
      <c r="AL308" s="3">
        <f t="shared" si="36"/>
        <v>-1.9562203700217256E-2</v>
      </c>
      <c r="AM308" s="2">
        <f t="shared" si="37"/>
        <v>-2.5000000000000282E-5</v>
      </c>
    </row>
    <row r="309" spans="1:39" x14ac:dyDescent="0.25">
      <c r="A309" s="1">
        <v>41721</v>
      </c>
      <c r="X309" t="str">
        <f t="shared" si="38"/>
        <v/>
      </c>
      <c r="Z309">
        <f t="shared" si="39"/>
        <v>2014</v>
      </c>
      <c r="AA309">
        <f t="shared" si="40"/>
        <v>3</v>
      </c>
      <c r="AB309">
        <f t="shared" si="41"/>
        <v>23</v>
      </c>
      <c r="AC309">
        <f t="shared" si="42"/>
        <v>13</v>
      </c>
      <c r="AD309">
        <f t="shared" si="43"/>
        <v>2.2914400000000001</v>
      </c>
      <c r="AE309" s="2">
        <f t="shared" si="44"/>
        <v>2.7899999999999999E-3</v>
      </c>
      <c r="AL309" s="3">
        <f t="shared" si="36"/>
        <v>-1.9562203700217256E-2</v>
      </c>
      <c r="AM309" s="2">
        <f t="shared" si="37"/>
        <v>-2.5000000000000282E-5</v>
      </c>
    </row>
    <row r="310" spans="1:39" x14ac:dyDescent="0.25">
      <c r="A310" s="1">
        <v>41720</v>
      </c>
      <c r="X310" t="str">
        <f t="shared" si="38"/>
        <v/>
      </c>
      <c r="Z310">
        <f t="shared" si="39"/>
        <v>2014</v>
      </c>
      <c r="AA310">
        <f t="shared" si="40"/>
        <v>3</v>
      </c>
      <c r="AB310">
        <f t="shared" si="41"/>
        <v>22</v>
      </c>
      <c r="AC310">
        <f t="shared" si="42"/>
        <v>12</v>
      </c>
      <c r="AD310">
        <f t="shared" si="43"/>
        <v>2.3371599999999999</v>
      </c>
      <c r="AE310" s="2">
        <f t="shared" si="44"/>
        <v>2.8150000000000002E-3</v>
      </c>
      <c r="AL310" s="3">
        <f t="shared" si="36"/>
        <v>-8.0302875963464936E-3</v>
      </c>
      <c r="AM310" s="2">
        <f t="shared" si="37"/>
        <v>0</v>
      </c>
    </row>
    <row r="311" spans="1:39" x14ac:dyDescent="0.25">
      <c r="A311" s="1">
        <v>41719</v>
      </c>
      <c r="B311">
        <v>2.3250999999999999</v>
      </c>
      <c r="C311">
        <v>1.4075</v>
      </c>
      <c r="D311">
        <v>10.955</v>
      </c>
      <c r="E311">
        <v>80.105000000000004</v>
      </c>
      <c r="F311">
        <v>1.3794</v>
      </c>
      <c r="G311">
        <v>102.25</v>
      </c>
      <c r="H311">
        <v>0.90810000000000002</v>
      </c>
      <c r="I311">
        <v>562.08000000000004</v>
      </c>
      <c r="J311">
        <v>6.64</v>
      </c>
      <c r="K311">
        <v>1.1221000000000001</v>
      </c>
      <c r="L311">
        <v>13.231299999999999</v>
      </c>
      <c r="M311">
        <v>0.85360000000000003</v>
      </c>
      <c r="N311">
        <v>299.40199999999999</v>
      </c>
      <c r="O311">
        <v>15</v>
      </c>
      <c r="P311">
        <v>47380.94</v>
      </c>
      <c r="Q311">
        <v>1836</v>
      </c>
      <c r="R311">
        <v>11.4008</v>
      </c>
      <c r="S311">
        <v>10.8239</v>
      </c>
      <c r="T311">
        <v>2.7429999999999999</v>
      </c>
      <c r="V311">
        <v>0.28499999999999998</v>
      </c>
      <c r="X311">
        <f t="shared" si="38"/>
        <v>2.8499999999999997E-3</v>
      </c>
      <c r="Z311">
        <f t="shared" si="39"/>
        <v>2014</v>
      </c>
      <c r="AA311">
        <f t="shared" si="40"/>
        <v>3</v>
      </c>
      <c r="AB311">
        <f t="shared" si="41"/>
        <v>21</v>
      </c>
      <c r="AC311">
        <f t="shared" si="42"/>
        <v>12</v>
      </c>
      <c r="AD311">
        <f t="shared" si="43"/>
        <v>2.3371599999999999</v>
      </c>
      <c r="AE311" s="2">
        <f t="shared" si="44"/>
        <v>2.8150000000000002E-3</v>
      </c>
      <c r="AL311" s="3">
        <f t="shared" si="36"/>
        <v>-8.0302875963464936E-3</v>
      </c>
      <c r="AM311" s="2">
        <f t="shared" si="37"/>
        <v>0</v>
      </c>
    </row>
    <row r="312" spans="1:39" x14ac:dyDescent="0.25">
      <c r="A312" s="1">
        <v>41718</v>
      </c>
      <c r="B312">
        <v>2.3279000000000001</v>
      </c>
      <c r="C312">
        <v>1.3149999999999999</v>
      </c>
      <c r="D312">
        <v>10.93</v>
      </c>
      <c r="E312">
        <v>80.191999999999993</v>
      </c>
      <c r="F312">
        <v>1.3778999999999999</v>
      </c>
      <c r="G312">
        <v>102.39</v>
      </c>
      <c r="H312">
        <v>0.90390000000000004</v>
      </c>
      <c r="I312">
        <v>566.14</v>
      </c>
      <c r="J312">
        <v>6.87</v>
      </c>
      <c r="K312">
        <v>1.1244000000000001</v>
      </c>
      <c r="L312">
        <v>13.2599</v>
      </c>
      <c r="M312">
        <v>0.85319999999999996</v>
      </c>
      <c r="N312">
        <v>299.50029999999998</v>
      </c>
      <c r="O312">
        <v>14.52</v>
      </c>
      <c r="P312">
        <v>47278.48</v>
      </c>
      <c r="Q312">
        <v>1845.25</v>
      </c>
      <c r="R312">
        <v>11.444100000000001</v>
      </c>
      <c r="S312">
        <v>10.814500000000001</v>
      </c>
      <c r="T312">
        <v>2.7730000000000001</v>
      </c>
      <c r="V312">
        <v>0.28549999999999998</v>
      </c>
      <c r="X312">
        <f t="shared" si="38"/>
        <v>2.8549999999999999E-3</v>
      </c>
      <c r="Z312">
        <f t="shared" si="39"/>
        <v>2014</v>
      </c>
      <c r="AA312">
        <f t="shared" si="40"/>
        <v>3</v>
      </c>
      <c r="AB312">
        <f t="shared" si="41"/>
        <v>20</v>
      </c>
      <c r="AC312">
        <f t="shared" si="42"/>
        <v>12</v>
      </c>
      <c r="AD312">
        <f t="shared" si="43"/>
        <v>2.3371599999999999</v>
      </c>
      <c r="AE312" s="2">
        <f t="shared" si="44"/>
        <v>2.8150000000000002E-3</v>
      </c>
      <c r="AL312" s="3">
        <f t="shared" si="36"/>
        <v>-8.0302875963464936E-3</v>
      </c>
      <c r="AM312" s="2">
        <f t="shared" si="37"/>
        <v>6.1999999999999989E-5</v>
      </c>
    </row>
    <row r="313" spans="1:39" x14ac:dyDescent="0.25">
      <c r="A313" s="1">
        <v>41717</v>
      </c>
      <c r="B313">
        <v>2.3498000000000001</v>
      </c>
      <c r="C313">
        <v>1.425</v>
      </c>
      <c r="D313">
        <v>11.635</v>
      </c>
      <c r="E313">
        <v>79.995000000000005</v>
      </c>
      <c r="F313">
        <v>1.3833</v>
      </c>
      <c r="G313">
        <v>102.32</v>
      </c>
      <c r="H313">
        <v>0.9042</v>
      </c>
      <c r="I313">
        <v>568.59</v>
      </c>
      <c r="J313">
        <v>6.83</v>
      </c>
      <c r="K313">
        <v>1.1237999999999999</v>
      </c>
      <c r="L313">
        <v>13.2859</v>
      </c>
      <c r="M313">
        <v>0.85609999999999997</v>
      </c>
      <c r="N313">
        <v>302.91000000000003</v>
      </c>
      <c r="O313">
        <v>15.12</v>
      </c>
      <c r="P313">
        <v>46567.23</v>
      </c>
      <c r="Q313">
        <v>1831.25</v>
      </c>
      <c r="R313">
        <v>11.433999999999999</v>
      </c>
      <c r="S313">
        <v>10.8117</v>
      </c>
      <c r="T313">
        <v>2.7730000000000001</v>
      </c>
      <c r="V313">
        <v>0.28449999999999998</v>
      </c>
      <c r="X313">
        <f t="shared" si="38"/>
        <v>2.8449999999999999E-3</v>
      </c>
      <c r="Z313">
        <f t="shared" si="39"/>
        <v>2014</v>
      </c>
      <c r="AA313">
        <f t="shared" si="40"/>
        <v>3</v>
      </c>
      <c r="AB313">
        <f t="shared" si="41"/>
        <v>19</v>
      </c>
      <c r="AC313">
        <f t="shared" si="42"/>
        <v>12</v>
      </c>
      <c r="AD313">
        <f t="shared" si="43"/>
        <v>2.3371599999999999</v>
      </c>
      <c r="AE313" s="2">
        <f t="shared" si="44"/>
        <v>2.8150000000000002E-3</v>
      </c>
      <c r="AL313" s="3">
        <f t="shared" si="36"/>
        <v>-8.0302875963464936E-3</v>
      </c>
      <c r="AM313" s="2">
        <f t="shared" si="37"/>
        <v>6.1999999999999989E-5</v>
      </c>
    </row>
    <row r="314" spans="1:39" x14ac:dyDescent="0.25">
      <c r="A314" s="1">
        <v>41716</v>
      </c>
      <c r="B314">
        <v>2.3340000000000001</v>
      </c>
      <c r="C314">
        <v>1.395</v>
      </c>
      <c r="D314">
        <v>11.565</v>
      </c>
      <c r="E314">
        <v>79.414000000000001</v>
      </c>
      <c r="F314">
        <v>1.3934</v>
      </c>
      <c r="G314">
        <v>101.44</v>
      </c>
      <c r="H314">
        <v>0.91269999999999996</v>
      </c>
      <c r="I314">
        <v>569</v>
      </c>
      <c r="J314">
        <v>6.88</v>
      </c>
      <c r="K314">
        <v>1.1134999999999999</v>
      </c>
      <c r="L314">
        <v>13.1593</v>
      </c>
      <c r="M314">
        <v>0.86229999999999996</v>
      </c>
      <c r="N314">
        <v>302.78050000000002</v>
      </c>
      <c r="O314">
        <v>14.52</v>
      </c>
      <c r="P314">
        <v>46150.96</v>
      </c>
      <c r="Q314">
        <v>1842.75</v>
      </c>
      <c r="R314">
        <v>11.3757</v>
      </c>
      <c r="S314">
        <v>10.779400000000001</v>
      </c>
      <c r="T314">
        <v>2.673</v>
      </c>
      <c r="V314">
        <v>0.27500000000000002</v>
      </c>
      <c r="X314">
        <f t="shared" si="38"/>
        <v>2.7500000000000003E-3</v>
      </c>
      <c r="Z314">
        <f t="shared" si="39"/>
        <v>2014</v>
      </c>
      <c r="AA314">
        <f t="shared" si="40"/>
        <v>3</v>
      </c>
      <c r="AB314">
        <f t="shared" si="41"/>
        <v>18</v>
      </c>
      <c r="AC314">
        <f t="shared" si="42"/>
        <v>12</v>
      </c>
      <c r="AD314">
        <f t="shared" si="43"/>
        <v>2.3371599999999999</v>
      </c>
      <c r="AE314" s="2">
        <f t="shared" si="44"/>
        <v>2.8150000000000002E-3</v>
      </c>
      <c r="AL314" s="3">
        <f t="shared" si="36"/>
        <v>-8.0302875963464936E-3</v>
      </c>
      <c r="AM314" s="2">
        <f t="shared" si="37"/>
        <v>6.1999999999999989E-5</v>
      </c>
    </row>
    <row r="315" spans="1:39" x14ac:dyDescent="0.25">
      <c r="A315" s="1">
        <v>41715</v>
      </c>
      <c r="B315">
        <v>2.3490000000000002</v>
      </c>
      <c r="C315">
        <v>1.4924999999999999</v>
      </c>
      <c r="D315">
        <v>11.907</v>
      </c>
      <c r="E315">
        <v>79.385000000000005</v>
      </c>
      <c r="F315">
        <v>1.3922000000000001</v>
      </c>
      <c r="G315">
        <v>101.77</v>
      </c>
      <c r="H315">
        <v>0.90869999999999995</v>
      </c>
      <c r="I315">
        <v>570.55999999999995</v>
      </c>
      <c r="J315">
        <v>6.87</v>
      </c>
      <c r="K315">
        <v>1.1052</v>
      </c>
      <c r="L315">
        <v>13.155799999999999</v>
      </c>
      <c r="M315">
        <v>0.85650000000000004</v>
      </c>
      <c r="N315">
        <v>301.01760000000002</v>
      </c>
      <c r="O315">
        <v>15.64</v>
      </c>
      <c r="P315">
        <v>45117.8</v>
      </c>
      <c r="Q315">
        <v>1829.5</v>
      </c>
      <c r="R315">
        <v>11.3323</v>
      </c>
      <c r="S315">
        <v>10.7704</v>
      </c>
      <c r="T315">
        <v>2.6930000000000001</v>
      </c>
      <c r="V315">
        <v>0.27750000000000002</v>
      </c>
      <c r="X315">
        <f t="shared" si="38"/>
        <v>2.7750000000000001E-3</v>
      </c>
      <c r="Z315">
        <f t="shared" si="39"/>
        <v>2014</v>
      </c>
      <c r="AA315">
        <f t="shared" si="40"/>
        <v>3</v>
      </c>
      <c r="AB315">
        <f t="shared" si="41"/>
        <v>17</v>
      </c>
      <c r="AC315">
        <f t="shared" si="42"/>
        <v>12</v>
      </c>
      <c r="AD315">
        <f t="shared" si="43"/>
        <v>2.3371599999999999</v>
      </c>
      <c r="AE315" s="2">
        <f t="shared" si="44"/>
        <v>2.8150000000000002E-3</v>
      </c>
      <c r="AL315" s="3">
        <f t="shared" si="36"/>
        <v>-8.0302875963464936E-3</v>
      </c>
      <c r="AM315" s="2">
        <f t="shared" si="37"/>
        <v>6.1999999999999989E-5</v>
      </c>
    </row>
    <row r="316" spans="1:39" x14ac:dyDescent="0.25">
      <c r="A316" s="1">
        <v>41714</v>
      </c>
      <c r="X316" t="str">
        <f t="shared" si="38"/>
        <v/>
      </c>
      <c r="Z316">
        <f t="shared" si="39"/>
        <v>2014</v>
      </c>
      <c r="AA316">
        <f t="shared" si="40"/>
        <v>3</v>
      </c>
      <c r="AB316">
        <f t="shared" si="41"/>
        <v>16</v>
      </c>
      <c r="AC316">
        <f t="shared" si="42"/>
        <v>12</v>
      </c>
      <c r="AD316">
        <f t="shared" si="43"/>
        <v>2.3371599999999999</v>
      </c>
      <c r="AE316" s="2">
        <f t="shared" si="44"/>
        <v>2.8150000000000002E-3</v>
      </c>
      <c r="AL316" s="3">
        <f t="shared" si="36"/>
        <v>-8.0302875963464936E-3</v>
      </c>
      <c r="AM316" s="2">
        <f t="shared" si="37"/>
        <v>6.1999999999999989E-5</v>
      </c>
    </row>
    <row r="317" spans="1:39" x14ac:dyDescent="0.25">
      <c r="A317" s="1">
        <v>41713</v>
      </c>
      <c r="X317" t="str">
        <f t="shared" si="38"/>
        <v/>
      </c>
      <c r="Z317">
        <f t="shared" si="39"/>
        <v>2014</v>
      </c>
      <c r="AA317">
        <f t="shared" si="40"/>
        <v>3</v>
      </c>
      <c r="AB317">
        <f t="shared" si="41"/>
        <v>15</v>
      </c>
      <c r="AC317">
        <f t="shared" si="42"/>
        <v>11</v>
      </c>
      <c r="AD317">
        <f t="shared" si="43"/>
        <v>2.35608</v>
      </c>
      <c r="AE317" s="2">
        <f t="shared" si="44"/>
        <v>2.7530000000000002E-3</v>
      </c>
      <c r="AL317" s="3">
        <f t="shared" si="36"/>
        <v>1.2119823586688854E-2</v>
      </c>
      <c r="AM317" s="2">
        <f t="shared" si="37"/>
        <v>0</v>
      </c>
    </row>
    <row r="318" spans="1:39" x14ac:dyDescent="0.25">
      <c r="A318" s="1">
        <v>41712</v>
      </c>
      <c r="B318">
        <v>2.3466999999999998</v>
      </c>
      <c r="C318">
        <v>1.4175</v>
      </c>
      <c r="D318">
        <v>11.688000000000001</v>
      </c>
      <c r="E318">
        <v>79.445999999999998</v>
      </c>
      <c r="F318">
        <v>1.3914</v>
      </c>
      <c r="G318">
        <v>101.36</v>
      </c>
      <c r="H318">
        <v>0.90280000000000005</v>
      </c>
      <c r="I318">
        <v>571.79</v>
      </c>
      <c r="J318">
        <v>6.81</v>
      </c>
      <c r="K318">
        <v>1.1105</v>
      </c>
      <c r="L318">
        <v>13.210699999999999</v>
      </c>
      <c r="M318">
        <v>0.8538</v>
      </c>
      <c r="N318">
        <v>302.88409999999999</v>
      </c>
      <c r="O318">
        <v>17.82</v>
      </c>
      <c r="P318">
        <v>44965.66</v>
      </c>
      <c r="Q318">
        <v>1811.75</v>
      </c>
      <c r="R318">
        <v>11.321899999999999</v>
      </c>
      <c r="S318">
        <v>10.770300000000001</v>
      </c>
      <c r="T318">
        <v>2.6549999999999998</v>
      </c>
      <c r="V318">
        <v>0.27600000000000002</v>
      </c>
      <c r="X318">
        <f t="shared" si="38"/>
        <v>2.7600000000000003E-3</v>
      </c>
      <c r="Z318">
        <f t="shared" si="39"/>
        <v>2014</v>
      </c>
      <c r="AA318">
        <f t="shared" si="40"/>
        <v>3</v>
      </c>
      <c r="AB318">
        <f t="shared" si="41"/>
        <v>14</v>
      </c>
      <c r="AC318">
        <f t="shared" si="42"/>
        <v>11</v>
      </c>
      <c r="AD318">
        <f t="shared" si="43"/>
        <v>2.35608</v>
      </c>
      <c r="AE318" s="2">
        <f t="shared" si="44"/>
        <v>2.7530000000000002E-3</v>
      </c>
      <c r="AL318" s="3">
        <f t="shared" si="36"/>
        <v>1.2119823586688854E-2</v>
      </c>
      <c r="AM318" s="2">
        <f t="shared" si="37"/>
        <v>0</v>
      </c>
    </row>
    <row r="319" spans="1:39" x14ac:dyDescent="0.25">
      <c r="A319" s="1">
        <v>41711</v>
      </c>
      <c r="B319">
        <v>2.3639999999999999</v>
      </c>
      <c r="C319">
        <v>1.405</v>
      </c>
      <c r="D319">
        <v>11.842000000000001</v>
      </c>
      <c r="E319">
        <v>79.62</v>
      </c>
      <c r="F319">
        <v>1.3868</v>
      </c>
      <c r="G319">
        <v>101.84</v>
      </c>
      <c r="H319">
        <v>0.90310000000000001</v>
      </c>
      <c r="I319">
        <v>572.38</v>
      </c>
      <c r="J319">
        <v>6.77</v>
      </c>
      <c r="K319">
        <v>1.1075999999999999</v>
      </c>
      <c r="L319">
        <v>13.291700000000001</v>
      </c>
      <c r="M319">
        <v>0.85429999999999995</v>
      </c>
      <c r="N319">
        <v>302.64670000000001</v>
      </c>
      <c r="O319">
        <v>16.22</v>
      </c>
      <c r="P319">
        <v>45443.83</v>
      </c>
      <c r="Q319">
        <v>1818.5</v>
      </c>
      <c r="R319">
        <v>11.365</v>
      </c>
      <c r="S319">
        <v>10.7636</v>
      </c>
      <c r="T319">
        <v>2.645</v>
      </c>
      <c r="V319">
        <v>0.27500000000000002</v>
      </c>
      <c r="X319">
        <f t="shared" si="38"/>
        <v>2.7500000000000003E-3</v>
      </c>
      <c r="Z319">
        <f t="shared" si="39"/>
        <v>2014</v>
      </c>
      <c r="AA319">
        <f t="shared" si="40"/>
        <v>3</v>
      </c>
      <c r="AB319">
        <f t="shared" si="41"/>
        <v>13</v>
      </c>
      <c r="AC319">
        <f t="shared" si="42"/>
        <v>11</v>
      </c>
      <c r="AD319">
        <f t="shared" si="43"/>
        <v>2.35608</v>
      </c>
      <c r="AE319" s="2">
        <f t="shared" si="44"/>
        <v>2.7530000000000002E-3</v>
      </c>
      <c r="AL319" s="3">
        <f t="shared" si="36"/>
        <v>1.2119823586688854E-2</v>
      </c>
      <c r="AM319" s="2">
        <f t="shared" si="37"/>
        <v>6.7400000000000012E-5</v>
      </c>
    </row>
    <row r="320" spans="1:39" x14ac:dyDescent="0.25">
      <c r="A320" s="1">
        <v>41710</v>
      </c>
      <c r="B320">
        <v>2.3555000000000001</v>
      </c>
      <c r="C320">
        <v>1.41</v>
      </c>
      <c r="D320">
        <v>11.898</v>
      </c>
      <c r="E320">
        <v>79.608000000000004</v>
      </c>
      <c r="F320">
        <v>1.3903000000000001</v>
      </c>
      <c r="G320">
        <v>102.76</v>
      </c>
      <c r="H320">
        <v>0.89880000000000004</v>
      </c>
      <c r="I320">
        <v>572.33000000000004</v>
      </c>
      <c r="J320">
        <v>6.92</v>
      </c>
      <c r="K320">
        <v>1.1117999999999999</v>
      </c>
      <c r="L320">
        <v>13.243499999999999</v>
      </c>
      <c r="M320">
        <v>0.85240000000000005</v>
      </c>
      <c r="N320">
        <v>302.99400000000003</v>
      </c>
      <c r="O320">
        <v>14.47</v>
      </c>
      <c r="P320">
        <v>45861.81</v>
      </c>
      <c r="Q320">
        <v>1840.5</v>
      </c>
      <c r="R320">
        <v>11.295</v>
      </c>
      <c r="S320">
        <v>10.7</v>
      </c>
      <c r="T320">
        <v>2.7309999999999999</v>
      </c>
      <c r="V320">
        <v>0.27550000000000002</v>
      </c>
      <c r="X320">
        <f t="shared" si="38"/>
        <v>2.7550000000000001E-3</v>
      </c>
      <c r="Z320">
        <f t="shared" si="39"/>
        <v>2014</v>
      </c>
      <c r="AA320">
        <f t="shared" si="40"/>
        <v>3</v>
      </c>
      <c r="AB320">
        <f t="shared" si="41"/>
        <v>12</v>
      </c>
      <c r="AC320">
        <f t="shared" si="42"/>
        <v>11</v>
      </c>
      <c r="AD320">
        <f t="shared" si="43"/>
        <v>2.35608</v>
      </c>
      <c r="AE320" s="2">
        <f t="shared" si="44"/>
        <v>2.7530000000000002E-3</v>
      </c>
      <c r="AL320" s="3">
        <f t="shared" si="36"/>
        <v>1.2119823586688854E-2</v>
      </c>
      <c r="AM320" s="2">
        <f t="shared" si="37"/>
        <v>6.7400000000000012E-5</v>
      </c>
    </row>
    <row r="321" spans="1:39" x14ac:dyDescent="0.25">
      <c r="A321" s="1">
        <v>41709</v>
      </c>
      <c r="B321">
        <v>2.3637000000000001</v>
      </c>
      <c r="C321">
        <v>1.4175</v>
      </c>
      <c r="D321">
        <v>12.132</v>
      </c>
      <c r="E321">
        <v>79.736000000000004</v>
      </c>
      <c r="F321">
        <v>1.3859999999999999</v>
      </c>
      <c r="G321">
        <v>103.02</v>
      </c>
      <c r="H321">
        <v>0.89770000000000005</v>
      </c>
      <c r="I321">
        <v>574.29</v>
      </c>
      <c r="J321">
        <v>6.44</v>
      </c>
      <c r="K321">
        <v>1.1106</v>
      </c>
      <c r="L321">
        <v>13.2835</v>
      </c>
      <c r="M321">
        <v>0.84699999999999998</v>
      </c>
      <c r="N321">
        <v>304.93360000000001</v>
      </c>
      <c r="O321">
        <v>14.8</v>
      </c>
      <c r="P321">
        <v>45697.62</v>
      </c>
      <c r="Q321">
        <v>1837.75</v>
      </c>
      <c r="R321">
        <v>11.2841</v>
      </c>
      <c r="S321">
        <v>10.755000000000001</v>
      </c>
      <c r="T321">
        <v>2.7690000000000001</v>
      </c>
      <c r="V321">
        <v>0.27700000000000002</v>
      </c>
      <c r="X321">
        <f t="shared" si="38"/>
        <v>2.7700000000000003E-3</v>
      </c>
      <c r="Z321">
        <f t="shared" si="39"/>
        <v>2014</v>
      </c>
      <c r="AA321">
        <f t="shared" si="40"/>
        <v>3</v>
      </c>
      <c r="AB321">
        <f t="shared" si="41"/>
        <v>11</v>
      </c>
      <c r="AC321">
        <f t="shared" si="42"/>
        <v>11</v>
      </c>
      <c r="AD321">
        <f t="shared" si="43"/>
        <v>2.35608</v>
      </c>
      <c r="AE321" s="2">
        <f t="shared" si="44"/>
        <v>2.7530000000000002E-3</v>
      </c>
      <c r="AL321" s="3">
        <f t="shared" si="36"/>
        <v>1.2119823586688854E-2</v>
      </c>
      <c r="AM321" s="2">
        <f t="shared" si="37"/>
        <v>6.7400000000000012E-5</v>
      </c>
    </row>
    <row r="322" spans="1:39" x14ac:dyDescent="0.25">
      <c r="A322" s="1">
        <v>41708</v>
      </c>
      <c r="B322">
        <v>2.3504999999999998</v>
      </c>
      <c r="C322">
        <v>1.3425</v>
      </c>
      <c r="D322">
        <v>11.302</v>
      </c>
      <c r="E322">
        <v>79.768000000000001</v>
      </c>
      <c r="F322">
        <v>1.3876999999999999</v>
      </c>
      <c r="G322">
        <v>103.27</v>
      </c>
      <c r="H322">
        <v>0.90200000000000002</v>
      </c>
      <c r="I322">
        <v>569.91999999999996</v>
      </c>
      <c r="J322">
        <v>6.43</v>
      </c>
      <c r="K322">
        <v>1.1108</v>
      </c>
      <c r="L322">
        <v>13.215</v>
      </c>
      <c r="M322">
        <v>0.84699999999999998</v>
      </c>
      <c r="N322">
        <v>305.99579999999997</v>
      </c>
      <c r="O322">
        <v>14.2</v>
      </c>
      <c r="P322">
        <v>45533.2</v>
      </c>
      <c r="Q322">
        <v>1849.75</v>
      </c>
      <c r="R322">
        <v>11.365</v>
      </c>
      <c r="S322">
        <v>10.744999999999999</v>
      </c>
      <c r="T322">
        <v>2.778</v>
      </c>
      <c r="V322">
        <v>0.27300000000000002</v>
      </c>
      <c r="X322">
        <f t="shared" si="38"/>
        <v>2.7300000000000002E-3</v>
      </c>
      <c r="Z322">
        <f t="shared" si="39"/>
        <v>2014</v>
      </c>
      <c r="AA322">
        <f t="shared" si="40"/>
        <v>3</v>
      </c>
      <c r="AB322">
        <f t="shared" si="41"/>
        <v>10</v>
      </c>
      <c r="AC322">
        <f t="shared" si="42"/>
        <v>11</v>
      </c>
      <c r="AD322">
        <f t="shared" si="43"/>
        <v>2.35608</v>
      </c>
      <c r="AE322" s="2">
        <f t="shared" si="44"/>
        <v>2.7530000000000002E-3</v>
      </c>
      <c r="AL322" s="3">
        <f t="shared" si="36"/>
        <v>1.2119823586688854E-2</v>
      </c>
      <c r="AM322" s="2">
        <f t="shared" si="37"/>
        <v>6.7400000000000012E-5</v>
      </c>
    </row>
    <row r="323" spans="1:39" x14ac:dyDescent="0.25">
      <c r="A323" s="1">
        <v>41707</v>
      </c>
      <c r="X323" t="str">
        <f t="shared" si="38"/>
        <v/>
      </c>
      <c r="Z323">
        <f t="shared" si="39"/>
        <v>2014</v>
      </c>
      <c r="AA323">
        <f t="shared" si="40"/>
        <v>3</v>
      </c>
      <c r="AB323">
        <f t="shared" si="41"/>
        <v>9</v>
      </c>
      <c r="AC323">
        <f t="shared" si="42"/>
        <v>11</v>
      </c>
      <c r="AD323">
        <f t="shared" si="43"/>
        <v>2.35608</v>
      </c>
      <c r="AE323" s="2">
        <f t="shared" si="44"/>
        <v>2.7530000000000002E-3</v>
      </c>
      <c r="AL323" s="3">
        <f t="shared" ref="AL323:AL386" si="45">(AD323-AD330)/AD330</f>
        <v>1.2119823586688854E-2</v>
      </c>
      <c r="AM323" s="2">
        <f t="shared" ref="AM323:AM386" si="46">AE323-AE328</f>
        <v>6.7400000000000012E-5</v>
      </c>
    </row>
    <row r="324" spans="1:39" x14ac:dyDescent="0.25">
      <c r="A324" s="1">
        <v>41706</v>
      </c>
      <c r="X324" t="str">
        <f t="shared" ref="X324:X387" si="47">IF(ISNUMBER(V324),V324/100,"")</f>
        <v/>
      </c>
      <c r="Z324">
        <f t="shared" ref="Z324:Z387" si="48">YEAR(A324)</f>
        <v>2014</v>
      </c>
      <c r="AA324">
        <f t="shared" ref="AA324:AA387" si="49">MONTH(A324)</f>
        <v>3</v>
      </c>
      <c r="AB324">
        <f t="shared" ref="AB324:AB387" si="50">DAY(A324)</f>
        <v>8</v>
      </c>
      <c r="AC324">
        <f t="shared" ref="AC324:AC387" si="51">WEEKNUM(A324)</f>
        <v>10</v>
      </c>
      <c r="AD324">
        <f t="shared" ref="AD324:AD387" si="52">AVERAGEIFS(B$3:B$2582,$Z$3:$Z$2582,Z324,$AC$3:$AC$2582,AC324)</f>
        <v>2.3278666666666665</v>
      </c>
      <c r="AE324" s="2">
        <f t="shared" ref="AE324:AE387" si="53">AVERAGEIFS(X$3:X$2582,$Z$3:$Z$2582,Z324,$AC$3:$AC$2582,AC324)</f>
        <v>2.6856000000000002E-3</v>
      </c>
      <c r="AL324" s="3">
        <f t="shared" si="45"/>
        <v>-4.8449612403103021E-3</v>
      </c>
      <c r="AM324" s="2">
        <f t="shared" si="46"/>
        <v>0</v>
      </c>
    </row>
    <row r="325" spans="1:39" x14ac:dyDescent="0.25">
      <c r="A325" s="1">
        <v>41705</v>
      </c>
      <c r="B325">
        <v>2.3409</v>
      </c>
      <c r="C325">
        <v>1.415</v>
      </c>
      <c r="D325">
        <v>11.56</v>
      </c>
      <c r="E325">
        <v>79.718999999999994</v>
      </c>
      <c r="F325">
        <v>1.3875</v>
      </c>
      <c r="G325">
        <v>103.28</v>
      </c>
      <c r="H325">
        <v>0.90680000000000005</v>
      </c>
      <c r="I325">
        <v>566.07000000000005</v>
      </c>
      <c r="J325">
        <v>6.56</v>
      </c>
      <c r="K325">
        <v>1.1087</v>
      </c>
      <c r="L325">
        <v>13.187200000000001</v>
      </c>
      <c r="M325">
        <v>0.84650000000000003</v>
      </c>
      <c r="N325">
        <v>307.19029999999998</v>
      </c>
      <c r="O325">
        <v>14.11</v>
      </c>
      <c r="P325">
        <v>46244.07</v>
      </c>
      <c r="Q325">
        <v>1849.5</v>
      </c>
      <c r="R325">
        <v>11.34</v>
      </c>
      <c r="S325">
        <v>10.73</v>
      </c>
      <c r="T325">
        <v>2.7890000000000001</v>
      </c>
      <c r="V325">
        <v>0.27650000000000002</v>
      </c>
      <c r="X325">
        <f t="shared" si="47"/>
        <v>2.7650000000000001E-3</v>
      </c>
      <c r="Z325">
        <f t="shared" si="48"/>
        <v>2014</v>
      </c>
      <c r="AA325">
        <f t="shared" si="49"/>
        <v>3</v>
      </c>
      <c r="AB325">
        <f t="shared" si="50"/>
        <v>7</v>
      </c>
      <c r="AC325">
        <f t="shared" si="51"/>
        <v>10</v>
      </c>
      <c r="AD325">
        <f t="shared" si="52"/>
        <v>2.3278666666666665</v>
      </c>
      <c r="AE325" s="2">
        <f t="shared" si="53"/>
        <v>2.6856000000000002E-3</v>
      </c>
      <c r="AL325" s="3">
        <f t="shared" si="45"/>
        <v>-4.8449612403103021E-3</v>
      </c>
      <c r="AM325" s="2">
        <f t="shared" si="46"/>
        <v>0</v>
      </c>
    </row>
    <row r="326" spans="1:39" x14ac:dyDescent="0.25">
      <c r="A326" s="1">
        <v>41704</v>
      </c>
      <c r="B326">
        <v>2.3239000000000001</v>
      </c>
      <c r="C326">
        <v>1.3374999999999999</v>
      </c>
      <c r="D326">
        <v>11.452</v>
      </c>
      <c r="E326">
        <v>79.662999999999997</v>
      </c>
      <c r="F326">
        <v>1.3861000000000001</v>
      </c>
      <c r="G326">
        <v>103.07</v>
      </c>
      <c r="H326">
        <v>0.90900000000000003</v>
      </c>
      <c r="I326">
        <v>558.61</v>
      </c>
      <c r="J326">
        <v>6.64</v>
      </c>
      <c r="K326">
        <v>1.0985</v>
      </c>
      <c r="L326">
        <v>13.1524</v>
      </c>
      <c r="M326">
        <v>0.84750000000000003</v>
      </c>
      <c r="N326">
        <v>307.59089999999998</v>
      </c>
      <c r="O326">
        <v>14.21</v>
      </c>
      <c r="P326">
        <v>47093.13</v>
      </c>
      <c r="Q326">
        <v>1847.75</v>
      </c>
      <c r="R326">
        <v>11.2096</v>
      </c>
      <c r="S326">
        <v>10.7254</v>
      </c>
      <c r="T326">
        <v>2.738</v>
      </c>
      <c r="V326">
        <v>0.26900000000000002</v>
      </c>
      <c r="X326">
        <f t="shared" si="47"/>
        <v>2.6900000000000001E-3</v>
      </c>
      <c r="Z326">
        <f t="shared" si="48"/>
        <v>2014</v>
      </c>
      <c r="AA326">
        <f t="shared" si="49"/>
        <v>3</v>
      </c>
      <c r="AB326">
        <f t="shared" si="50"/>
        <v>6</v>
      </c>
      <c r="AC326">
        <f t="shared" si="51"/>
        <v>10</v>
      </c>
      <c r="AD326">
        <f t="shared" si="52"/>
        <v>2.3278666666666665</v>
      </c>
      <c r="AE326" s="2">
        <f t="shared" si="53"/>
        <v>2.6856000000000002E-3</v>
      </c>
      <c r="AL326" s="3">
        <f t="shared" si="45"/>
        <v>-4.8449612403103021E-3</v>
      </c>
      <c r="AM326" s="2">
        <f t="shared" si="46"/>
        <v>5.6599999999999966E-5</v>
      </c>
    </row>
    <row r="327" spans="1:39" x14ac:dyDescent="0.25">
      <c r="A327" s="1">
        <v>41703</v>
      </c>
      <c r="B327">
        <v>2.3188</v>
      </c>
      <c r="C327">
        <v>1.3225</v>
      </c>
      <c r="D327">
        <v>11.403</v>
      </c>
      <c r="E327">
        <v>80.108999999999995</v>
      </c>
      <c r="F327">
        <v>1.3733</v>
      </c>
      <c r="G327">
        <v>102.3</v>
      </c>
      <c r="H327">
        <v>0.89849999999999997</v>
      </c>
      <c r="I327">
        <v>562.63</v>
      </c>
      <c r="J327">
        <v>6.73</v>
      </c>
      <c r="K327">
        <v>1.1029</v>
      </c>
      <c r="L327">
        <v>13.2385</v>
      </c>
      <c r="M327">
        <v>0.84160000000000001</v>
      </c>
      <c r="N327">
        <v>306.04660000000001</v>
      </c>
      <c r="O327">
        <v>13.89</v>
      </c>
      <c r="P327">
        <v>46589</v>
      </c>
      <c r="Q327">
        <v>1844</v>
      </c>
      <c r="R327">
        <v>11.205</v>
      </c>
      <c r="S327">
        <v>10.734999999999999</v>
      </c>
      <c r="T327">
        <v>2.706</v>
      </c>
      <c r="V327">
        <v>0.26650000000000001</v>
      </c>
      <c r="X327">
        <f t="shared" si="47"/>
        <v>2.6650000000000003E-3</v>
      </c>
      <c r="Z327">
        <f t="shared" si="48"/>
        <v>2014</v>
      </c>
      <c r="AA327">
        <f t="shared" si="49"/>
        <v>3</v>
      </c>
      <c r="AB327">
        <f t="shared" si="50"/>
        <v>5</v>
      </c>
      <c r="AC327">
        <f t="shared" si="51"/>
        <v>10</v>
      </c>
      <c r="AD327">
        <f t="shared" si="52"/>
        <v>2.3278666666666665</v>
      </c>
      <c r="AE327" s="2">
        <f t="shared" si="53"/>
        <v>2.6856000000000002E-3</v>
      </c>
      <c r="AL327" s="3">
        <f t="shared" si="45"/>
        <v>-4.8449612403103021E-3</v>
      </c>
      <c r="AM327" s="2">
        <f t="shared" si="46"/>
        <v>5.6599999999999966E-5</v>
      </c>
    </row>
    <row r="328" spans="1:39" x14ac:dyDescent="0.25">
      <c r="A328" s="1">
        <v>41702</v>
      </c>
      <c r="C328">
        <v>1.2949999999999999</v>
      </c>
      <c r="D328">
        <v>11.605</v>
      </c>
      <c r="E328">
        <v>80.168000000000006</v>
      </c>
      <c r="F328">
        <v>1.3743000000000001</v>
      </c>
      <c r="G328">
        <v>102.21</v>
      </c>
      <c r="H328">
        <v>0.89500000000000002</v>
      </c>
      <c r="I328">
        <v>559.67999999999995</v>
      </c>
      <c r="J328">
        <v>6.77</v>
      </c>
      <c r="K328">
        <v>1.1092</v>
      </c>
      <c r="L328">
        <v>13.2818</v>
      </c>
      <c r="M328">
        <v>0.83909999999999996</v>
      </c>
      <c r="N328">
        <v>306.2534</v>
      </c>
      <c r="O328">
        <v>14.1</v>
      </c>
      <c r="Q328">
        <v>1843.25</v>
      </c>
      <c r="T328">
        <v>2.6989999999999998</v>
      </c>
      <c r="V328">
        <v>0.26779999999999998</v>
      </c>
      <c r="X328">
        <f t="shared" si="47"/>
        <v>2.6779999999999998E-3</v>
      </c>
      <c r="Z328">
        <f t="shared" si="48"/>
        <v>2014</v>
      </c>
      <c r="AA328">
        <f t="shared" si="49"/>
        <v>3</v>
      </c>
      <c r="AB328">
        <f t="shared" si="50"/>
        <v>4</v>
      </c>
      <c r="AC328">
        <f t="shared" si="51"/>
        <v>10</v>
      </c>
      <c r="AD328">
        <f t="shared" si="52"/>
        <v>2.3278666666666665</v>
      </c>
      <c r="AE328" s="2">
        <f t="shared" si="53"/>
        <v>2.6856000000000002E-3</v>
      </c>
      <c r="AL328" s="3">
        <f t="shared" si="45"/>
        <v>-4.8449612403103021E-3</v>
      </c>
      <c r="AM328" s="2">
        <f t="shared" si="46"/>
        <v>5.6599999999999966E-5</v>
      </c>
    </row>
    <row r="329" spans="1:39" x14ac:dyDescent="0.25">
      <c r="A329" s="1">
        <v>41701</v>
      </c>
      <c r="C329">
        <v>1.2649999999999999</v>
      </c>
      <c r="D329">
        <v>11.217000000000001</v>
      </c>
      <c r="E329">
        <v>80.076999999999998</v>
      </c>
      <c r="F329">
        <v>1.3734999999999999</v>
      </c>
      <c r="G329">
        <v>101.45</v>
      </c>
      <c r="H329">
        <v>0.89380000000000004</v>
      </c>
      <c r="I329">
        <v>560.83000000000004</v>
      </c>
      <c r="J329">
        <v>6.58</v>
      </c>
      <c r="K329">
        <v>1.1075999999999999</v>
      </c>
      <c r="L329">
        <v>13.3325</v>
      </c>
      <c r="M329">
        <v>0.83709999999999996</v>
      </c>
      <c r="N329">
        <v>305.846</v>
      </c>
      <c r="O329">
        <v>16</v>
      </c>
      <c r="Q329">
        <v>1814.75</v>
      </c>
      <c r="T329">
        <v>2.6019999999999999</v>
      </c>
      <c r="V329">
        <v>0.26300000000000001</v>
      </c>
      <c r="X329">
        <f t="shared" si="47"/>
        <v>2.63E-3</v>
      </c>
      <c r="Z329">
        <f t="shared" si="48"/>
        <v>2014</v>
      </c>
      <c r="AA329">
        <f t="shared" si="49"/>
        <v>3</v>
      </c>
      <c r="AB329">
        <f t="shared" si="50"/>
        <v>3</v>
      </c>
      <c r="AC329">
        <f t="shared" si="51"/>
        <v>10</v>
      </c>
      <c r="AD329">
        <f t="shared" si="52"/>
        <v>2.3278666666666665</v>
      </c>
      <c r="AE329" s="2">
        <f t="shared" si="53"/>
        <v>2.6856000000000002E-3</v>
      </c>
      <c r="AL329" s="3">
        <f t="shared" si="45"/>
        <v>-4.8449612403103021E-3</v>
      </c>
      <c r="AM329" s="2">
        <f t="shared" si="46"/>
        <v>5.6599999999999966E-5</v>
      </c>
    </row>
    <row r="330" spans="1:39" x14ac:dyDescent="0.25">
      <c r="A330" s="1">
        <v>41700</v>
      </c>
      <c r="X330" t="str">
        <f t="shared" si="47"/>
        <v/>
      </c>
      <c r="Z330">
        <f t="shared" si="48"/>
        <v>2014</v>
      </c>
      <c r="AA330">
        <f t="shared" si="49"/>
        <v>3</v>
      </c>
      <c r="AB330">
        <f t="shared" si="50"/>
        <v>2</v>
      </c>
      <c r="AC330">
        <f t="shared" si="51"/>
        <v>10</v>
      </c>
      <c r="AD330">
        <f t="shared" si="52"/>
        <v>2.3278666666666665</v>
      </c>
      <c r="AE330" s="2">
        <f t="shared" si="53"/>
        <v>2.6856000000000002E-3</v>
      </c>
      <c r="AL330" s="3">
        <f t="shared" si="45"/>
        <v>-4.8449612403103021E-3</v>
      </c>
      <c r="AM330" s="2">
        <f t="shared" si="46"/>
        <v>5.6599999999999966E-5</v>
      </c>
    </row>
    <row r="331" spans="1:39" x14ac:dyDescent="0.25">
      <c r="A331" s="1">
        <v>41699</v>
      </c>
      <c r="X331" t="str">
        <f t="shared" si="47"/>
        <v/>
      </c>
      <c r="Z331">
        <f t="shared" si="48"/>
        <v>2014</v>
      </c>
      <c r="AA331">
        <f t="shared" si="49"/>
        <v>3</v>
      </c>
      <c r="AB331">
        <f t="shared" si="50"/>
        <v>1</v>
      </c>
      <c r="AC331">
        <f t="shared" si="51"/>
        <v>9</v>
      </c>
      <c r="AD331">
        <f t="shared" si="52"/>
        <v>2.3392000000000004</v>
      </c>
      <c r="AE331" s="2">
        <f t="shared" si="53"/>
        <v>2.6290000000000003E-3</v>
      </c>
      <c r="AL331" s="3">
        <f t="shared" si="45"/>
        <v>-1.6737984548259074E-2</v>
      </c>
      <c r="AM331" s="2">
        <f t="shared" si="46"/>
        <v>0</v>
      </c>
    </row>
    <row r="332" spans="1:39" x14ac:dyDescent="0.25">
      <c r="A332" s="1">
        <v>41698</v>
      </c>
      <c r="B332">
        <v>2.3443000000000001</v>
      </c>
      <c r="C332">
        <v>1.2575000000000001</v>
      </c>
      <c r="D332">
        <v>11.347</v>
      </c>
      <c r="E332">
        <v>79.691000000000003</v>
      </c>
      <c r="F332">
        <v>1.3802000000000001</v>
      </c>
      <c r="G332">
        <v>101.8</v>
      </c>
      <c r="H332">
        <v>0.89239999999999997</v>
      </c>
      <c r="I332">
        <v>558.75</v>
      </c>
      <c r="J332">
        <v>6.59</v>
      </c>
      <c r="K332">
        <v>1.1064000000000001</v>
      </c>
      <c r="L332">
        <v>13.2492</v>
      </c>
      <c r="M332">
        <v>0.83889999999999998</v>
      </c>
      <c r="N332">
        <v>302.42590000000001</v>
      </c>
      <c r="O332">
        <v>14</v>
      </c>
      <c r="P332">
        <v>47094.400000000001</v>
      </c>
      <c r="Q332">
        <v>1829.25</v>
      </c>
      <c r="R332">
        <v>11.265000000000001</v>
      </c>
      <c r="S332">
        <v>10.71</v>
      </c>
      <c r="T332">
        <v>2.6480000000000001</v>
      </c>
      <c r="V332">
        <v>0.26300000000000001</v>
      </c>
      <c r="X332">
        <f t="shared" si="47"/>
        <v>2.63E-3</v>
      </c>
      <c r="Z332">
        <f t="shared" si="48"/>
        <v>2014</v>
      </c>
      <c r="AA332">
        <f t="shared" si="49"/>
        <v>2</v>
      </c>
      <c r="AB332">
        <f t="shared" si="50"/>
        <v>28</v>
      </c>
      <c r="AC332">
        <f t="shared" si="51"/>
        <v>9</v>
      </c>
      <c r="AD332">
        <f t="shared" si="52"/>
        <v>2.3392000000000004</v>
      </c>
      <c r="AE332" s="2">
        <f t="shared" si="53"/>
        <v>2.6290000000000003E-3</v>
      </c>
      <c r="AL332" s="3">
        <f t="shared" si="45"/>
        <v>-1.6737984548259074E-2</v>
      </c>
      <c r="AM332" s="2">
        <f t="shared" si="46"/>
        <v>0</v>
      </c>
    </row>
    <row r="333" spans="1:39" x14ac:dyDescent="0.25">
      <c r="A333" s="1">
        <v>41697</v>
      </c>
      <c r="B333">
        <v>2.3191999999999999</v>
      </c>
      <c r="C333">
        <v>1.3325</v>
      </c>
      <c r="D333">
        <v>11.52</v>
      </c>
      <c r="E333">
        <v>80.284999999999997</v>
      </c>
      <c r="F333">
        <v>1.371</v>
      </c>
      <c r="G333">
        <v>102.13</v>
      </c>
      <c r="H333">
        <v>0.89649999999999996</v>
      </c>
      <c r="I333">
        <v>561.91999999999996</v>
      </c>
      <c r="J333">
        <v>6.74</v>
      </c>
      <c r="K333">
        <v>1.1121000000000001</v>
      </c>
      <c r="L333">
        <v>13.2613</v>
      </c>
      <c r="M333">
        <v>0.83689999999999998</v>
      </c>
      <c r="N333">
        <v>301.59019999999998</v>
      </c>
      <c r="O333">
        <v>14.04</v>
      </c>
      <c r="P333">
        <v>47606.75</v>
      </c>
      <c r="Q333">
        <v>1825.5</v>
      </c>
      <c r="R333">
        <v>11.083</v>
      </c>
      <c r="S333">
        <v>10.6669</v>
      </c>
      <c r="T333">
        <v>2.64</v>
      </c>
      <c r="V333">
        <v>0.26450000000000001</v>
      </c>
      <c r="X333">
        <f t="shared" si="47"/>
        <v>2.6450000000000002E-3</v>
      </c>
      <c r="Z333">
        <f t="shared" si="48"/>
        <v>2014</v>
      </c>
      <c r="AA333">
        <f t="shared" si="49"/>
        <v>2</v>
      </c>
      <c r="AB333">
        <f t="shared" si="50"/>
        <v>27</v>
      </c>
      <c r="AC333">
        <f t="shared" si="51"/>
        <v>9</v>
      </c>
      <c r="AD333">
        <f t="shared" si="52"/>
        <v>2.3392000000000004</v>
      </c>
      <c r="AE333" s="2">
        <f t="shared" si="53"/>
        <v>2.6290000000000003E-3</v>
      </c>
      <c r="AL333" s="3">
        <f t="shared" si="45"/>
        <v>-1.6737984548259074E-2</v>
      </c>
      <c r="AM333" s="2">
        <f t="shared" si="46"/>
        <v>6.0000000000003627E-6</v>
      </c>
    </row>
    <row r="334" spans="1:39" x14ac:dyDescent="0.25">
      <c r="A334" s="1">
        <v>41696</v>
      </c>
      <c r="B334">
        <v>2.35</v>
      </c>
      <c r="C334">
        <v>1.2825</v>
      </c>
      <c r="D334">
        <v>11.92</v>
      </c>
      <c r="E334">
        <v>80.429000000000002</v>
      </c>
      <c r="F334">
        <v>1.3687</v>
      </c>
      <c r="G334">
        <v>102.38</v>
      </c>
      <c r="H334">
        <v>0.89680000000000004</v>
      </c>
      <c r="I334">
        <v>560.54</v>
      </c>
      <c r="J334">
        <v>6.63</v>
      </c>
      <c r="K334">
        <v>1.1128</v>
      </c>
      <c r="L334">
        <v>13.3315</v>
      </c>
      <c r="M334">
        <v>0.83140000000000003</v>
      </c>
      <c r="N334">
        <v>301.61399999999998</v>
      </c>
      <c r="O334">
        <v>14.35</v>
      </c>
      <c r="P334">
        <v>46599.21</v>
      </c>
      <c r="Q334">
        <v>1815.25</v>
      </c>
      <c r="R334">
        <v>11.154999999999999</v>
      </c>
      <c r="S334">
        <v>10.7422</v>
      </c>
      <c r="T334">
        <v>2.6659999999999999</v>
      </c>
      <c r="V334">
        <v>0.26100000000000001</v>
      </c>
      <c r="X334">
        <f t="shared" si="47"/>
        <v>2.6099999999999999E-3</v>
      </c>
      <c r="Z334">
        <f t="shared" si="48"/>
        <v>2014</v>
      </c>
      <c r="AA334">
        <f t="shared" si="49"/>
        <v>2</v>
      </c>
      <c r="AB334">
        <f t="shared" si="50"/>
        <v>26</v>
      </c>
      <c r="AC334">
        <f t="shared" si="51"/>
        <v>9</v>
      </c>
      <c r="AD334">
        <f t="shared" si="52"/>
        <v>2.3392000000000004</v>
      </c>
      <c r="AE334" s="2">
        <f t="shared" si="53"/>
        <v>2.6290000000000003E-3</v>
      </c>
      <c r="AL334" s="3">
        <f t="shared" si="45"/>
        <v>-1.6737984548259074E-2</v>
      </c>
      <c r="AM334" s="2">
        <f t="shared" si="46"/>
        <v>6.0000000000003627E-6</v>
      </c>
    </row>
    <row r="335" spans="1:39" x14ac:dyDescent="0.25">
      <c r="A335" s="1">
        <v>41695</v>
      </c>
      <c r="B335">
        <v>2.3412000000000002</v>
      </c>
      <c r="C335">
        <v>1.22</v>
      </c>
      <c r="D335">
        <v>11.54</v>
      </c>
      <c r="E335">
        <v>80.137</v>
      </c>
      <c r="F335">
        <v>1.3745000000000001</v>
      </c>
      <c r="G335">
        <v>102.24</v>
      </c>
      <c r="H335">
        <v>0.90190000000000003</v>
      </c>
      <c r="I335">
        <v>555.96</v>
      </c>
      <c r="J335">
        <v>6.7</v>
      </c>
      <c r="K335">
        <v>1.1085</v>
      </c>
      <c r="L335">
        <v>13.229100000000001</v>
      </c>
      <c r="M335">
        <v>0.83360000000000001</v>
      </c>
      <c r="N335">
        <v>301.57850000000002</v>
      </c>
      <c r="O335">
        <v>13.67</v>
      </c>
      <c r="P335">
        <v>46715.91</v>
      </c>
      <c r="Q335">
        <v>1819.5</v>
      </c>
      <c r="R335">
        <v>11.120900000000001</v>
      </c>
      <c r="S335">
        <v>10.7216</v>
      </c>
      <c r="T335">
        <v>2.7029999999999998</v>
      </c>
      <c r="V335">
        <v>0.26200000000000001</v>
      </c>
      <c r="X335">
        <f t="shared" si="47"/>
        <v>2.6199999999999999E-3</v>
      </c>
      <c r="Z335">
        <f t="shared" si="48"/>
        <v>2014</v>
      </c>
      <c r="AA335">
        <f t="shared" si="49"/>
        <v>2</v>
      </c>
      <c r="AB335">
        <f t="shared" si="50"/>
        <v>25</v>
      </c>
      <c r="AC335">
        <f t="shared" si="51"/>
        <v>9</v>
      </c>
      <c r="AD335">
        <f t="shared" si="52"/>
        <v>2.3392000000000004</v>
      </c>
      <c r="AE335" s="2">
        <f t="shared" si="53"/>
        <v>2.6290000000000003E-3</v>
      </c>
      <c r="AL335" s="3">
        <f t="shared" si="45"/>
        <v>-1.6737984548259074E-2</v>
      </c>
      <c r="AM335" s="2">
        <f t="shared" si="46"/>
        <v>6.0000000000003627E-6</v>
      </c>
    </row>
    <row r="336" spans="1:39" x14ac:dyDescent="0.25">
      <c r="A336" s="1">
        <v>41694</v>
      </c>
      <c r="B336">
        <v>2.3412999999999999</v>
      </c>
      <c r="C336">
        <v>1.27</v>
      </c>
      <c r="D336">
        <v>11.593</v>
      </c>
      <c r="E336">
        <v>80.198999999999998</v>
      </c>
      <c r="F336">
        <v>1.3734999999999999</v>
      </c>
      <c r="G336">
        <v>102.51</v>
      </c>
      <c r="H336">
        <v>0.90349999999999997</v>
      </c>
      <c r="I336">
        <v>554.44000000000005</v>
      </c>
      <c r="J336">
        <v>6.53</v>
      </c>
      <c r="K336">
        <v>1.1060000000000001</v>
      </c>
      <c r="L336">
        <v>13.2628</v>
      </c>
      <c r="M336">
        <v>0.83299999999999996</v>
      </c>
      <c r="N336">
        <v>302.19529999999997</v>
      </c>
      <c r="O336">
        <v>14.23</v>
      </c>
      <c r="P336">
        <v>47393.5</v>
      </c>
      <c r="Q336">
        <v>1819.25</v>
      </c>
      <c r="R336">
        <v>11.1578</v>
      </c>
      <c r="S336">
        <v>10.718</v>
      </c>
      <c r="T336">
        <v>2.7389999999999999</v>
      </c>
      <c r="V336">
        <v>0.26400000000000001</v>
      </c>
      <c r="X336">
        <f t="shared" si="47"/>
        <v>2.64E-3</v>
      </c>
      <c r="Z336">
        <f t="shared" si="48"/>
        <v>2014</v>
      </c>
      <c r="AA336">
        <f t="shared" si="49"/>
        <v>2</v>
      </c>
      <c r="AB336">
        <f t="shared" si="50"/>
        <v>24</v>
      </c>
      <c r="AC336">
        <f t="shared" si="51"/>
        <v>9</v>
      </c>
      <c r="AD336">
        <f t="shared" si="52"/>
        <v>2.3392000000000004</v>
      </c>
      <c r="AE336" s="2">
        <f t="shared" si="53"/>
        <v>2.6290000000000003E-3</v>
      </c>
      <c r="AL336" s="3">
        <f t="shared" si="45"/>
        <v>-1.6737984548259074E-2</v>
      </c>
      <c r="AM336" s="2">
        <f t="shared" si="46"/>
        <v>6.0000000000003627E-6</v>
      </c>
    </row>
    <row r="337" spans="1:39" x14ac:dyDescent="0.25">
      <c r="A337" s="1">
        <v>41693</v>
      </c>
      <c r="X337" t="str">
        <f t="shared" si="47"/>
        <v/>
      </c>
      <c r="Z337">
        <f t="shared" si="48"/>
        <v>2014</v>
      </c>
      <c r="AA337">
        <f t="shared" si="49"/>
        <v>2</v>
      </c>
      <c r="AB337">
        <f t="shared" si="50"/>
        <v>23</v>
      </c>
      <c r="AC337">
        <f t="shared" si="51"/>
        <v>9</v>
      </c>
      <c r="AD337">
        <f t="shared" si="52"/>
        <v>2.3392000000000004</v>
      </c>
      <c r="AE337" s="2">
        <f t="shared" si="53"/>
        <v>2.6290000000000003E-3</v>
      </c>
      <c r="AL337" s="3">
        <f t="shared" si="45"/>
        <v>-1.6737984548259074E-2</v>
      </c>
      <c r="AM337" s="2">
        <f t="shared" si="46"/>
        <v>6.0000000000003627E-6</v>
      </c>
    </row>
    <row r="338" spans="1:39" x14ac:dyDescent="0.25">
      <c r="A338" s="1">
        <v>41692</v>
      </c>
      <c r="X338" t="str">
        <f t="shared" si="47"/>
        <v/>
      </c>
      <c r="Z338">
        <f t="shared" si="48"/>
        <v>2014</v>
      </c>
      <c r="AA338">
        <f t="shared" si="49"/>
        <v>2</v>
      </c>
      <c r="AB338">
        <f t="shared" si="50"/>
        <v>22</v>
      </c>
      <c r="AC338">
        <f t="shared" si="51"/>
        <v>8</v>
      </c>
      <c r="AD338">
        <f t="shared" si="52"/>
        <v>2.3790199999999997</v>
      </c>
      <c r="AE338" s="2">
        <f t="shared" si="53"/>
        <v>2.6229999999999999E-3</v>
      </c>
      <c r="AL338" s="3">
        <f t="shared" si="45"/>
        <v>-1.028397414029816E-2</v>
      </c>
      <c r="AM338" s="2">
        <f t="shared" si="46"/>
        <v>0</v>
      </c>
    </row>
    <row r="339" spans="1:39" x14ac:dyDescent="0.25">
      <c r="A339" s="1">
        <v>41691</v>
      </c>
      <c r="B339">
        <v>2.3456999999999999</v>
      </c>
      <c r="C339">
        <v>1.3774999999999999</v>
      </c>
      <c r="D339">
        <v>11.363</v>
      </c>
      <c r="E339">
        <v>80.236999999999995</v>
      </c>
      <c r="F339">
        <v>1.3746</v>
      </c>
      <c r="G339">
        <v>102.51</v>
      </c>
      <c r="H339">
        <v>0.89770000000000005</v>
      </c>
      <c r="I339">
        <v>554.76</v>
      </c>
      <c r="J339">
        <v>6.67</v>
      </c>
      <c r="K339">
        <v>1.1108</v>
      </c>
      <c r="L339">
        <v>13.264799999999999</v>
      </c>
      <c r="M339">
        <v>0.82820000000000005</v>
      </c>
      <c r="N339">
        <v>301.58440000000002</v>
      </c>
      <c r="O339">
        <v>14.68</v>
      </c>
      <c r="P339">
        <v>47380.24</v>
      </c>
      <c r="Q339">
        <v>1807.5</v>
      </c>
      <c r="R339">
        <v>11.146000000000001</v>
      </c>
      <c r="S339">
        <v>10.714</v>
      </c>
      <c r="T339">
        <v>2.7320000000000002</v>
      </c>
      <c r="V339">
        <v>0.26400000000000001</v>
      </c>
      <c r="X339">
        <f t="shared" si="47"/>
        <v>2.64E-3</v>
      </c>
      <c r="Z339">
        <f t="shared" si="48"/>
        <v>2014</v>
      </c>
      <c r="AA339">
        <f t="shared" si="49"/>
        <v>2</v>
      </c>
      <c r="AB339">
        <f t="shared" si="50"/>
        <v>21</v>
      </c>
      <c r="AC339">
        <f t="shared" si="51"/>
        <v>8</v>
      </c>
      <c r="AD339">
        <f t="shared" si="52"/>
        <v>2.3790199999999997</v>
      </c>
      <c r="AE339" s="2">
        <f t="shared" si="53"/>
        <v>2.6229999999999999E-3</v>
      </c>
      <c r="AL339" s="3">
        <f t="shared" si="45"/>
        <v>-1.028397414029816E-2</v>
      </c>
      <c r="AM339" s="2">
        <f t="shared" si="46"/>
        <v>0</v>
      </c>
    </row>
    <row r="340" spans="1:39" x14ac:dyDescent="0.25">
      <c r="A340" s="1">
        <v>41690</v>
      </c>
      <c r="B340">
        <v>2.3704000000000001</v>
      </c>
      <c r="C340">
        <v>1.48</v>
      </c>
      <c r="D340">
        <v>12.073</v>
      </c>
      <c r="E340">
        <v>80.286000000000001</v>
      </c>
      <c r="F340">
        <v>1.3718999999999999</v>
      </c>
      <c r="G340">
        <v>102.28</v>
      </c>
      <c r="H340">
        <v>0.90069999999999995</v>
      </c>
      <c r="I340">
        <v>555.57000000000005</v>
      </c>
      <c r="J340">
        <v>6.53</v>
      </c>
      <c r="K340">
        <v>1.1099000000000001</v>
      </c>
      <c r="L340">
        <v>13.2784</v>
      </c>
      <c r="M340">
        <v>0.83040000000000003</v>
      </c>
      <c r="N340">
        <v>301.25029999999998</v>
      </c>
      <c r="O340">
        <v>14.79</v>
      </c>
      <c r="P340">
        <v>47288.61</v>
      </c>
      <c r="Q340">
        <v>1809.5</v>
      </c>
      <c r="R340">
        <v>11.154999999999999</v>
      </c>
      <c r="S340">
        <v>10.680300000000001</v>
      </c>
      <c r="T340">
        <v>2.7519999999999998</v>
      </c>
      <c r="V340">
        <v>0.26500000000000001</v>
      </c>
      <c r="X340">
        <f t="shared" si="47"/>
        <v>2.65E-3</v>
      </c>
      <c r="Z340">
        <f t="shared" si="48"/>
        <v>2014</v>
      </c>
      <c r="AA340">
        <f t="shared" si="49"/>
        <v>2</v>
      </c>
      <c r="AB340">
        <f t="shared" si="50"/>
        <v>20</v>
      </c>
      <c r="AC340">
        <f t="shared" si="51"/>
        <v>8</v>
      </c>
      <c r="AD340">
        <f t="shared" si="52"/>
        <v>2.3790199999999997</v>
      </c>
      <c r="AE340" s="2">
        <f t="shared" si="53"/>
        <v>2.6229999999999999E-3</v>
      </c>
      <c r="AL340" s="3">
        <f t="shared" si="45"/>
        <v>-1.028397414029816E-2</v>
      </c>
      <c r="AM340" s="2">
        <f t="shared" si="46"/>
        <v>-1.7000000000000088E-5</v>
      </c>
    </row>
    <row r="341" spans="1:39" x14ac:dyDescent="0.25">
      <c r="A341" s="1">
        <v>41689</v>
      </c>
      <c r="B341">
        <v>2.3936999999999999</v>
      </c>
      <c r="C341">
        <v>1.5075000000000001</v>
      </c>
      <c r="D341">
        <v>12.074999999999999</v>
      </c>
      <c r="E341">
        <v>80.144000000000005</v>
      </c>
      <c r="F341">
        <v>1.3733</v>
      </c>
      <c r="G341">
        <v>102.31</v>
      </c>
      <c r="H341">
        <v>0.9</v>
      </c>
      <c r="I341">
        <v>552.54999999999995</v>
      </c>
      <c r="J341">
        <v>6.41</v>
      </c>
      <c r="K341">
        <v>1.1080000000000001</v>
      </c>
      <c r="L341">
        <v>13.3325</v>
      </c>
      <c r="M341">
        <v>0.82740000000000002</v>
      </c>
      <c r="N341">
        <v>301.7002</v>
      </c>
      <c r="O341">
        <v>15.5</v>
      </c>
      <c r="P341">
        <v>47150.83</v>
      </c>
      <c r="Q341">
        <v>1799</v>
      </c>
      <c r="R341">
        <v>11.238</v>
      </c>
      <c r="S341">
        <v>10.7089</v>
      </c>
      <c r="T341">
        <v>2.74</v>
      </c>
      <c r="V341">
        <v>0.26350000000000001</v>
      </c>
      <c r="X341">
        <f t="shared" si="47"/>
        <v>2.6350000000000002E-3</v>
      </c>
      <c r="Z341">
        <f t="shared" si="48"/>
        <v>2014</v>
      </c>
      <c r="AA341">
        <f t="shared" si="49"/>
        <v>2</v>
      </c>
      <c r="AB341">
        <f t="shared" si="50"/>
        <v>19</v>
      </c>
      <c r="AC341">
        <f t="shared" si="51"/>
        <v>8</v>
      </c>
      <c r="AD341">
        <f t="shared" si="52"/>
        <v>2.3790199999999997</v>
      </c>
      <c r="AE341" s="2">
        <f t="shared" si="53"/>
        <v>2.6229999999999999E-3</v>
      </c>
      <c r="AL341" s="3">
        <f t="shared" si="45"/>
        <v>-1.028397414029816E-2</v>
      </c>
      <c r="AM341" s="2">
        <f t="shared" si="46"/>
        <v>-1.7000000000000088E-5</v>
      </c>
    </row>
    <row r="342" spans="1:39" x14ac:dyDescent="0.25">
      <c r="A342" s="1">
        <v>41688</v>
      </c>
      <c r="B342">
        <v>2.3957999999999999</v>
      </c>
      <c r="C342">
        <v>1.46</v>
      </c>
      <c r="D342">
        <v>12.15</v>
      </c>
      <c r="E342">
        <v>80.007999999999996</v>
      </c>
      <c r="F342">
        <v>1.3758999999999999</v>
      </c>
      <c r="G342">
        <v>102.36</v>
      </c>
      <c r="H342">
        <v>0.90269999999999995</v>
      </c>
      <c r="I342">
        <v>547.78</v>
      </c>
      <c r="J342">
        <v>6.27</v>
      </c>
      <c r="K342">
        <v>1.0947</v>
      </c>
      <c r="L342">
        <v>13.241400000000001</v>
      </c>
      <c r="M342">
        <v>0.83050000000000002</v>
      </c>
      <c r="N342">
        <v>298.49189999999999</v>
      </c>
      <c r="O342">
        <v>13.87</v>
      </c>
      <c r="P342">
        <v>46599.76</v>
      </c>
      <c r="Q342">
        <v>1811</v>
      </c>
      <c r="R342">
        <v>11.239000000000001</v>
      </c>
      <c r="S342">
        <v>10.72</v>
      </c>
      <c r="T342">
        <v>2.7080000000000002</v>
      </c>
      <c r="V342">
        <v>0.25900000000000001</v>
      </c>
      <c r="X342">
        <f t="shared" si="47"/>
        <v>2.5900000000000003E-3</v>
      </c>
      <c r="Z342">
        <f t="shared" si="48"/>
        <v>2014</v>
      </c>
      <c r="AA342">
        <f t="shared" si="49"/>
        <v>2</v>
      </c>
      <c r="AB342">
        <f t="shared" si="50"/>
        <v>18</v>
      </c>
      <c r="AC342">
        <f t="shared" si="51"/>
        <v>8</v>
      </c>
      <c r="AD342">
        <f t="shared" si="52"/>
        <v>2.3790199999999997</v>
      </c>
      <c r="AE342" s="2">
        <f t="shared" si="53"/>
        <v>2.6229999999999999E-3</v>
      </c>
      <c r="AL342" s="3">
        <f t="shared" si="45"/>
        <v>-1.028397414029816E-2</v>
      </c>
      <c r="AM342" s="2">
        <f t="shared" si="46"/>
        <v>-1.7000000000000088E-5</v>
      </c>
    </row>
    <row r="343" spans="1:39" x14ac:dyDescent="0.25">
      <c r="A343" s="1">
        <v>41687</v>
      </c>
      <c r="B343">
        <v>2.3895</v>
      </c>
      <c r="C343">
        <v>1.5425</v>
      </c>
      <c r="D343">
        <v>12.34</v>
      </c>
      <c r="E343">
        <v>80.135999999999996</v>
      </c>
      <c r="F343">
        <v>1.3707</v>
      </c>
      <c r="G343">
        <v>101.92</v>
      </c>
      <c r="H343">
        <v>0.9032</v>
      </c>
      <c r="I343">
        <v>546.87</v>
      </c>
      <c r="K343">
        <v>1.0965</v>
      </c>
      <c r="L343">
        <v>13.210100000000001</v>
      </c>
      <c r="M343">
        <v>0.83660000000000001</v>
      </c>
      <c r="P343">
        <v>47576.33</v>
      </c>
      <c r="R343">
        <v>11.345000000000001</v>
      </c>
      <c r="S343">
        <v>10.7285</v>
      </c>
      <c r="T343">
        <v>2.7440000000000002</v>
      </c>
      <c r="V343">
        <v>0.26</v>
      </c>
      <c r="X343">
        <f t="shared" si="47"/>
        <v>2.5999999999999999E-3</v>
      </c>
      <c r="Z343">
        <f t="shared" si="48"/>
        <v>2014</v>
      </c>
      <c r="AA343">
        <f t="shared" si="49"/>
        <v>2</v>
      </c>
      <c r="AB343">
        <f t="shared" si="50"/>
        <v>17</v>
      </c>
      <c r="AC343">
        <f t="shared" si="51"/>
        <v>8</v>
      </c>
      <c r="AD343">
        <f t="shared" si="52"/>
        <v>2.3790199999999997</v>
      </c>
      <c r="AE343" s="2">
        <f t="shared" si="53"/>
        <v>2.6229999999999999E-3</v>
      </c>
      <c r="AL343" s="3">
        <f t="shared" si="45"/>
        <v>-1.028397414029816E-2</v>
      </c>
      <c r="AM343" s="2">
        <f t="shared" si="46"/>
        <v>-1.7000000000000088E-5</v>
      </c>
    </row>
    <row r="344" spans="1:39" x14ac:dyDescent="0.25">
      <c r="A344" s="1">
        <v>41686</v>
      </c>
      <c r="X344" t="str">
        <f t="shared" si="47"/>
        <v/>
      </c>
      <c r="Z344">
        <f t="shared" si="48"/>
        <v>2014</v>
      </c>
      <c r="AA344">
        <f t="shared" si="49"/>
        <v>2</v>
      </c>
      <c r="AB344">
        <f t="shared" si="50"/>
        <v>16</v>
      </c>
      <c r="AC344">
        <f t="shared" si="51"/>
        <v>8</v>
      </c>
      <c r="AD344">
        <f t="shared" si="52"/>
        <v>2.3790199999999997</v>
      </c>
      <c r="AE344" s="2">
        <f t="shared" si="53"/>
        <v>2.6229999999999999E-3</v>
      </c>
      <c r="AL344" s="3">
        <f t="shared" si="45"/>
        <v>-1.028397414029816E-2</v>
      </c>
      <c r="AM344" s="2">
        <f t="shared" si="46"/>
        <v>-1.7000000000000088E-5</v>
      </c>
    </row>
    <row r="345" spans="1:39" x14ac:dyDescent="0.25">
      <c r="A345" s="1">
        <v>41685</v>
      </c>
      <c r="X345" t="str">
        <f t="shared" si="47"/>
        <v/>
      </c>
      <c r="Z345">
        <f t="shared" si="48"/>
        <v>2014</v>
      </c>
      <c r="AA345">
        <f t="shared" si="49"/>
        <v>2</v>
      </c>
      <c r="AB345">
        <f t="shared" si="50"/>
        <v>15</v>
      </c>
      <c r="AC345">
        <f t="shared" si="51"/>
        <v>7</v>
      </c>
      <c r="AD345">
        <f t="shared" si="52"/>
        <v>2.40374</v>
      </c>
      <c r="AE345" s="2">
        <f t="shared" si="53"/>
        <v>2.64E-3</v>
      </c>
      <c r="AL345" s="3">
        <f t="shared" si="45"/>
        <v>7.8272672012518699E-4</v>
      </c>
      <c r="AM345" s="2">
        <f t="shared" si="46"/>
        <v>0</v>
      </c>
    </row>
    <row r="346" spans="1:39" x14ac:dyDescent="0.25">
      <c r="A346" s="1">
        <v>41684</v>
      </c>
      <c r="B346">
        <v>2.3889</v>
      </c>
      <c r="C346">
        <v>1.51</v>
      </c>
      <c r="D346">
        <v>12.22</v>
      </c>
      <c r="E346">
        <v>80.135999999999996</v>
      </c>
      <c r="F346">
        <v>1.3693</v>
      </c>
      <c r="G346">
        <v>101.8</v>
      </c>
      <c r="H346">
        <v>0.90339999999999998</v>
      </c>
      <c r="I346">
        <v>547.25</v>
      </c>
      <c r="J346">
        <v>5.92</v>
      </c>
      <c r="K346">
        <v>1.0978000000000001</v>
      </c>
      <c r="L346">
        <v>13.2416</v>
      </c>
      <c r="M346">
        <v>0.83620000000000005</v>
      </c>
      <c r="N346">
        <v>293.23829999999998</v>
      </c>
      <c r="O346">
        <v>13.57</v>
      </c>
      <c r="P346">
        <v>48201.11</v>
      </c>
      <c r="Q346">
        <v>1808.5</v>
      </c>
      <c r="R346">
        <v>11.44</v>
      </c>
      <c r="S346">
        <v>10.744999999999999</v>
      </c>
      <c r="T346">
        <v>2.7440000000000002</v>
      </c>
      <c r="V346">
        <v>0.26200000000000001</v>
      </c>
      <c r="X346">
        <f t="shared" si="47"/>
        <v>2.6199999999999999E-3</v>
      </c>
      <c r="Z346">
        <f t="shared" si="48"/>
        <v>2014</v>
      </c>
      <c r="AA346">
        <f t="shared" si="49"/>
        <v>2</v>
      </c>
      <c r="AB346">
        <f t="shared" si="50"/>
        <v>14</v>
      </c>
      <c r="AC346">
        <f t="shared" si="51"/>
        <v>7</v>
      </c>
      <c r="AD346">
        <f t="shared" si="52"/>
        <v>2.40374</v>
      </c>
      <c r="AE346" s="2">
        <f t="shared" si="53"/>
        <v>2.64E-3</v>
      </c>
      <c r="AL346" s="3">
        <f t="shared" si="45"/>
        <v>7.8272672012518699E-4</v>
      </c>
      <c r="AM346" s="2">
        <f t="shared" si="46"/>
        <v>0</v>
      </c>
    </row>
    <row r="347" spans="1:39" x14ac:dyDescent="0.25">
      <c r="A347" s="1">
        <v>41683</v>
      </c>
      <c r="B347">
        <v>2.3935</v>
      </c>
      <c r="C347">
        <v>1.5075000000000001</v>
      </c>
      <c r="D347">
        <v>12.23</v>
      </c>
      <c r="E347">
        <v>80.322999999999993</v>
      </c>
      <c r="F347">
        <v>1.3681000000000001</v>
      </c>
      <c r="G347">
        <v>102.17</v>
      </c>
      <c r="H347">
        <v>0.89790000000000003</v>
      </c>
      <c r="I347">
        <v>547.51</v>
      </c>
      <c r="J347">
        <v>5.96</v>
      </c>
      <c r="K347">
        <v>1.0976999999999999</v>
      </c>
      <c r="L347">
        <v>13.26</v>
      </c>
      <c r="M347">
        <v>0.83420000000000005</v>
      </c>
      <c r="N347">
        <v>292.56760000000003</v>
      </c>
      <c r="O347">
        <v>14.14</v>
      </c>
      <c r="P347">
        <v>47812.83</v>
      </c>
      <c r="Q347">
        <v>1798</v>
      </c>
      <c r="R347">
        <v>11.4834</v>
      </c>
      <c r="S347">
        <v>10.7829</v>
      </c>
      <c r="T347">
        <v>2.7330000000000001</v>
      </c>
      <c r="V347">
        <v>0.26</v>
      </c>
      <c r="X347">
        <f t="shared" si="47"/>
        <v>2.5999999999999999E-3</v>
      </c>
      <c r="Z347">
        <f t="shared" si="48"/>
        <v>2014</v>
      </c>
      <c r="AA347">
        <f t="shared" si="49"/>
        <v>2</v>
      </c>
      <c r="AB347">
        <f t="shared" si="50"/>
        <v>13</v>
      </c>
      <c r="AC347">
        <f t="shared" si="51"/>
        <v>7</v>
      </c>
      <c r="AD347">
        <f t="shared" si="52"/>
        <v>2.40374</v>
      </c>
      <c r="AE347" s="2">
        <f t="shared" si="53"/>
        <v>2.64E-3</v>
      </c>
      <c r="AL347" s="3">
        <f t="shared" si="45"/>
        <v>7.8272672012518699E-4</v>
      </c>
      <c r="AM347" s="2">
        <f t="shared" si="46"/>
        <v>-7.7600000000000151E-5</v>
      </c>
    </row>
    <row r="348" spans="1:39" x14ac:dyDescent="0.25">
      <c r="A348" s="1">
        <v>41682</v>
      </c>
      <c r="B348">
        <v>2.4260000000000002</v>
      </c>
      <c r="C348">
        <v>1.45</v>
      </c>
      <c r="D348">
        <v>12.752000000000001</v>
      </c>
      <c r="E348">
        <v>80.679000000000002</v>
      </c>
      <c r="F348">
        <v>1.3593</v>
      </c>
      <c r="G348">
        <v>102.53</v>
      </c>
      <c r="H348">
        <v>0.90269999999999995</v>
      </c>
      <c r="I348">
        <v>551.16999999999996</v>
      </c>
      <c r="J348">
        <v>5.81</v>
      </c>
      <c r="K348">
        <v>1.1003000000000001</v>
      </c>
      <c r="L348">
        <v>13.324199999999999</v>
      </c>
      <c r="M348">
        <v>0.83209999999999995</v>
      </c>
      <c r="N348">
        <v>291.74009999999998</v>
      </c>
      <c r="O348">
        <v>14.3</v>
      </c>
      <c r="P348">
        <v>48216.89</v>
      </c>
      <c r="Q348">
        <v>1790.75</v>
      </c>
      <c r="R348">
        <v>11.498100000000001</v>
      </c>
      <c r="S348">
        <v>10.779500000000001</v>
      </c>
      <c r="T348">
        <v>2.762</v>
      </c>
      <c r="V348">
        <v>0.26700000000000002</v>
      </c>
      <c r="X348">
        <f t="shared" si="47"/>
        <v>2.6700000000000001E-3</v>
      </c>
      <c r="Z348">
        <f t="shared" si="48"/>
        <v>2014</v>
      </c>
      <c r="AA348">
        <f t="shared" si="49"/>
        <v>2</v>
      </c>
      <c r="AB348">
        <f t="shared" si="50"/>
        <v>12</v>
      </c>
      <c r="AC348">
        <f t="shared" si="51"/>
        <v>7</v>
      </c>
      <c r="AD348">
        <f t="shared" si="52"/>
        <v>2.40374</v>
      </c>
      <c r="AE348" s="2">
        <f t="shared" si="53"/>
        <v>2.64E-3</v>
      </c>
      <c r="AL348" s="3">
        <f t="shared" si="45"/>
        <v>7.8272672012518699E-4</v>
      </c>
      <c r="AM348" s="2">
        <f t="shared" si="46"/>
        <v>-7.7600000000000151E-5</v>
      </c>
    </row>
    <row r="349" spans="1:39" x14ac:dyDescent="0.25">
      <c r="A349" s="1">
        <v>41681</v>
      </c>
      <c r="B349">
        <v>2.4003999999999999</v>
      </c>
      <c r="C349">
        <v>1.365</v>
      </c>
      <c r="D349">
        <v>13.087</v>
      </c>
      <c r="E349">
        <v>80.638000000000005</v>
      </c>
      <c r="F349">
        <v>1.3637999999999999</v>
      </c>
      <c r="G349">
        <v>102.63</v>
      </c>
      <c r="H349">
        <v>0.90380000000000005</v>
      </c>
      <c r="I349">
        <v>554.07000000000005</v>
      </c>
      <c r="J349">
        <v>5.75</v>
      </c>
      <c r="K349">
        <v>1.1009</v>
      </c>
      <c r="L349">
        <v>13.288500000000001</v>
      </c>
      <c r="M349">
        <v>0.83220000000000005</v>
      </c>
      <c r="N349">
        <v>290.20510000000002</v>
      </c>
      <c r="O349">
        <v>14.51</v>
      </c>
      <c r="P349">
        <v>48462.79</v>
      </c>
      <c r="Q349">
        <v>1787</v>
      </c>
      <c r="R349">
        <v>11.428599999999999</v>
      </c>
      <c r="S349">
        <v>10.7668</v>
      </c>
      <c r="T349">
        <v>2.726</v>
      </c>
      <c r="V349">
        <v>0.26750000000000002</v>
      </c>
      <c r="X349">
        <f t="shared" si="47"/>
        <v>2.6750000000000003E-3</v>
      </c>
      <c r="Z349">
        <f t="shared" si="48"/>
        <v>2014</v>
      </c>
      <c r="AA349">
        <f t="shared" si="49"/>
        <v>2</v>
      </c>
      <c r="AB349">
        <f t="shared" si="50"/>
        <v>11</v>
      </c>
      <c r="AC349">
        <f t="shared" si="51"/>
        <v>7</v>
      </c>
      <c r="AD349">
        <f t="shared" si="52"/>
        <v>2.40374</v>
      </c>
      <c r="AE349" s="2">
        <f t="shared" si="53"/>
        <v>2.64E-3</v>
      </c>
      <c r="AL349" s="3">
        <f t="shared" si="45"/>
        <v>7.8272672012518699E-4</v>
      </c>
      <c r="AM349" s="2">
        <f t="shared" si="46"/>
        <v>-7.7600000000000151E-5</v>
      </c>
    </row>
    <row r="350" spans="1:39" x14ac:dyDescent="0.25">
      <c r="A350" s="1">
        <v>41680</v>
      </c>
      <c r="B350">
        <v>2.4098999999999999</v>
      </c>
      <c r="C350">
        <v>1.32</v>
      </c>
      <c r="D350">
        <v>13.055</v>
      </c>
      <c r="E350">
        <v>80.641999999999996</v>
      </c>
      <c r="F350">
        <v>1.3646</v>
      </c>
      <c r="G350">
        <v>102.26</v>
      </c>
      <c r="H350">
        <v>0.89490000000000003</v>
      </c>
      <c r="I350">
        <v>555.51</v>
      </c>
      <c r="J350">
        <v>5.64</v>
      </c>
      <c r="K350">
        <v>1.1054999999999999</v>
      </c>
      <c r="L350">
        <v>13.3262</v>
      </c>
      <c r="M350">
        <v>0.82679999999999998</v>
      </c>
      <c r="N350">
        <v>288.88780000000003</v>
      </c>
      <c r="O350">
        <v>15.26</v>
      </c>
      <c r="P350">
        <v>47710.82</v>
      </c>
      <c r="Q350">
        <v>1768.25</v>
      </c>
      <c r="R350">
        <v>11.4145</v>
      </c>
      <c r="S350">
        <v>10.748900000000001</v>
      </c>
      <c r="T350">
        <v>2.6680000000000001</v>
      </c>
      <c r="V350">
        <v>0.26350000000000001</v>
      </c>
      <c r="X350">
        <f t="shared" si="47"/>
        <v>2.6350000000000002E-3</v>
      </c>
      <c r="Z350">
        <f t="shared" si="48"/>
        <v>2014</v>
      </c>
      <c r="AA350">
        <f t="shared" si="49"/>
        <v>2</v>
      </c>
      <c r="AB350">
        <f t="shared" si="50"/>
        <v>10</v>
      </c>
      <c r="AC350">
        <f t="shared" si="51"/>
        <v>7</v>
      </c>
      <c r="AD350">
        <f t="shared" si="52"/>
        <v>2.40374</v>
      </c>
      <c r="AE350" s="2">
        <f t="shared" si="53"/>
        <v>2.64E-3</v>
      </c>
      <c r="AL350" s="3">
        <f t="shared" si="45"/>
        <v>7.8272672012518699E-4</v>
      </c>
      <c r="AM350" s="2">
        <f t="shared" si="46"/>
        <v>-7.7600000000000151E-5</v>
      </c>
    </row>
    <row r="351" spans="1:39" x14ac:dyDescent="0.25">
      <c r="A351" s="1">
        <v>41679</v>
      </c>
      <c r="X351" t="str">
        <f t="shared" si="47"/>
        <v/>
      </c>
      <c r="Z351">
        <f t="shared" si="48"/>
        <v>2014</v>
      </c>
      <c r="AA351">
        <f t="shared" si="49"/>
        <v>2</v>
      </c>
      <c r="AB351">
        <f t="shared" si="50"/>
        <v>9</v>
      </c>
      <c r="AC351">
        <f t="shared" si="51"/>
        <v>7</v>
      </c>
      <c r="AD351">
        <f t="shared" si="52"/>
        <v>2.40374</v>
      </c>
      <c r="AE351" s="2">
        <f t="shared" si="53"/>
        <v>2.64E-3</v>
      </c>
      <c r="AL351" s="3">
        <f t="shared" si="45"/>
        <v>7.8272672012518699E-4</v>
      </c>
      <c r="AM351" s="2">
        <f t="shared" si="46"/>
        <v>-7.7600000000000151E-5</v>
      </c>
    </row>
    <row r="352" spans="1:39" x14ac:dyDescent="0.25">
      <c r="A352" s="1">
        <v>41678</v>
      </c>
      <c r="X352" t="str">
        <f t="shared" si="47"/>
        <v/>
      </c>
      <c r="Z352">
        <f t="shared" si="48"/>
        <v>2014</v>
      </c>
      <c r="AA352">
        <f t="shared" si="49"/>
        <v>2</v>
      </c>
      <c r="AB352">
        <f t="shared" si="50"/>
        <v>8</v>
      </c>
      <c r="AC352">
        <f t="shared" si="51"/>
        <v>6</v>
      </c>
      <c r="AD352">
        <f t="shared" si="52"/>
        <v>2.4018600000000001</v>
      </c>
      <c r="AE352" s="2">
        <f t="shared" si="53"/>
        <v>2.7176000000000001E-3</v>
      </c>
      <c r="AL352" s="3">
        <f t="shared" si="45"/>
        <v>-7.7992679924319781E-3</v>
      </c>
      <c r="AM352" s="2">
        <f t="shared" si="46"/>
        <v>0</v>
      </c>
    </row>
    <row r="353" spans="1:39" x14ac:dyDescent="0.25">
      <c r="A353" s="1">
        <v>41677</v>
      </c>
      <c r="B353">
        <v>2.3792</v>
      </c>
      <c r="C353">
        <v>1.4</v>
      </c>
      <c r="D353">
        <v>13.113</v>
      </c>
      <c r="E353">
        <v>80.691000000000003</v>
      </c>
      <c r="F353">
        <v>1.3634999999999999</v>
      </c>
      <c r="G353">
        <v>102.3</v>
      </c>
      <c r="H353">
        <v>0.89590000000000003</v>
      </c>
      <c r="I353">
        <v>554.14</v>
      </c>
      <c r="J353">
        <v>5.7</v>
      </c>
      <c r="K353">
        <v>1.1032</v>
      </c>
      <c r="L353">
        <v>13.2822</v>
      </c>
      <c r="M353">
        <v>0.82950000000000002</v>
      </c>
      <c r="N353">
        <v>289.7749</v>
      </c>
      <c r="O353">
        <v>15.29</v>
      </c>
      <c r="P353">
        <v>48073.599999999999</v>
      </c>
      <c r="Q353">
        <v>1767</v>
      </c>
      <c r="R353">
        <v>11.4619</v>
      </c>
      <c r="S353">
        <v>10.7552</v>
      </c>
      <c r="T353">
        <v>2.6840000000000002</v>
      </c>
      <c r="V353">
        <v>0.26400000000000001</v>
      </c>
      <c r="X353">
        <f t="shared" si="47"/>
        <v>2.64E-3</v>
      </c>
      <c r="Z353">
        <f t="shared" si="48"/>
        <v>2014</v>
      </c>
      <c r="AA353">
        <f t="shared" si="49"/>
        <v>2</v>
      </c>
      <c r="AB353">
        <f t="shared" si="50"/>
        <v>7</v>
      </c>
      <c r="AC353">
        <f t="shared" si="51"/>
        <v>6</v>
      </c>
      <c r="AD353">
        <f t="shared" si="52"/>
        <v>2.4018600000000001</v>
      </c>
      <c r="AE353" s="2">
        <f t="shared" si="53"/>
        <v>2.7176000000000001E-3</v>
      </c>
      <c r="AL353" s="3">
        <f t="shared" si="45"/>
        <v>-7.7992679924319781E-3</v>
      </c>
      <c r="AM353" s="2">
        <f t="shared" si="46"/>
        <v>0</v>
      </c>
    </row>
    <row r="354" spans="1:39" x14ac:dyDescent="0.25">
      <c r="A354" s="1">
        <v>41676</v>
      </c>
      <c r="B354">
        <v>2.3818999999999999</v>
      </c>
      <c r="C354">
        <v>1.4875</v>
      </c>
      <c r="D354">
        <v>13.318</v>
      </c>
      <c r="E354">
        <v>80.906000000000006</v>
      </c>
      <c r="F354">
        <v>1.359</v>
      </c>
      <c r="G354">
        <v>102.11</v>
      </c>
      <c r="H354">
        <v>0.89590000000000003</v>
      </c>
      <c r="I354">
        <v>552.29</v>
      </c>
      <c r="J354">
        <v>5.6</v>
      </c>
      <c r="K354">
        <v>1.107</v>
      </c>
      <c r="L354">
        <v>13.2752</v>
      </c>
      <c r="M354">
        <v>0.82479999999999998</v>
      </c>
      <c r="N354">
        <v>287.21749999999997</v>
      </c>
      <c r="O354">
        <v>17.23</v>
      </c>
      <c r="P354">
        <v>47738.09</v>
      </c>
      <c r="Q354">
        <v>1740.25</v>
      </c>
      <c r="R354">
        <v>11.567600000000001</v>
      </c>
      <c r="S354">
        <v>10.792</v>
      </c>
      <c r="T354">
        <v>2.7010000000000001</v>
      </c>
      <c r="V354">
        <v>0.27279999999999999</v>
      </c>
      <c r="X354">
        <f t="shared" si="47"/>
        <v>2.728E-3</v>
      </c>
      <c r="Z354">
        <f t="shared" si="48"/>
        <v>2014</v>
      </c>
      <c r="AA354">
        <f t="shared" si="49"/>
        <v>2</v>
      </c>
      <c r="AB354">
        <f t="shared" si="50"/>
        <v>6</v>
      </c>
      <c r="AC354">
        <f t="shared" si="51"/>
        <v>6</v>
      </c>
      <c r="AD354">
        <f t="shared" si="52"/>
        <v>2.4018600000000001</v>
      </c>
      <c r="AE354" s="2">
        <f t="shared" si="53"/>
        <v>2.7176000000000001E-3</v>
      </c>
      <c r="AL354" s="3">
        <f t="shared" si="45"/>
        <v>-7.7992679924319781E-3</v>
      </c>
      <c r="AM354" s="2">
        <f t="shared" si="46"/>
        <v>-1.5539999999999955E-4</v>
      </c>
    </row>
    <row r="355" spans="1:39" x14ac:dyDescent="0.25">
      <c r="A355" s="1">
        <v>41675</v>
      </c>
      <c r="B355">
        <v>2.4024000000000001</v>
      </c>
      <c r="C355">
        <v>1.8</v>
      </c>
      <c r="D355">
        <v>13.305</v>
      </c>
      <c r="E355">
        <v>81.036000000000001</v>
      </c>
      <c r="F355">
        <v>1.3532999999999999</v>
      </c>
      <c r="G355">
        <v>101.45</v>
      </c>
      <c r="H355">
        <v>0.89100000000000001</v>
      </c>
      <c r="I355">
        <v>559.59</v>
      </c>
      <c r="J355">
        <v>5.45</v>
      </c>
      <c r="K355">
        <v>1.1083000000000001</v>
      </c>
      <c r="L355">
        <v>13.284000000000001</v>
      </c>
      <c r="M355">
        <v>0.82150000000000001</v>
      </c>
      <c r="N355">
        <v>287.10680000000002</v>
      </c>
      <c r="O355">
        <v>19.95</v>
      </c>
      <c r="P355">
        <v>46624.39</v>
      </c>
      <c r="Q355">
        <v>1717.5</v>
      </c>
      <c r="R355">
        <v>11.543699999999999</v>
      </c>
      <c r="S355">
        <v>10.775499999999999</v>
      </c>
      <c r="T355">
        <v>2.6680000000000001</v>
      </c>
      <c r="V355">
        <v>0.27150000000000002</v>
      </c>
      <c r="X355">
        <f t="shared" si="47"/>
        <v>2.7150000000000004E-3</v>
      </c>
      <c r="Z355">
        <f t="shared" si="48"/>
        <v>2014</v>
      </c>
      <c r="AA355">
        <f t="shared" si="49"/>
        <v>2</v>
      </c>
      <c r="AB355">
        <f t="shared" si="50"/>
        <v>5</v>
      </c>
      <c r="AC355">
        <f t="shared" si="51"/>
        <v>6</v>
      </c>
      <c r="AD355">
        <f t="shared" si="52"/>
        <v>2.4018600000000001</v>
      </c>
      <c r="AE355" s="2">
        <f t="shared" si="53"/>
        <v>2.7176000000000001E-3</v>
      </c>
      <c r="AL355" s="3">
        <f t="shared" si="45"/>
        <v>-7.7992679924319781E-3</v>
      </c>
      <c r="AM355" s="2">
        <f t="shared" si="46"/>
        <v>-1.5539999999999955E-4</v>
      </c>
    </row>
    <row r="356" spans="1:39" x14ac:dyDescent="0.25">
      <c r="A356" s="1">
        <v>41674</v>
      </c>
      <c r="B356">
        <v>2.4055</v>
      </c>
      <c r="C356">
        <v>1.88</v>
      </c>
      <c r="D356">
        <v>13.878</v>
      </c>
      <c r="E356">
        <v>81.120999999999995</v>
      </c>
      <c r="F356">
        <v>1.3519000000000001</v>
      </c>
      <c r="G356">
        <v>101.64</v>
      </c>
      <c r="H356">
        <v>0.89249999999999996</v>
      </c>
      <c r="I356">
        <v>558.13</v>
      </c>
      <c r="J356">
        <v>5.34</v>
      </c>
      <c r="K356">
        <v>1.1082000000000001</v>
      </c>
      <c r="L356">
        <v>13.3226</v>
      </c>
      <c r="M356">
        <v>0.82430000000000003</v>
      </c>
      <c r="N356">
        <v>286.43700000000001</v>
      </c>
      <c r="O356">
        <v>19.11</v>
      </c>
      <c r="P356">
        <v>46964.22</v>
      </c>
      <c r="Q356">
        <v>1717.5</v>
      </c>
      <c r="R356">
        <v>11.668900000000001</v>
      </c>
      <c r="S356">
        <v>10.768599999999999</v>
      </c>
      <c r="T356">
        <v>2.63</v>
      </c>
      <c r="V356">
        <v>0.27450000000000002</v>
      </c>
      <c r="X356">
        <f t="shared" si="47"/>
        <v>2.745E-3</v>
      </c>
      <c r="Z356">
        <f t="shared" si="48"/>
        <v>2014</v>
      </c>
      <c r="AA356">
        <f t="shared" si="49"/>
        <v>2</v>
      </c>
      <c r="AB356">
        <f t="shared" si="50"/>
        <v>4</v>
      </c>
      <c r="AC356">
        <f t="shared" si="51"/>
        <v>6</v>
      </c>
      <c r="AD356">
        <f t="shared" si="52"/>
        <v>2.4018600000000001</v>
      </c>
      <c r="AE356" s="2">
        <f t="shared" si="53"/>
        <v>2.7176000000000001E-3</v>
      </c>
      <c r="AL356" s="3">
        <f t="shared" si="45"/>
        <v>-7.7992679924319781E-3</v>
      </c>
      <c r="AM356" s="2">
        <f t="shared" si="46"/>
        <v>-1.5539999999999955E-4</v>
      </c>
    </row>
    <row r="357" spans="1:39" x14ac:dyDescent="0.25">
      <c r="A357" s="1">
        <v>41673</v>
      </c>
      <c r="B357">
        <v>2.4403000000000001</v>
      </c>
      <c r="C357">
        <v>1.9775</v>
      </c>
      <c r="D357">
        <v>14.227</v>
      </c>
      <c r="E357">
        <v>81.009</v>
      </c>
      <c r="F357">
        <v>1.3525</v>
      </c>
      <c r="G357">
        <v>100.98</v>
      </c>
      <c r="H357">
        <v>0.87529999999999997</v>
      </c>
      <c r="I357">
        <v>560.33000000000004</v>
      </c>
      <c r="J357">
        <v>5.33</v>
      </c>
      <c r="K357">
        <v>1.1119000000000001</v>
      </c>
      <c r="L357">
        <v>13.535399999999999</v>
      </c>
      <c r="M357">
        <v>0.8085</v>
      </c>
      <c r="N357">
        <v>283.6139</v>
      </c>
      <c r="O357">
        <v>21.44</v>
      </c>
      <c r="P357">
        <v>46147.519999999997</v>
      </c>
      <c r="Q357">
        <v>1706.5</v>
      </c>
      <c r="R357">
        <v>11.821300000000001</v>
      </c>
      <c r="S357">
        <v>10.8116</v>
      </c>
      <c r="T357">
        <v>2.577</v>
      </c>
      <c r="V357">
        <v>0.27600000000000002</v>
      </c>
      <c r="X357">
        <f t="shared" si="47"/>
        <v>2.7600000000000003E-3</v>
      </c>
      <c r="Z357">
        <f t="shared" si="48"/>
        <v>2014</v>
      </c>
      <c r="AA357">
        <f t="shared" si="49"/>
        <v>2</v>
      </c>
      <c r="AB357">
        <f t="shared" si="50"/>
        <v>3</v>
      </c>
      <c r="AC357">
        <f t="shared" si="51"/>
        <v>6</v>
      </c>
      <c r="AD357">
        <f t="shared" si="52"/>
        <v>2.4018600000000001</v>
      </c>
      <c r="AE357" s="2">
        <f t="shared" si="53"/>
        <v>2.7176000000000001E-3</v>
      </c>
      <c r="AL357" s="3">
        <f t="shared" si="45"/>
        <v>-7.7992679924319781E-3</v>
      </c>
      <c r="AM357" s="2">
        <f t="shared" si="46"/>
        <v>-1.5539999999999955E-4</v>
      </c>
    </row>
    <row r="358" spans="1:39" x14ac:dyDescent="0.25">
      <c r="A358" s="1">
        <v>41672</v>
      </c>
      <c r="X358" t="str">
        <f t="shared" si="47"/>
        <v/>
      </c>
      <c r="Z358">
        <f t="shared" si="48"/>
        <v>2014</v>
      </c>
      <c r="AA358">
        <f t="shared" si="49"/>
        <v>2</v>
      </c>
      <c r="AB358">
        <f t="shared" si="50"/>
        <v>2</v>
      </c>
      <c r="AC358">
        <f t="shared" si="51"/>
        <v>6</v>
      </c>
      <c r="AD358">
        <f t="shared" si="52"/>
        <v>2.4018600000000001</v>
      </c>
      <c r="AE358" s="2">
        <f t="shared" si="53"/>
        <v>2.7176000000000001E-3</v>
      </c>
      <c r="AL358" s="3">
        <f t="shared" si="45"/>
        <v>-7.7992679924319781E-3</v>
      </c>
      <c r="AM358" s="2">
        <f t="shared" si="46"/>
        <v>-1.5539999999999955E-4</v>
      </c>
    </row>
    <row r="359" spans="1:39" x14ac:dyDescent="0.25">
      <c r="A359" s="1">
        <v>41671</v>
      </c>
      <c r="X359" t="str">
        <f t="shared" si="47"/>
        <v/>
      </c>
      <c r="Z359">
        <f t="shared" si="48"/>
        <v>2014</v>
      </c>
      <c r="AA359">
        <f t="shared" si="49"/>
        <v>2</v>
      </c>
      <c r="AB359">
        <f t="shared" si="50"/>
        <v>1</v>
      </c>
      <c r="AC359">
        <f t="shared" si="51"/>
        <v>5</v>
      </c>
      <c r="AD359">
        <f t="shared" si="52"/>
        <v>2.4207399999999999</v>
      </c>
      <c r="AE359" s="2">
        <f t="shared" si="53"/>
        <v>2.8729999999999997E-3</v>
      </c>
      <c r="AL359" s="3">
        <f t="shared" si="45"/>
        <v>1.931903354302968E-2</v>
      </c>
      <c r="AM359" s="2">
        <f t="shared" si="46"/>
        <v>0</v>
      </c>
    </row>
    <row r="360" spans="1:39" x14ac:dyDescent="0.25">
      <c r="A360" s="1">
        <v>41670</v>
      </c>
      <c r="B360">
        <v>2.4127999999999998</v>
      </c>
      <c r="C360">
        <v>1.9450000000000001</v>
      </c>
      <c r="D360">
        <v>13.677</v>
      </c>
      <c r="E360">
        <v>81.311000000000007</v>
      </c>
      <c r="F360">
        <v>1.3486</v>
      </c>
      <c r="G360">
        <v>102.04</v>
      </c>
      <c r="H360">
        <v>0.87560000000000004</v>
      </c>
      <c r="I360">
        <v>555.79999999999995</v>
      </c>
      <c r="J360">
        <v>5.55</v>
      </c>
      <c r="K360">
        <v>1.1128</v>
      </c>
      <c r="L360">
        <v>13.3573</v>
      </c>
      <c r="M360">
        <v>0.80859999999999999</v>
      </c>
      <c r="N360">
        <v>283.31180000000001</v>
      </c>
      <c r="O360">
        <v>18.41</v>
      </c>
      <c r="P360">
        <v>47638.99</v>
      </c>
      <c r="Q360">
        <v>1750.5</v>
      </c>
      <c r="R360">
        <v>11.725</v>
      </c>
      <c r="S360">
        <v>10.75</v>
      </c>
      <c r="T360">
        <v>2.645</v>
      </c>
      <c r="V360">
        <v>0.28050000000000003</v>
      </c>
      <c r="X360">
        <f t="shared" si="47"/>
        <v>2.8050000000000002E-3</v>
      </c>
      <c r="Z360">
        <f t="shared" si="48"/>
        <v>2014</v>
      </c>
      <c r="AA360">
        <f t="shared" si="49"/>
        <v>1</v>
      </c>
      <c r="AB360">
        <f t="shared" si="50"/>
        <v>31</v>
      </c>
      <c r="AC360">
        <f t="shared" si="51"/>
        <v>5</v>
      </c>
      <c r="AD360">
        <f t="shared" si="52"/>
        <v>2.4207399999999999</v>
      </c>
      <c r="AE360" s="2">
        <f t="shared" si="53"/>
        <v>2.8729999999999997E-3</v>
      </c>
      <c r="AL360" s="3">
        <f t="shared" si="45"/>
        <v>1.931903354302968E-2</v>
      </c>
      <c r="AM360" s="2">
        <f t="shared" si="46"/>
        <v>0</v>
      </c>
    </row>
    <row r="361" spans="1:39" x14ac:dyDescent="0.25">
      <c r="A361" s="1">
        <v>41669</v>
      </c>
      <c r="B361">
        <v>2.4094000000000002</v>
      </c>
      <c r="C361">
        <v>1.9275</v>
      </c>
      <c r="D361">
        <v>13.718</v>
      </c>
      <c r="E361">
        <v>81.084999999999994</v>
      </c>
      <c r="F361">
        <v>1.3554999999999999</v>
      </c>
      <c r="G361">
        <v>102.72</v>
      </c>
      <c r="H361">
        <v>0.87939999999999996</v>
      </c>
      <c r="I361">
        <v>547.35</v>
      </c>
      <c r="J361">
        <v>5.67</v>
      </c>
      <c r="K361">
        <v>1.1156999999999999</v>
      </c>
      <c r="L361">
        <v>13.3652</v>
      </c>
      <c r="M361">
        <v>0.81659999999999999</v>
      </c>
      <c r="N361">
        <v>283.56169999999997</v>
      </c>
      <c r="O361">
        <v>17.29</v>
      </c>
      <c r="P361">
        <v>47244.26</v>
      </c>
      <c r="Q361">
        <v>1756</v>
      </c>
      <c r="R361">
        <v>11.6935</v>
      </c>
      <c r="S361">
        <v>10.7555</v>
      </c>
      <c r="T361">
        <v>2.6960000000000002</v>
      </c>
      <c r="V361">
        <v>0.28199999999999997</v>
      </c>
      <c r="X361">
        <f t="shared" si="47"/>
        <v>2.8199999999999996E-3</v>
      </c>
      <c r="Z361">
        <f t="shared" si="48"/>
        <v>2014</v>
      </c>
      <c r="AA361">
        <f t="shared" si="49"/>
        <v>1</v>
      </c>
      <c r="AB361">
        <f t="shared" si="50"/>
        <v>30</v>
      </c>
      <c r="AC361">
        <f t="shared" si="51"/>
        <v>5</v>
      </c>
      <c r="AD361">
        <f t="shared" si="52"/>
        <v>2.4207399999999999</v>
      </c>
      <c r="AE361" s="2">
        <f t="shared" si="53"/>
        <v>2.8729999999999997E-3</v>
      </c>
      <c r="AL361" s="3">
        <f t="shared" si="45"/>
        <v>1.931903354302968E-2</v>
      </c>
      <c r="AM361" s="2">
        <f t="shared" si="46"/>
        <v>-7.0999999999999883E-5</v>
      </c>
    </row>
    <row r="362" spans="1:39" x14ac:dyDescent="0.25">
      <c r="A362" s="1">
        <v>41668</v>
      </c>
      <c r="B362">
        <v>2.4373</v>
      </c>
      <c r="C362">
        <v>1.94</v>
      </c>
      <c r="D362">
        <v>14.302</v>
      </c>
      <c r="E362">
        <v>80.504999999999995</v>
      </c>
      <c r="F362">
        <v>1.3663000000000001</v>
      </c>
      <c r="G362">
        <v>102.29</v>
      </c>
      <c r="H362">
        <v>0.87390000000000001</v>
      </c>
      <c r="I362">
        <v>549.05999999999995</v>
      </c>
      <c r="J362">
        <v>5.36</v>
      </c>
      <c r="K362">
        <v>1.1171</v>
      </c>
      <c r="L362">
        <v>13.3986</v>
      </c>
      <c r="M362">
        <v>0.82140000000000002</v>
      </c>
      <c r="N362">
        <v>284.37900000000002</v>
      </c>
      <c r="O362">
        <v>17.350000000000001</v>
      </c>
      <c r="P362">
        <v>47556.78</v>
      </c>
      <c r="Q362">
        <v>1746</v>
      </c>
      <c r="R362">
        <v>11.4892</v>
      </c>
      <c r="S362">
        <v>10.7044</v>
      </c>
      <c r="T362">
        <v>2.6779999999999999</v>
      </c>
      <c r="V362">
        <v>0.28949999999999998</v>
      </c>
      <c r="X362">
        <f t="shared" si="47"/>
        <v>2.895E-3</v>
      </c>
      <c r="Z362">
        <f t="shared" si="48"/>
        <v>2014</v>
      </c>
      <c r="AA362">
        <f t="shared" si="49"/>
        <v>1</v>
      </c>
      <c r="AB362">
        <f t="shared" si="50"/>
        <v>29</v>
      </c>
      <c r="AC362">
        <f t="shared" si="51"/>
        <v>5</v>
      </c>
      <c r="AD362">
        <f t="shared" si="52"/>
        <v>2.4207399999999999</v>
      </c>
      <c r="AE362" s="2">
        <f t="shared" si="53"/>
        <v>2.8729999999999997E-3</v>
      </c>
      <c r="AL362" s="3">
        <f t="shared" si="45"/>
        <v>1.931903354302968E-2</v>
      </c>
      <c r="AM362" s="2">
        <f t="shared" si="46"/>
        <v>-7.0999999999999883E-5</v>
      </c>
    </row>
    <row r="363" spans="1:39" x14ac:dyDescent="0.25">
      <c r="A363" s="1">
        <v>41667</v>
      </c>
      <c r="B363">
        <v>2.4215</v>
      </c>
      <c r="C363">
        <v>1.8125</v>
      </c>
      <c r="D363">
        <v>13.727</v>
      </c>
      <c r="E363">
        <v>80.567999999999998</v>
      </c>
      <c r="F363">
        <v>1.3671</v>
      </c>
      <c r="G363">
        <v>102.94</v>
      </c>
      <c r="H363">
        <v>0.87790000000000001</v>
      </c>
      <c r="I363">
        <v>545.9</v>
      </c>
      <c r="J363">
        <v>5.55</v>
      </c>
      <c r="K363">
        <v>1.1153</v>
      </c>
      <c r="L363">
        <v>13.257199999999999</v>
      </c>
      <c r="M363">
        <v>0.82579999999999998</v>
      </c>
      <c r="N363">
        <v>282.17959999999999</v>
      </c>
      <c r="O363">
        <v>15.8</v>
      </c>
      <c r="P363">
        <v>47840.93</v>
      </c>
      <c r="Q363">
        <v>1763</v>
      </c>
      <c r="R363">
        <v>11.264699999999999</v>
      </c>
      <c r="S363">
        <v>10.640499999999999</v>
      </c>
      <c r="T363">
        <v>2.75</v>
      </c>
      <c r="V363">
        <v>0.28999999999999998</v>
      </c>
      <c r="X363">
        <f t="shared" si="47"/>
        <v>2.8999999999999998E-3</v>
      </c>
      <c r="Z363">
        <f t="shared" si="48"/>
        <v>2014</v>
      </c>
      <c r="AA363">
        <f t="shared" si="49"/>
        <v>1</v>
      </c>
      <c r="AB363">
        <f t="shared" si="50"/>
        <v>28</v>
      </c>
      <c r="AC363">
        <f t="shared" si="51"/>
        <v>5</v>
      </c>
      <c r="AD363">
        <f t="shared" si="52"/>
        <v>2.4207399999999999</v>
      </c>
      <c r="AE363" s="2">
        <f t="shared" si="53"/>
        <v>2.8729999999999997E-3</v>
      </c>
      <c r="AL363" s="3">
        <f t="shared" si="45"/>
        <v>1.931903354302968E-2</v>
      </c>
      <c r="AM363" s="2">
        <f t="shared" si="46"/>
        <v>-7.0999999999999883E-5</v>
      </c>
    </row>
    <row r="364" spans="1:39" x14ac:dyDescent="0.25">
      <c r="A364" s="1">
        <v>41666</v>
      </c>
      <c r="B364">
        <v>2.4226999999999999</v>
      </c>
      <c r="C364">
        <v>1.8225</v>
      </c>
      <c r="D364">
        <v>13.835000000000001</v>
      </c>
      <c r="E364">
        <v>80.524000000000001</v>
      </c>
      <c r="F364">
        <v>1.3673</v>
      </c>
      <c r="G364">
        <v>102.55</v>
      </c>
      <c r="H364">
        <v>0.87390000000000001</v>
      </c>
      <c r="I364">
        <v>549.71</v>
      </c>
      <c r="J364">
        <v>5.43</v>
      </c>
      <c r="K364">
        <v>1.1115999999999999</v>
      </c>
      <c r="L364">
        <v>13.366</v>
      </c>
      <c r="M364">
        <v>0.82330000000000003</v>
      </c>
      <c r="N364">
        <v>279.71080000000001</v>
      </c>
      <c r="O364">
        <v>17.420000000000002</v>
      </c>
      <c r="P364">
        <v>47701.05</v>
      </c>
      <c r="Q364">
        <v>1750.5</v>
      </c>
      <c r="R364">
        <v>11.2563</v>
      </c>
      <c r="S364">
        <v>10.6099</v>
      </c>
      <c r="T364">
        <v>2.7490000000000001</v>
      </c>
      <c r="V364">
        <v>0.29449999999999998</v>
      </c>
      <c r="X364">
        <f t="shared" si="47"/>
        <v>2.9449999999999997E-3</v>
      </c>
      <c r="Z364">
        <f t="shared" si="48"/>
        <v>2014</v>
      </c>
      <c r="AA364">
        <f t="shared" si="49"/>
        <v>1</v>
      </c>
      <c r="AB364">
        <f t="shared" si="50"/>
        <v>27</v>
      </c>
      <c r="AC364">
        <f t="shared" si="51"/>
        <v>5</v>
      </c>
      <c r="AD364">
        <f t="shared" si="52"/>
        <v>2.4207399999999999</v>
      </c>
      <c r="AE364" s="2">
        <f t="shared" si="53"/>
        <v>2.8729999999999997E-3</v>
      </c>
      <c r="AL364" s="3">
        <f t="shared" si="45"/>
        <v>1.931903354302968E-2</v>
      </c>
      <c r="AM364" s="2">
        <f t="shared" si="46"/>
        <v>-7.0999999999999883E-5</v>
      </c>
    </row>
    <row r="365" spans="1:39" x14ac:dyDescent="0.25">
      <c r="A365" s="1">
        <v>41665</v>
      </c>
      <c r="X365" t="str">
        <f t="shared" si="47"/>
        <v/>
      </c>
      <c r="Z365">
        <f t="shared" si="48"/>
        <v>2014</v>
      </c>
      <c r="AA365">
        <f t="shared" si="49"/>
        <v>1</v>
      </c>
      <c r="AB365">
        <f t="shared" si="50"/>
        <v>26</v>
      </c>
      <c r="AC365">
        <f t="shared" si="51"/>
        <v>5</v>
      </c>
      <c r="AD365">
        <f t="shared" si="52"/>
        <v>2.4207399999999999</v>
      </c>
      <c r="AE365" s="2">
        <f t="shared" si="53"/>
        <v>2.8729999999999997E-3</v>
      </c>
      <c r="AL365" s="3">
        <f t="shared" si="45"/>
        <v>1.931903354302968E-2</v>
      </c>
      <c r="AM365" s="2">
        <f t="shared" si="46"/>
        <v>-7.0999999999999883E-5</v>
      </c>
    </row>
    <row r="366" spans="1:39" x14ac:dyDescent="0.25">
      <c r="A366" s="1">
        <v>41664</v>
      </c>
      <c r="X366" t="str">
        <f t="shared" si="47"/>
        <v/>
      </c>
      <c r="Z366">
        <f t="shared" si="48"/>
        <v>2014</v>
      </c>
      <c r="AA366">
        <f t="shared" si="49"/>
        <v>1</v>
      </c>
      <c r="AB366">
        <f t="shared" si="50"/>
        <v>25</v>
      </c>
      <c r="AC366">
        <f t="shared" si="51"/>
        <v>4</v>
      </c>
      <c r="AD366">
        <f t="shared" si="52"/>
        <v>2.3748600000000004</v>
      </c>
      <c r="AE366" s="2">
        <f t="shared" si="53"/>
        <v>2.9439999999999996E-3</v>
      </c>
      <c r="AL366" s="3">
        <f t="shared" si="45"/>
        <v>8.8015156277877673E-3</v>
      </c>
      <c r="AM366" s="2">
        <f t="shared" si="46"/>
        <v>0</v>
      </c>
    </row>
    <row r="367" spans="1:39" x14ac:dyDescent="0.25">
      <c r="A367" s="1">
        <v>41663</v>
      </c>
      <c r="B367">
        <v>2.3975</v>
      </c>
      <c r="C367">
        <v>1.8674999999999999</v>
      </c>
      <c r="D367">
        <v>13.47</v>
      </c>
      <c r="E367">
        <v>80.457999999999998</v>
      </c>
      <c r="F367">
        <v>1.3677999999999999</v>
      </c>
      <c r="G367">
        <v>102.31</v>
      </c>
      <c r="H367">
        <v>0.86829999999999996</v>
      </c>
      <c r="I367">
        <v>550.6</v>
      </c>
      <c r="J367">
        <v>5.47</v>
      </c>
      <c r="K367">
        <v>1.1088</v>
      </c>
      <c r="L367">
        <v>13.46</v>
      </c>
      <c r="M367">
        <v>0.82140000000000002</v>
      </c>
      <c r="N367">
        <v>282.53519999999997</v>
      </c>
      <c r="O367">
        <v>18.14</v>
      </c>
      <c r="P367">
        <v>47787.38</v>
      </c>
      <c r="Q367">
        <v>1757</v>
      </c>
      <c r="R367">
        <v>11.147600000000001</v>
      </c>
      <c r="S367">
        <v>10.5867</v>
      </c>
      <c r="T367">
        <v>2.7160000000000002</v>
      </c>
      <c r="V367">
        <v>0.30299999999999999</v>
      </c>
      <c r="X367">
        <f t="shared" si="47"/>
        <v>3.0299999999999997E-3</v>
      </c>
      <c r="Z367">
        <f t="shared" si="48"/>
        <v>2014</v>
      </c>
      <c r="AA367">
        <f t="shared" si="49"/>
        <v>1</v>
      </c>
      <c r="AB367">
        <f t="shared" si="50"/>
        <v>24</v>
      </c>
      <c r="AC367">
        <f t="shared" si="51"/>
        <v>4</v>
      </c>
      <c r="AD367">
        <f t="shared" si="52"/>
        <v>2.3748600000000004</v>
      </c>
      <c r="AE367" s="2">
        <f t="shared" si="53"/>
        <v>2.9439999999999996E-3</v>
      </c>
      <c r="AL367" s="3">
        <f t="shared" si="45"/>
        <v>8.8015156277877673E-3</v>
      </c>
      <c r="AM367" s="2">
        <f t="shared" si="46"/>
        <v>0</v>
      </c>
    </row>
    <row r="368" spans="1:39" x14ac:dyDescent="0.25">
      <c r="A368" s="1">
        <v>41662</v>
      </c>
      <c r="B368">
        <v>2.3996</v>
      </c>
      <c r="C368">
        <v>1.3025</v>
      </c>
      <c r="D368">
        <v>12.847</v>
      </c>
      <c r="E368">
        <v>80.438000000000002</v>
      </c>
      <c r="F368">
        <v>1.3695999999999999</v>
      </c>
      <c r="G368">
        <v>103.26</v>
      </c>
      <c r="H368">
        <v>0.87680000000000002</v>
      </c>
      <c r="I368">
        <v>549.19000000000005</v>
      </c>
      <c r="J368">
        <v>5.72</v>
      </c>
      <c r="K368">
        <v>1.1102000000000001</v>
      </c>
      <c r="L368">
        <v>13.4018</v>
      </c>
      <c r="M368">
        <v>0.83020000000000005</v>
      </c>
      <c r="N368">
        <v>281.28890000000001</v>
      </c>
      <c r="O368">
        <v>13.77</v>
      </c>
      <c r="P368">
        <v>48320.639999999999</v>
      </c>
      <c r="Q368">
        <v>1799</v>
      </c>
      <c r="R368">
        <v>11.185499999999999</v>
      </c>
      <c r="S368">
        <v>10.601000000000001</v>
      </c>
      <c r="T368">
        <v>2.778</v>
      </c>
      <c r="V368">
        <v>0.29199999999999998</v>
      </c>
      <c r="X368">
        <f t="shared" si="47"/>
        <v>2.9199999999999999E-3</v>
      </c>
      <c r="Z368">
        <f t="shared" si="48"/>
        <v>2014</v>
      </c>
      <c r="AA368">
        <f t="shared" si="49"/>
        <v>1</v>
      </c>
      <c r="AB368">
        <f t="shared" si="50"/>
        <v>23</v>
      </c>
      <c r="AC368">
        <f t="shared" si="51"/>
        <v>4</v>
      </c>
      <c r="AD368">
        <f t="shared" si="52"/>
        <v>2.3748600000000004</v>
      </c>
      <c r="AE368" s="2">
        <f t="shared" si="53"/>
        <v>2.9439999999999996E-3</v>
      </c>
      <c r="AL368" s="3">
        <f t="shared" si="45"/>
        <v>8.8015156277877673E-3</v>
      </c>
      <c r="AM368" s="2">
        <f t="shared" si="46"/>
        <v>-8.0000000000006281E-6</v>
      </c>
    </row>
    <row r="369" spans="1:39" x14ac:dyDescent="0.25">
      <c r="A369" s="1">
        <v>41661</v>
      </c>
      <c r="B369">
        <v>2.3733</v>
      </c>
      <c r="C369">
        <v>1.19</v>
      </c>
      <c r="D369">
        <v>12.305</v>
      </c>
      <c r="E369">
        <v>81.167000000000002</v>
      </c>
      <c r="F369">
        <v>1.3547</v>
      </c>
      <c r="G369">
        <v>104.52</v>
      </c>
      <c r="H369">
        <v>0.88519999999999999</v>
      </c>
      <c r="I369">
        <v>542.33000000000004</v>
      </c>
      <c r="J369">
        <v>5.82</v>
      </c>
      <c r="K369">
        <v>1.1087</v>
      </c>
      <c r="L369">
        <v>13.3108</v>
      </c>
      <c r="M369">
        <v>0.83089999999999997</v>
      </c>
      <c r="N369">
        <v>280.53280000000001</v>
      </c>
      <c r="O369">
        <v>12.84</v>
      </c>
      <c r="P369">
        <v>49299.66</v>
      </c>
      <c r="Q369">
        <v>1813.75</v>
      </c>
      <c r="R369">
        <v>11.109500000000001</v>
      </c>
      <c r="S369">
        <v>10.5913</v>
      </c>
      <c r="T369">
        <v>2.8660000000000001</v>
      </c>
      <c r="V369">
        <v>0.29399999999999998</v>
      </c>
      <c r="X369">
        <f t="shared" si="47"/>
        <v>2.9399999999999999E-3</v>
      </c>
      <c r="Z369">
        <f t="shared" si="48"/>
        <v>2014</v>
      </c>
      <c r="AA369">
        <f t="shared" si="49"/>
        <v>1</v>
      </c>
      <c r="AB369">
        <f t="shared" si="50"/>
        <v>22</v>
      </c>
      <c r="AC369">
        <f t="shared" si="51"/>
        <v>4</v>
      </c>
      <c r="AD369">
        <f t="shared" si="52"/>
        <v>2.3748600000000004</v>
      </c>
      <c r="AE369" s="2">
        <f t="shared" si="53"/>
        <v>2.9439999999999996E-3</v>
      </c>
      <c r="AL369" s="3">
        <f t="shared" si="45"/>
        <v>8.8015156277877673E-3</v>
      </c>
      <c r="AM369" s="2">
        <f t="shared" si="46"/>
        <v>-8.0000000000006281E-6</v>
      </c>
    </row>
    <row r="370" spans="1:39" x14ac:dyDescent="0.25">
      <c r="A370" s="1">
        <v>41660</v>
      </c>
      <c r="B370">
        <v>2.3605999999999998</v>
      </c>
      <c r="C370">
        <v>1.2424999999999999</v>
      </c>
      <c r="D370">
        <v>12.335000000000001</v>
      </c>
      <c r="E370">
        <v>81.097999999999999</v>
      </c>
      <c r="F370">
        <v>1.3561000000000001</v>
      </c>
      <c r="G370">
        <v>104.3</v>
      </c>
      <c r="H370">
        <v>0.88060000000000005</v>
      </c>
      <c r="I370">
        <v>544.39</v>
      </c>
      <c r="J370">
        <v>5.77</v>
      </c>
      <c r="K370">
        <v>1.0967</v>
      </c>
      <c r="L370">
        <v>13.2728</v>
      </c>
      <c r="M370">
        <v>0.83169999999999999</v>
      </c>
      <c r="N370">
        <v>278.39890000000003</v>
      </c>
      <c r="O370">
        <v>12.87</v>
      </c>
      <c r="P370">
        <v>48542.07</v>
      </c>
      <c r="Q370">
        <v>1813.5</v>
      </c>
      <c r="R370">
        <v>11.073499999999999</v>
      </c>
      <c r="S370">
        <v>10.5916</v>
      </c>
      <c r="T370">
        <v>2.83</v>
      </c>
      <c r="V370">
        <v>0.28899999999999998</v>
      </c>
      <c r="X370">
        <f t="shared" si="47"/>
        <v>2.8899999999999998E-3</v>
      </c>
      <c r="Z370">
        <f t="shared" si="48"/>
        <v>2014</v>
      </c>
      <c r="AA370">
        <f t="shared" si="49"/>
        <v>1</v>
      </c>
      <c r="AB370">
        <f t="shared" si="50"/>
        <v>21</v>
      </c>
      <c r="AC370">
        <f t="shared" si="51"/>
        <v>4</v>
      </c>
      <c r="AD370">
        <f t="shared" si="52"/>
        <v>2.3748600000000004</v>
      </c>
      <c r="AE370" s="2">
        <f t="shared" si="53"/>
        <v>2.9439999999999996E-3</v>
      </c>
      <c r="AL370" s="3">
        <f t="shared" si="45"/>
        <v>8.8015156277877673E-3</v>
      </c>
      <c r="AM370" s="2">
        <f t="shared" si="46"/>
        <v>-8.0000000000006281E-6</v>
      </c>
    </row>
    <row r="371" spans="1:39" x14ac:dyDescent="0.25">
      <c r="A371" s="1">
        <v>41659</v>
      </c>
      <c r="B371">
        <v>2.3433000000000002</v>
      </c>
      <c r="C371">
        <v>1.2224999999999999</v>
      </c>
      <c r="D371">
        <v>11.907</v>
      </c>
      <c r="E371">
        <v>81.224999999999994</v>
      </c>
      <c r="F371">
        <v>1.3552</v>
      </c>
      <c r="G371">
        <v>104.18</v>
      </c>
      <c r="H371">
        <v>0.88109999999999999</v>
      </c>
      <c r="I371">
        <v>540.9</v>
      </c>
      <c r="K371">
        <v>1.0949</v>
      </c>
      <c r="L371">
        <v>13.2362</v>
      </c>
      <c r="M371">
        <v>0.83260000000000001</v>
      </c>
      <c r="P371">
        <v>48708.41</v>
      </c>
      <c r="R371">
        <v>11.031499999999999</v>
      </c>
      <c r="S371">
        <v>10.548500000000001</v>
      </c>
      <c r="T371">
        <v>2.82</v>
      </c>
      <c r="V371">
        <v>0.29399999999999998</v>
      </c>
      <c r="X371">
        <f t="shared" si="47"/>
        <v>2.9399999999999999E-3</v>
      </c>
      <c r="Z371">
        <f t="shared" si="48"/>
        <v>2014</v>
      </c>
      <c r="AA371">
        <f t="shared" si="49"/>
        <v>1</v>
      </c>
      <c r="AB371">
        <f t="shared" si="50"/>
        <v>20</v>
      </c>
      <c r="AC371">
        <f t="shared" si="51"/>
        <v>4</v>
      </c>
      <c r="AD371">
        <f t="shared" si="52"/>
        <v>2.3748600000000004</v>
      </c>
      <c r="AE371" s="2">
        <f t="shared" si="53"/>
        <v>2.9439999999999996E-3</v>
      </c>
      <c r="AL371" s="3">
        <f t="shared" si="45"/>
        <v>8.8015156277877673E-3</v>
      </c>
      <c r="AM371" s="2">
        <f t="shared" si="46"/>
        <v>-8.0000000000006281E-6</v>
      </c>
    </row>
    <row r="372" spans="1:39" x14ac:dyDescent="0.25">
      <c r="A372" s="1">
        <v>41658</v>
      </c>
      <c r="X372" t="str">
        <f t="shared" si="47"/>
        <v/>
      </c>
      <c r="Z372">
        <f t="shared" si="48"/>
        <v>2014</v>
      </c>
      <c r="AA372">
        <f t="shared" si="49"/>
        <v>1</v>
      </c>
      <c r="AB372">
        <f t="shared" si="50"/>
        <v>19</v>
      </c>
      <c r="AC372">
        <f t="shared" si="51"/>
        <v>4</v>
      </c>
      <c r="AD372">
        <f t="shared" si="52"/>
        <v>2.3748600000000004</v>
      </c>
      <c r="AE372" s="2">
        <f t="shared" si="53"/>
        <v>2.9439999999999996E-3</v>
      </c>
      <c r="AL372" s="3">
        <f t="shared" si="45"/>
        <v>8.8015156277877673E-3</v>
      </c>
      <c r="AM372" s="2">
        <f t="shared" si="46"/>
        <v>-8.0000000000006281E-6</v>
      </c>
    </row>
    <row r="373" spans="1:39" x14ac:dyDescent="0.25">
      <c r="A373" s="1">
        <v>41657</v>
      </c>
      <c r="X373" t="str">
        <f t="shared" si="47"/>
        <v/>
      </c>
      <c r="Z373">
        <f t="shared" si="48"/>
        <v>2014</v>
      </c>
      <c r="AA373">
        <f t="shared" si="49"/>
        <v>1</v>
      </c>
      <c r="AB373">
        <f t="shared" si="50"/>
        <v>18</v>
      </c>
      <c r="AC373">
        <f t="shared" si="51"/>
        <v>3</v>
      </c>
      <c r="AD373">
        <f t="shared" si="52"/>
        <v>2.3541400000000001</v>
      </c>
      <c r="AE373" s="2">
        <f t="shared" si="53"/>
        <v>2.9520000000000002E-3</v>
      </c>
      <c r="AL373" s="3">
        <f t="shared" si="45"/>
        <v>-1.0699277189443527E-2</v>
      </c>
      <c r="AM373" s="2">
        <f t="shared" si="46"/>
        <v>0</v>
      </c>
    </row>
    <row r="374" spans="1:39" x14ac:dyDescent="0.25">
      <c r="A374" s="1">
        <v>41656</v>
      </c>
      <c r="B374">
        <v>2.3424999999999998</v>
      </c>
      <c r="C374">
        <v>1.3274999999999999</v>
      </c>
      <c r="D374">
        <v>11.875</v>
      </c>
      <c r="E374">
        <v>81.224999999999994</v>
      </c>
      <c r="F374">
        <v>1.3541000000000001</v>
      </c>
      <c r="G374">
        <v>104.32</v>
      </c>
      <c r="H374">
        <v>0.87809999999999999</v>
      </c>
      <c r="I374">
        <v>539.46</v>
      </c>
      <c r="J374">
        <v>5.85</v>
      </c>
      <c r="K374">
        <v>1.0964</v>
      </c>
      <c r="L374">
        <v>13.245900000000001</v>
      </c>
      <c r="M374">
        <v>0.8256</v>
      </c>
      <c r="N374">
        <v>278.40949999999998</v>
      </c>
      <c r="O374">
        <v>12.44</v>
      </c>
      <c r="P374">
        <v>49181.86</v>
      </c>
      <c r="Q374">
        <v>1809.5</v>
      </c>
      <c r="R374">
        <v>10.929600000000001</v>
      </c>
      <c r="S374">
        <v>10.4884</v>
      </c>
      <c r="T374">
        <v>2.82</v>
      </c>
      <c r="V374">
        <v>0.29399999999999998</v>
      </c>
      <c r="X374">
        <f t="shared" si="47"/>
        <v>2.9399999999999999E-3</v>
      </c>
      <c r="Z374">
        <f t="shared" si="48"/>
        <v>2014</v>
      </c>
      <c r="AA374">
        <f t="shared" si="49"/>
        <v>1</v>
      </c>
      <c r="AB374">
        <f t="shared" si="50"/>
        <v>17</v>
      </c>
      <c r="AC374">
        <f t="shared" si="51"/>
        <v>3</v>
      </c>
      <c r="AD374">
        <f t="shared" si="52"/>
        <v>2.3541400000000001</v>
      </c>
      <c r="AE374" s="2">
        <f t="shared" si="53"/>
        <v>2.9520000000000002E-3</v>
      </c>
      <c r="AL374" s="3">
        <f t="shared" si="45"/>
        <v>-1.0699277189443527E-2</v>
      </c>
      <c r="AM374" s="2">
        <f t="shared" si="46"/>
        <v>0</v>
      </c>
    </row>
    <row r="375" spans="1:39" x14ac:dyDescent="0.25">
      <c r="A375" s="1">
        <v>41655</v>
      </c>
      <c r="B375">
        <v>2.3614000000000002</v>
      </c>
      <c r="C375">
        <v>1.36</v>
      </c>
      <c r="D375">
        <v>12.635</v>
      </c>
      <c r="E375">
        <v>80.91</v>
      </c>
      <c r="F375">
        <v>1.3620000000000001</v>
      </c>
      <c r="G375">
        <v>104.35</v>
      </c>
      <c r="H375">
        <v>0.8821</v>
      </c>
      <c r="I375">
        <v>533.1</v>
      </c>
      <c r="J375">
        <v>5.59</v>
      </c>
      <c r="K375">
        <v>1.093</v>
      </c>
      <c r="L375">
        <v>13.2761</v>
      </c>
      <c r="M375">
        <v>0.83550000000000002</v>
      </c>
      <c r="N375">
        <v>278.41570000000002</v>
      </c>
      <c r="O375">
        <v>12.53</v>
      </c>
      <c r="P375">
        <v>49696.28</v>
      </c>
      <c r="Q375">
        <v>1811.5</v>
      </c>
      <c r="R375">
        <v>10.975</v>
      </c>
      <c r="S375">
        <v>10.45</v>
      </c>
      <c r="T375">
        <v>2.8420000000000001</v>
      </c>
      <c r="V375">
        <v>0.29399999999999998</v>
      </c>
      <c r="X375">
        <f t="shared" si="47"/>
        <v>2.9399999999999999E-3</v>
      </c>
      <c r="Z375">
        <f t="shared" si="48"/>
        <v>2014</v>
      </c>
      <c r="AA375">
        <f t="shared" si="49"/>
        <v>1</v>
      </c>
      <c r="AB375">
        <f t="shared" si="50"/>
        <v>16</v>
      </c>
      <c r="AC375">
        <f t="shared" si="51"/>
        <v>3</v>
      </c>
      <c r="AD375">
        <f t="shared" si="52"/>
        <v>2.3541400000000001</v>
      </c>
      <c r="AE375" s="2">
        <f t="shared" si="53"/>
        <v>2.9520000000000002E-3</v>
      </c>
      <c r="AL375" s="3">
        <f t="shared" si="45"/>
        <v>-1.0699277189443527E-2</v>
      </c>
      <c r="AM375" s="2">
        <f t="shared" si="46"/>
        <v>-1.0600000000000019E-4</v>
      </c>
    </row>
    <row r="376" spans="1:39" x14ac:dyDescent="0.25">
      <c r="A376" s="1">
        <v>41654</v>
      </c>
      <c r="B376">
        <v>2.3593999999999999</v>
      </c>
      <c r="C376">
        <v>1.2949999999999999</v>
      </c>
      <c r="D376">
        <v>12.753</v>
      </c>
      <c r="E376">
        <v>81.027000000000001</v>
      </c>
      <c r="F376">
        <v>1.3605</v>
      </c>
      <c r="G376">
        <v>104.56</v>
      </c>
      <c r="H376">
        <v>0.89159999999999995</v>
      </c>
      <c r="I376">
        <v>529.32000000000005</v>
      </c>
      <c r="J376">
        <v>5.5</v>
      </c>
      <c r="K376">
        <v>1.0933999999999999</v>
      </c>
      <c r="L376">
        <v>13.1982</v>
      </c>
      <c r="M376">
        <v>0.83379999999999999</v>
      </c>
      <c r="N376">
        <v>277.84449999999998</v>
      </c>
      <c r="O376">
        <v>12.28</v>
      </c>
      <c r="P376">
        <v>50105.37</v>
      </c>
      <c r="Q376">
        <v>1816.75</v>
      </c>
      <c r="R376">
        <v>10.76</v>
      </c>
      <c r="S376">
        <v>10.321899999999999</v>
      </c>
      <c r="T376">
        <v>2.8919999999999999</v>
      </c>
      <c r="V376">
        <v>0.29899999999999999</v>
      </c>
      <c r="X376">
        <f t="shared" si="47"/>
        <v>2.99E-3</v>
      </c>
      <c r="Z376">
        <f t="shared" si="48"/>
        <v>2014</v>
      </c>
      <c r="AA376">
        <f t="shared" si="49"/>
        <v>1</v>
      </c>
      <c r="AB376">
        <f t="shared" si="50"/>
        <v>15</v>
      </c>
      <c r="AC376">
        <f t="shared" si="51"/>
        <v>3</v>
      </c>
      <c r="AD376">
        <f t="shared" si="52"/>
        <v>2.3541400000000001</v>
      </c>
      <c r="AE376" s="2">
        <f t="shared" si="53"/>
        <v>2.9520000000000002E-3</v>
      </c>
      <c r="AL376" s="3">
        <f t="shared" si="45"/>
        <v>-1.0699277189443527E-2</v>
      </c>
      <c r="AM376" s="2">
        <f t="shared" si="46"/>
        <v>-1.0600000000000019E-4</v>
      </c>
    </row>
    <row r="377" spans="1:39" x14ac:dyDescent="0.25">
      <c r="A377" s="1">
        <v>41653</v>
      </c>
      <c r="B377">
        <v>2.35</v>
      </c>
      <c r="C377">
        <v>1.415</v>
      </c>
      <c r="D377">
        <v>12.667</v>
      </c>
      <c r="E377">
        <v>80.662000000000006</v>
      </c>
      <c r="F377">
        <v>1.3678999999999999</v>
      </c>
      <c r="G377">
        <v>104.22</v>
      </c>
      <c r="H377">
        <v>0.89670000000000005</v>
      </c>
      <c r="I377">
        <v>528.07000000000005</v>
      </c>
      <c r="J377">
        <v>5.64</v>
      </c>
      <c r="K377">
        <v>1.0946</v>
      </c>
      <c r="L377">
        <v>13.09</v>
      </c>
      <c r="M377">
        <v>0.83819999999999995</v>
      </c>
      <c r="N377">
        <v>276.7724</v>
      </c>
      <c r="O377">
        <v>12.28</v>
      </c>
      <c r="P377">
        <v>49703.1</v>
      </c>
      <c r="Q377">
        <v>1808</v>
      </c>
      <c r="R377">
        <v>10.7896</v>
      </c>
      <c r="S377">
        <v>10.322100000000001</v>
      </c>
      <c r="T377">
        <v>2.8719999999999999</v>
      </c>
      <c r="V377">
        <v>0.29599999999999999</v>
      </c>
      <c r="X377">
        <f t="shared" si="47"/>
        <v>2.96E-3</v>
      </c>
      <c r="Z377">
        <f t="shared" si="48"/>
        <v>2014</v>
      </c>
      <c r="AA377">
        <f t="shared" si="49"/>
        <v>1</v>
      </c>
      <c r="AB377">
        <f t="shared" si="50"/>
        <v>14</v>
      </c>
      <c r="AC377">
        <f t="shared" si="51"/>
        <v>3</v>
      </c>
      <c r="AD377">
        <f t="shared" si="52"/>
        <v>2.3541400000000001</v>
      </c>
      <c r="AE377" s="2">
        <f t="shared" si="53"/>
        <v>2.9520000000000002E-3</v>
      </c>
      <c r="AL377" s="3">
        <f t="shared" si="45"/>
        <v>-1.0699277189443527E-2</v>
      </c>
      <c r="AM377" s="2">
        <f t="shared" si="46"/>
        <v>-1.0600000000000019E-4</v>
      </c>
    </row>
    <row r="378" spans="1:39" x14ac:dyDescent="0.25">
      <c r="A378" s="1">
        <v>41652</v>
      </c>
      <c r="B378">
        <v>2.3574000000000002</v>
      </c>
      <c r="C378">
        <v>1.4025000000000001</v>
      </c>
      <c r="D378">
        <v>12.375</v>
      </c>
      <c r="E378">
        <v>80.513000000000005</v>
      </c>
      <c r="F378">
        <v>1.3671</v>
      </c>
      <c r="G378">
        <v>103</v>
      </c>
      <c r="H378">
        <v>0.90539999999999998</v>
      </c>
      <c r="I378">
        <v>526.98</v>
      </c>
      <c r="J378">
        <v>5.56</v>
      </c>
      <c r="K378">
        <v>1.0863</v>
      </c>
      <c r="L378">
        <v>13.085100000000001</v>
      </c>
      <c r="M378">
        <v>0.8377</v>
      </c>
      <c r="N378">
        <v>276.09899999999999</v>
      </c>
      <c r="O378">
        <v>13.28</v>
      </c>
      <c r="P378">
        <v>49426.9</v>
      </c>
      <c r="Q378">
        <v>1790.25</v>
      </c>
      <c r="R378">
        <v>10.713100000000001</v>
      </c>
      <c r="S378">
        <v>10.305</v>
      </c>
      <c r="T378">
        <v>2.827</v>
      </c>
      <c r="V378">
        <v>0.29299999999999998</v>
      </c>
      <c r="X378">
        <f t="shared" si="47"/>
        <v>2.9299999999999999E-3</v>
      </c>
      <c r="Z378">
        <f t="shared" si="48"/>
        <v>2014</v>
      </c>
      <c r="AA378">
        <f t="shared" si="49"/>
        <v>1</v>
      </c>
      <c r="AB378">
        <f t="shared" si="50"/>
        <v>13</v>
      </c>
      <c r="AC378">
        <f t="shared" si="51"/>
        <v>3</v>
      </c>
      <c r="AD378">
        <f t="shared" si="52"/>
        <v>2.3541400000000001</v>
      </c>
      <c r="AE378" s="2">
        <f t="shared" si="53"/>
        <v>2.9520000000000002E-3</v>
      </c>
      <c r="AL378" s="3">
        <f t="shared" si="45"/>
        <v>-1.0699277189443527E-2</v>
      </c>
      <c r="AM378" s="2">
        <f t="shared" si="46"/>
        <v>-1.0600000000000019E-4</v>
      </c>
    </row>
    <row r="379" spans="1:39" x14ac:dyDescent="0.25">
      <c r="A379" s="1">
        <v>41651</v>
      </c>
      <c r="X379" t="str">
        <f t="shared" si="47"/>
        <v/>
      </c>
      <c r="Z379">
        <f t="shared" si="48"/>
        <v>2014</v>
      </c>
      <c r="AA379">
        <f t="shared" si="49"/>
        <v>1</v>
      </c>
      <c r="AB379">
        <f t="shared" si="50"/>
        <v>12</v>
      </c>
      <c r="AC379">
        <f t="shared" si="51"/>
        <v>3</v>
      </c>
      <c r="AD379">
        <f t="shared" si="52"/>
        <v>2.3541400000000001</v>
      </c>
      <c r="AE379" s="2">
        <f t="shared" si="53"/>
        <v>2.9520000000000002E-3</v>
      </c>
      <c r="AL379" s="3">
        <f t="shared" si="45"/>
        <v>-1.0699277189443527E-2</v>
      </c>
      <c r="AM379" s="2">
        <f t="shared" si="46"/>
        <v>-1.0600000000000019E-4</v>
      </c>
    </row>
    <row r="380" spans="1:39" x14ac:dyDescent="0.25">
      <c r="A380" s="1">
        <v>41650</v>
      </c>
      <c r="X380" t="str">
        <f t="shared" si="47"/>
        <v/>
      </c>
      <c r="Z380">
        <f t="shared" si="48"/>
        <v>2014</v>
      </c>
      <c r="AA380">
        <f t="shared" si="49"/>
        <v>1</v>
      </c>
      <c r="AB380">
        <f t="shared" si="50"/>
        <v>11</v>
      </c>
      <c r="AC380">
        <f t="shared" si="51"/>
        <v>2</v>
      </c>
      <c r="AD380">
        <f t="shared" si="52"/>
        <v>2.3795999999999999</v>
      </c>
      <c r="AE380" s="2">
        <f t="shared" si="53"/>
        <v>3.0580000000000004E-3</v>
      </c>
      <c r="AL380" s="3">
        <f t="shared" si="45"/>
        <v>-1.0704615578365233E-3</v>
      </c>
      <c r="AM380" s="2">
        <f t="shared" si="46"/>
        <v>0</v>
      </c>
    </row>
    <row r="381" spans="1:39" x14ac:dyDescent="0.25">
      <c r="A381" s="1">
        <v>41649</v>
      </c>
      <c r="B381">
        <v>2.3584000000000001</v>
      </c>
      <c r="C381">
        <v>1.5425</v>
      </c>
      <c r="D381">
        <v>12.313000000000001</v>
      </c>
      <c r="E381">
        <v>80.658000000000001</v>
      </c>
      <c r="F381">
        <v>1.367</v>
      </c>
      <c r="G381">
        <v>104.18</v>
      </c>
      <c r="H381">
        <v>0.89949999999999997</v>
      </c>
      <c r="I381">
        <v>529.33000000000004</v>
      </c>
      <c r="J381">
        <v>5.6</v>
      </c>
      <c r="K381">
        <v>1.0891999999999999</v>
      </c>
      <c r="L381">
        <v>12.967599999999999</v>
      </c>
      <c r="M381">
        <v>0.83030000000000004</v>
      </c>
      <c r="N381">
        <v>275.4228</v>
      </c>
      <c r="O381">
        <v>12.14</v>
      </c>
      <c r="P381">
        <v>49696.45</v>
      </c>
      <c r="Q381">
        <v>1812.5</v>
      </c>
      <c r="R381">
        <v>10.645</v>
      </c>
      <c r="S381">
        <v>10.2402</v>
      </c>
      <c r="T381">
        <v>2.859</v>
      </c>
      <c r="V381">
        <v>0.29549999999999998</v>
      </c>
      <c r="X381">
        <f t="shared" si="47"/>
        <v>2.9549999999999997E-3</v>
      </c>
      <c r="Z381">
        <f t="shared" si="48"/>
        <v>2014</v>
      </c>
      <c r="AA381">
        <f t="shared" si="49"/>
        <v>1</v>
      </c>
      <c r="AB381">
        <f t="shared" si="50"/>
        <v>10</v>
      </c>
      <c r="AC381">
        <f t="shared" si="51"/>
        <v>2</v>
      </c>
      <c r="AD381">
        <f t="shared" si="52"/>
        <v>2.3795999999999999</v>
      </c>
      <c r="AE381" s="2">
        <f t="shared" si="53"/>
        <v>3.0580000000000004E-3</v>
      </c>
      <c r="AL381" s="3">
        <f t="shared" si="45"/>
        <v>-1.0704615578365233E-3</v>
      </c>
      <c r="AM381" s="2">
        <f t="shared" si="46"/>
        <v>0</v>
      </c>
    </row>
    <row r="382" spans="1:39" x14ac:dyDescent="0.25">
      <c r="A382" s="1">
        <v>41648</v>
      </c>
      <c r="B382">
        <v>2.3906000000000001</v>
      </c>
      <c r="C382">
        <v>1.575</v>
      </c>
      <c r="D382">
        <v>13.305</v>
      </c>
      <c r="E382">
        <v>81.004999999999995</v>
      </c>
      <c r="F382">
        <v>1.3608</v>
      </c>
      <c r="G382">
        <v>104.82</v>
      </c>
      <c r="H382">
        <v>0.89</v>
      </c>
      <c r="I382">
        <v>533.84</v>
      </c>
      <c r="J382">
        <v>5.68</v>
      </c>
      <c r="K382">
        <v>1.0842000000000001</v>
      </c>
      <c r="L382">
        <v>13.0916</v>
      </c>
      <c r="M382">
        <v>0.82540000000000002</v>
      </c>
      <c r="N382">
        <v>272.29349999999999</v>
      </c>
      <c r="O382">
        <v>12.89</v>
      </c>
      <c r="P382">
        <v>49321.68</v>
      </c>
      <c r="Q382">
        <v>1808</v>
      </c>
      <c r="R382">
        <v>10.565</v>
      </c>
      <c r="S382">
        <v>10.1942</v>
      </c>
      <c r="T382">
        <v>2.9660000000000002</v>
      </c>
      <c r="V382">
        <v>0.313</v>
      </c>
      <c r="X382">
        <f t="shared" si="47"/>
        <v>3.13E-3</v>
      </c>
      <c r="Z382">
        <f t="shared" si="48"/>
        <v>2014</v>
      </c>
      <c r="AA382">
        <f t="shared" si="49"/>
        <v>1</v>
      </c>
      <c r="AB382">
        <f t="shared" si="50"/>
        <v>9</v>
      </c>
      <c r="AC382">
        <f t="shared" si="51"/>
        <v>2</v>
      </c>
      <c r="AD382">
        <f t="shared" si="52"/>
        <v>2.3795999999999999</v>
      </c>
      <c r="AE382" s="2">
        <f t="shared" si="53"/>
        <v>3.0580000000000004E-3</v>
      </c>
      <c r="AL382" s="3">
        <f t="shared" si="45"/>
        <v>-1.0704615578365233E-3</v>
      </c>
      <c r="AM382" s="2">
        <f t="shared" si="46"/>
        <v>1.2966666666666682E-4</v>
      </c>
    </row>
    <row r="383" spans="1:39" x14ac:dyDescent="0.25">
      <c r="A383" s="1">
        <v>41647</v>
      </c>
      <c r="B383">
        <v>2.3967999999999998</v>
      </c>
      <c r="C383">
        <v>1.7224999999999999</v>
      </c>
      <c r="D383">
        <v>13.32</v>
      </c>
      <c r="E383">
        <v>81.022000000000006</v>
      </c>
      <c r="F383">
        <v>1.3575999999999999</v>
      </c>
      <c r="G383">
        <v>104.86</v>
      </c>
      <c r="H383">
        <v>0.8901</v>
      </c>
      <c r="I383">
        <v>534.52</v>
      </c>
      <c r="J383">
        <v>5.65</v>
      </c>
      <c r="K383">
        <v>1.0820000000000001</v>
      </c>
      <c r="L383">
        <v>13.136200000000001</v>
      </c>
      <c r="M383">
        <v>0.82640000000000002</v>
      </c>
      <c r="N383">
        <v>274.85590000000002</v>
      </c>
      <c r="O383">
        <v>12.87</v>
      </c>
      <c r="P383">
        <v>50576.639999999999</v>
      </c>
      <c r="Q383">
        <v>1807.5</v>
      </c>
      <c r="R383">
        <v>10.565</v>
      </c>
      <c r="S383">
        <v>10.164999999999999</v>
      </c>
      <c r="T383">
        <v>2.99</v>
      </c>
      <c r="V383">
        <v>0.3145</v>
      </c>
      <c r="X383">
        <f t="shared" si="47"/>
        <v>3.1450000000000002E-3</v>
      </c>
      <c r="Z383">
        <f t="shared" si="48"/>
        <v>2014</v>
      </c>
      <c r="AA383">
        <f t="shared" si="49"/>
        <v>1</v>
      </c>
      <c r="AB383">
        <f t="shared" si="50"/>
        <v>8</v>
      </c>
      <c r="AC383">
        <f t="shared" si="51"/>
        <v>2</v>
      </c>
      <c r="AD383">
        <f t="shared" si="52"/>
        <v>2.3795999999999999</v>
      </c>
      <c r="AE383" s="2">
        <f t="shared" si="53"/>
        <v>3.0580000000000004E-3</v>
      </c>
      <c r="AL383" s="3">
        <f t="shared" si="45"/>
        <v>-1.0704615578365233E-3</v>
      </c>
      <c r="AM383" s="2">
        <f t="shared" si="46"/>
        <v>1.2966666666666682E-4</v>
      </c>
    </row>
    <row r="384" spans="1:39" x14ac:dyDescent="0.25">
      <c r="A384" s="1">
        <v>41646</v>
      </c>
      <c r="B384">
        <v>2.3723999999999998</v>
      </c>
      <c r="C384">
        <v>1.7175</v>
      </c>
      <c r="D384">
        <v>13.225</v>
      </c>
      <c r="E384">
        <v>80.832999999999998</v>
      </c>
      <c r="F384">
        <v>1.3615999999999999</v>
      </c>
      <c r="G384">
        <v>104.6</v>
      </c>
      <c r="H384">
        <v>0.89270000000000005</v>
      </c>
      <c r="I384">
        <v>530.47</v>
      </c>
      <c r="J384">
        <v>5.31</v>
      </c>
      <c r="K384">
        <v>1.0766</v>
      </c>
      <c r="L384">
        <v>13.0184</v>
      </c>
      <c r="M384">
        <v>0.82830000000000004</v>
      </c>
      <c r="N384">
        <v>276.82619999999997</v>
      </c>
      <c r="O384">
        <v>12.92</v>
      </c>
      <c r="P384">
        <v>50430.02</v>
      </c>
      <c r="Q384">
        <v>1805.5</v>
      </c>
      <c r="R384">
        <v>10.522500000000001</v>
      </c>
      <c r="S384">
        <v>10.1487</v>
      </c>
      <c r="T384">
        <v>2.94</v>
      </c>
      <c r="V384">
        <v>0.30149999999999999</v>
      </c>
      <c r="X384">
        <f t="shared" si="47"/>
        <v>3.0149999999999999E-3</v>
      </c>
      <c r="Z384">
        <f t="shared" si="48"/>
        <v>2014</v>
      </c>
      <c r="AA384">
        <f t="shared" si="49"/>
        <v>1</v>
      </c>
      <c r="AB384">
        <f t="shared" si="50"/>
        <v>7</v>
      </c>
      <c r="AC384">
        <f t="shared" si="51"/>
        <v>2</v>
      </c>
      <c r="AD384">
        <f t="shared" si="52"/>
        <v>2.3795999999999999</v>
      </c>
      <c r="AE384" s="2">
        <f t="shared" si="53"/>
        <v>3.0580000000000004E-3</v>
      </c>
      <c r="AL384" s="3">
        <f t="shared" si="45"/>
        <v>7.9207082044982589E-3</v>
      </c>
      <c r="AM384" s="2">
        <f t="shared" si="46"/>
        <v>1.2966666666666682E-4</v>
      </c>
    </row>
    <row r="385" spans="1:39" x14ac:dyDescent="0.25">
      <c r="A385" s="1">
        <v>41645</v>
      </c>
      <c r="B385">
        <v>2.3797999999999999</v>
      </c>
      <c r="C385">
        <v>1.7075</v>
      </c>
      <c r="D385">
        <v>13.583</v>
      </c>
      <c r="E385">
        <v>80.652000000000001</v>
      </c>
      <c r="F385">
        <v>1.3629</v>
      </c>
      <c r="G385">
        <v>104.22</v>
      </c>
      <c r="H385">
        <v>0.89670000000000005</v>
      </c>
      <c r="I385">
        <v>532.27</v>
      </c>
      <c r="J385">
        <v>5.37</v>
      </c>
      <c r="K385">
        <v>1.0656000000000001</v>
      </c>
      <c r="L385">
        <v>13.0907</v>
      </c>
      <c r="M385">
        <v>0.82920000000000005</v>
      </c>
      <c r="N385">
        <v>277.10410000000002</v>
      </c>
      <c r="O385">
        <v>13.55</v>
      </c>
      <c r="P385">
        <v>50973.62</v>
      </c>
      <c r="Q385">
        <v>1795.5</v>
      </c>
      <c r="R385">
        <v>10.5434</v>
      </c>
      <c r="S385">
        <v>10.148400000000001</v>
      </c>
      <c r="T385">
        <v>2.9590000000000001</v>
      </c>
      <c r="V385">
        <v>0.30449999999999999</v>
      </c>
      <c r="X385">
        <f t="shared" si="47"/>
        <v>3.045E-3</v>
      </c>
      <c r="Z385">
        <f t="shared" si="48"/>
        <v>2014</v>
      </c>
      <c r="AA385">
        <f t="shared" si="49"/>
        <v>1</v>
      </c>
      <c r="AB385">
        <f t="shared" si="50"/>
        <v>6</v>
      </c>
      <c r="AC385">
        <f t="shared" si="51"/>
        <v>2</v>
      </c>
      <c r="AD385">
        <f t="shared" si="52"/>
        <v>2.3795999999999999</v>
      </c>
      <c r="AE385" s="2">
        <f t="shared" si="53"/>
        <v>3.0580000000000004E-3</v>
      </c>
      <c r="AL385" s="3">
        <f t="shared" si="45"/>
        <v>7.9207082044982589E-3</v>
      </c>
      <c r="AM385" s="2">
        <f t="shared" si="46"/>
        <v>1.2966666666666682E-4</v>
      </c>
    </row>
    <row r="386" spans="1:39" x14ac:dyDescent="0.25">
      <c r="A386" s="1">
        <v>41644</v>
      </c>
      <c r="X386" t="str">
        <f t="shared" si="47"/>
        <v/>
      </c>
      <c r="Z386">
        <f t="shared" si="48"/>
        <v>2014</v>
      </c>
      <c r="AA386">
        <f t="shared" si="49"/>
        <v>1</v>
      </c>
      <c r="AB386">
        <f t="shared" si="50"/>
        <v>5</v>
      </c>
      <c r="AC386">
        <f t="shared" si="51"/>
        <v>2</v>
      </c>
      <c r="AD386">
        <f t="shared" si="52"/>
        <v>2.3795999999999999</v>
      </c>
      <c r="AE386" s="2">
        <f t="shared" si="53"/>
        <v>3.0580000000000004E-3</v>
      </c>
      <c r="AL386" s="3">
        <f t="shared" si="45"/>
        <v>7.9207082044982589E-3</v>
      </c>
      <c r="AM386" s="2">
        <f t="shared" si="46"/>
        <v>5.0000000000050004E-7</v>
      </c>
    </row>
    <row r="387" spans="1:39" x14ac:dyDescent="0.25">
      <c r="A387" s="1">
        <v>41643</v>
      </c>
      <c r="X387" t="str">
        <f t="shared" si="47"/>
        <v/>
      </c>
      <c r="Z387">
        <f t="shared" si="48"/>
        <v>2014</v>
      </c>
      <c r="AA387">
        <f t="shared" si="49"/>
        <v>1</v>
      </c>
      <c r="AB387">
        <f t="shared" si="50"/>
        <v>4</v>
      </c>
      <c r="AC387">
        <f t="shared" si="51"/>
        <v>1</v>
      </c>
      <c r="AD387">
        <f t="shared" si="52"/>
        <v>2.3821500000000002</v>
      </c>
      <c r="AE387" s="2">
        <f t="shared" si="53"/>
        <v>2.9283333333333336E-3</v>
      </c>
      <c r="AL387" s="3">
        <f t="shared" ref="AL387:AL450" si="54">(AD387-AD394)/AD394</f>
        <v>1.2980385903364656E-2</v>
      </c>
      <c r="AM387" s="2">
        <f t="shared" ref="AM387:AM450" si="55">AE387-AE392</f>
        <v>-1.2916666666666632E-4</v>
      </c>
    </row>
    <row r="388" spans="1:39" x14ac:dyDescent="0.25">
      <c r="A388" s="1">
        <v>41642</v>
      </c>
      <c r="B388">
        <v>2.3765000000000001</v>
      </c>
      <c r="C388">
        <v>1.925</v>
      </c>
      <c r="D388">
        <v>13.97</v>
      </c>
      <c r="E388">
        <v>80.790999999999997</v>
      </c>
      <c r="F388">
        <v>1.3589</v>
      </c>
      <c r="G388">
        <v>104.86</v>
      </c>
      <c r="H388">
        <v>0.89449999999999996</v>
      </c>
      <c r="I388">
        <v>529.53</v>
      </c>
      <c r="J388">
        <v>5.47</v>
      </c>
      <c r="K388">
        <v>1.0634999999999999</v>
      </c>
      <c r="L388">
        <v>13.1075</v>
      </c>
      <c r="M388">
        <v>0.82730000000000004</v>
      </c>
      <c r="N388">
        <v>276.52999999999997</v>
      </c>
      <c r="O388">
        <v>13.76</v>
      </c>
      <c r="P388">
        <v>50981.09</v>
      </c>
      <c r="Q388">
        <v>1800.5</v>
      </c>
      <c r="S388">
        <v>10.1038</v>
      </c>
      <c r="T388">
        <v>2.996</v>
      </c>
      <c r="V388">
        <v>0.3075</v>
      </c>
      <c r="X388">
        <f t="shared" ref="X388:X451" si="56">IF(ISNUMBER(V388),V388/100,"")</f>
        <v>3.075E-3</v>
      </c>
      <c r="Z388">
        <f t="shared" ref="Z388:Z451" si="57">YEAR(A388)</f>
        <v>2014</v>
      </c>
      <c r="AA388">
        <f t="shared" ref="AA388:AA451" si="58">MONTH(A388)</f>
        <v>1</v>
      </c>
      <c r="AB388">
        <f t="shared" ref="AB388:AB451" si="59">DAY(A388)</f>
        <v>3</v>
      </c>
      <c r="AC388">
        <f t="shared" ref="AC388:AC451" si="60">WEEKNUM(A388)</f>
        <v>1</v>
      </c>
      <c r="AD388">
        <f t="shared" ref="AD388:AD451" si="61">AVERAGEIFS(B$3:B$2582,$Z$3:$Z$2582,Z388,$AC$3:$AC$2582,AC388)</f>
        <v>2.3821500000000002</v>
      </c>
      <c r="AE388" s="2">
        <f t="shared" ref="AE388:AE451" si="62">AVERAGEIFS(X$3:X$2582,$Z$3:$Z$2582,Z388,$AC$3:$AC$2582,AC388)</f>
        <v>2.9283333333333336E-3</v>
      </c>
      <c r="AL388" s="3">
        <f t="shared" si="54"/>
        <v>1.2980385903364656E-2</v>
      </c>
      <c r="AM388" s="2">
        <f t="shared" si="55"/>
        <v>-1.2916666666666632E-4</v>
      </c>
    </row>
    <row r="389" spans="1:39" x14ac:dyDescent="0.25">
      <c r="A389" s="1">
        <v>41641</v>
      </c>
      <c r="B389">
        <v>2.3877999999999999</v>
      </c>
      <c r="C389">
        <v>2.02</v>
      </c>
      <c r="D389">
        <v>14.438000000000001</v>
      </c>
      <c r="E389">
        <v>80.63</v>
      </c>
      <c r="F389">
        <v>1.3672</v>
      </c>
      <c r="G389">
        <v>104.81</v>
      </c>
      <c r="H389">
        <v>0.8911</v>
      </c>
      <c r="I389">
        <v>529.5</v>
      </c>
      <c r="J389">
        <v>5.04</v>
      </c>
      <c r="K389">
        <v>1.0669999999999999</v>
      </c>
      <c r="L389">
        <v>13.152799999999999</v>
      </c>
      <c r="M389">
        <v>0.81850000000000001</v>
      </c>
      <c r="N389">
        <v>277.4076</v>
      </c>
      <c r="O389">
        <v>14.23</v>
      </c>
      <c r="P389">
        <v>50341.25</v>
      </c>
      <c r="Q389">
        <v>1801.5</v>
      </c>
      <c r="R389">
        <v>10.5481</v>
      </c>
      <c r="S389">
        <v>10.127000000000001</v>
      </c>
      <c r="T389">
        <v>2.99</v>
      </c>
      <c r="V389">
        <v>0.30499999999999999</v>
      </c>
      <c r="X389">
        <f t="shared" si="56"/>
        <v>3.0499999999999998E-3</v>
      </c>
      <c r="Z389">
        <f t="shared" si="57"/>
        <v>2014</v>
      </c>
      <c r="AA389">
        <f t="shared" si="58"/>
        <v>1</v>
      </c>
      <c r="AB389">
        <f t="shared" si="59"/>
        <v>2</v>
      </c>
      <c r="AC389">
        <f t="shared" si="60"/>
        <v>1</v>
      </c>
      <c r="AD389">
        <f t="shared" si="61"/>
        <v>2.3821500000000002</v>
      </c>
      <c r="AE389" s="2">
        <f t="shared" si="62"/>
        <v>2.9283333333333336E-3</v>
      </c>
      <c r="AL389" s="3">
        <f t="shared" si="54"/>
        <v>1.2980385903364656E-2</v>
      </c>
      <c r="AM389" s="2">
        <f t="shared" si="55"/>
        <v>-1.4566666666666677E-4</v>
      </c>
    </row>
    <row r="390" spans="1:39" x14ac:dyDescent="0.25">
      <c r="A390" s="1">
        <v>41640</v>
      </c>
      <c r="C390">
        <v>1.7375</v>
      </c>
      <c r="D390">
        <v>13.032999999999999</v>
      </c>
      <c r="E390">
        <v>80.108000000000004</v>
      </c>
      <c r="F390">
        <v>1.3763000000000001</v>
      </c>
      <c r="G390">
        <v>105.25</v>
      </c>
      <c r="H390">
        <v>0.88859999999999995</v>
      </c>
      <c r="K390">
        <v>1.0644</v>
      </c>
      <c r="L390">
        <v>13.0398</v>
      </c>
      <c r="M390">
        <v>0.81940000000000002</v>
      </c>
      <c r="T390">
        <v>3.0289999999999999</v>
      </c>
      <c r="V390">
        <v>0.26600000000000001</v>
      </c>
      <c r="X390">
        <f t="shared" si="56"/>
        <v>2.66E-3</v>
      </c>
      <c r="Z390">
        <f t="shared" si="57"/>
        <v>2014</v>
      </c>
      <c r="AA390">
        <f t="shared" si="58"/>
        <v>1</v>
      </c>
      <c r="AB390">
        <f t="shared" si="59"/>
        <v>1</v>
      </c>
      <c r="AC390">
        <f t="shared" si="60"/>
        <v>1</v>
      </c>
      <c r="AD390">
        <f t="shared" si="61"/>
        <v>2.3821500000000002</v>
      </c>
      <c r="AE390" s="2">
        <f t="shared" si="62"/>
        <v>2.9283333333333336E-3</v>
      </c>
      <c r="AL390" s="3">
        <f t="shared" si="54"/>
        <v>1.2980385903364656E-2</v>
      </c>
      <c r="AM390" s="2">
        <f t="shared" si="55"/>
        <v>-1.4566666666666677E-4</v>
      </c>
    </row>
    <row r="391" spans="1:39" x14ac:dyDescent="0.25">
      <c r="A391" s="1">
        <v>41639</v>
      </c>
      <c r="B391">
        <v>2.3620999999999999</v>
      </c>
      <c r="C391">
        <v>1.7</v>
      </c>
      <c r="D391">
        <v>12.997999999999999</v>
      </c>
      <c r="E391">
        <v>80.034999999999997</v>
      </c>
      <c r="F391">
        <v>1.3743000000000001</v>
      </c>
      <c r="G391">
        <v>105.31</v>
      </c>
      <c r="H391">
        <v>0.89170000000000005</v>
      </c>
      <c r="I391">
        <v>525.45000000000005</v>
      </c>
      <c r="J391">
        <v>5.0599999999999996</v>
      </c>
      <c r="K391">
        <v>1.0623</v>
      </c>
      <c r="L391">
        <v>13.0367</v>
      </c>
      <c r="M391">
        <v>0.82140000000000002</v>
      </c>
      <c r="N391">
        <v>280.1721</v>
      </c>
      <c r="O391">
        <v>13.72</v>
      </c>
      <c r="Q391">
        <v>1816</v>
      </c>
      <c r="R391">
        <v>10.558400000000001</v>
      </c>
      <c r="S391">
        <v>10.1157</v>
      </c>
      <c r="T391">
        <v>3.0289999999999999</v>
      </c>
      <c r="V391">
        <v>0.308</v>
      </c>
      <c r="X391">
        <f t="shared" si="56"/>
        <v>3.0799999999999998E-3</v>
      </c>
      <c r="Z391">
        <f t="shared" si="57"/>
        <v>2013</v>
      </c>
      <c r="AA391">
        <f t="shared" si="58"/>
        <v>12</v>
      </c>
      <c r="AB391">
        <f t="shared" si="59"/>
        <v>31</v>
      </c>
      <c r="AC391">
        <f t="shared" si="60"/>
        <v>53</v>
      </c>
      <c r="AD391">
        <f t="shared" si="61"/>
        <v>2.3609</v>
      </c>
      <c r="AE391" s="2">
        <f t="shared" si="62"/>
        <v>3.0574999999999999E-3</v>
      </c>
      <c r="AL391" s="3">
        <f t="shared" si="54"/>
        <v>3.9440812204325519E-3</v>
      </c>
      <c r="AM391" s="2">
        <f t="shared" si="55"/>
        <v>-1.6500000000000455E-5</v>
      </c>
    </row>
    <row r="392" spans="1:39" x14ac:dyDescent="0.25">
      <c r="A392" s="1">
        <v>41638</v>
      </c>
      <c r="B392">
        <v>2.3597000000000001</v>
      </c>
      <c r="C392">
        <v>1.7</v>
      </c>
      <c r="D392">
        <v>12.948</v>
      </c>
      <c r="E392">
        <v>80</v>
      </c>
      <c r="F392">
        <v>1.3801000000000001</v>
      </c>
      <c r="G392">
        <v>105.15</v>
      </c>
      <c r="H392">
        <v>0.89039999999999997</v>
      </c>
      <c r="I392">
        <v>525.72</v>
      </c>
      <c r="J392">
        <v>5.05</v>
      </c>
      <c r="K392">
        <v>1.0648</v>
      </c>
      <c r="L392">
        <v>13.0718</v>
      </c>
      <c r="M392">
        <v>0.82040000000000002</v>
      </c>
      <c r="N392">
        <v>282.56740000000002</v>
      </c>
      <c r="O392">
        <v>13.56</v>
      </c>
      <c r="P392">
        <v>51507.16</v>
      </c>
      <c r="Q392">
        <v>1809.5</v>
      </c>
      <c r="R392">
        <v>10.556699999999999</v>
      </c>
      <c r="S392">
        <v>10.118499999999999</v>
      </c>
      <c r="T392">
        <v>2.9710000000000001</v>
      </c>
      <c r="V392">
        <v>0.30349999999999999</v>
      </c>
      <c r="X392">
        <f t="shared" si="56"/>
        <v>3.0349999999999999E-3</v>
      </c>
      <c r="Z392">
        <f t="shared" si="57"/>
        <v>2013</v>
      </c>
      <c r="AA392">
        <f t="shared" si="58"/>
        <v>12</v>
      </c>
      <c r="AB392">
        <f t="shared" si="59"/>
        <v>30</v>
      </c>
      <c r="AC392">
        <f t="shared" si="60"/>
        <v>53</v>
      </c>
      <c r="AD392">
        <f t="shared" si="61"/>
        <v>2.3609</v>
      </c>
      <c r="AE392" s="2">
        <f t="shared" si="62"/>
        <v>3.0574999999999999E-3</v>
      </c>
      <c r="AL392" s="3">
        <f t="shared" si="54"/>
        <v>3.9440812204325519E-3</v>
      </c>
      <c r="AM392" s="2">
        <f t="shared" si="55"/>
        <v>-1.6500000000000455E-5</v>
      </c>
    </row>
    <row r="393" spans="1:39" x14ac:dyDescent="0.25">
      <c r="A393" s="1">
        <v>41637</v>
      </c>
      <c r="X393" t="str">
        <f t="shared" si="56"/>
        <v/>
      </c>
      <c r="Z393">
        <f t="shared" si="57"/>
        <v>2013</v>
      </c>
      <c r="AA393">
        <f t="shared" si="58"/>
        <v>12</v>
      </c>
      <c r="AB393">
        <f t="shared" si="59"/>
        <v>29</v>
      </c>
      <c r="AC393">
        <f t="shared" si="60"/>
        <v>53</v>
      </c>
      <c r="AD393">
        <f t="shared" si="61"/>
        <v>2.3609</v>
      </c>
      <c r="AE393" s="2">
        <f t="shared" si="62"/>
        <v>3.0574999999999999E-3</v>
      </c>
      <c r="AL393" s="3">
        <f t="shared" si="54"/>
        <v>3.9440812204325519E-3</v>
      </c>
      <c r="AM393" s="2">
        <f t="shared" si="55"/>
        <v>-1.6500000000000455E-5</v>
      </c>
    </row>
    <row r="394" spans="1:39" x14ac:dyDescent="0.25">
      <c r="A394" s="1">
        <v>41636</v>
      </c>
      <c r="X394" t="str">
        <f t="shared" si="56"/>
        <v/>
      </c>
      <c r="Z394">
        <f t="shared" si="57"/>
        <v>2013</v>
      </c>
      <c r="AA394">
        <f t="shared" si="58"/>
        <v>12</v>
      </c>
      <c r="AB394">
        <f t="shared" si="59"/>
        <v>28</v>
      </c>
      <c r="AC394">
        <f t="shared" si="60"/>
        <v>52</v>
      </c>
      <c r="AD394">
        <f t="shared" si="61"/>
        <v>2.3516250000000003</v>
      </c>
      <c r="AE394" s="2">
        <f t="shared" si="62"/>
        <v>3.0740000000000003E-3</v>
      </c>
      <c r="AL394" s="3">
        <f t="shared" si="54"/>
        <v>2.9534695270185063E-3</v>
      </c>
      <c r="AM394" s="2">
        <f t="shared" si="55"/>
        <v>0</v>
      </c>
    </row>
    <row r="395" spans="1:39" x14ac:dyDescent="0.25">
      <c r="A395" s="1">
        <v>41635</v>
      </c>
      <c r="B395">
        <v>2.3382999999999998</v>
      </c>
      <c r="C395">
        <v>1.7549999999999999</v>
      </c>
      <c r="D395">
        <v>12.292</v>
      </c>
      <c r="E395">
        <v>80.391999999999996</v>
      </c>
      <c r="F395">
        <v>1.3749</v>
      </c>
      <c r="G395">
        <v>105.17</v>
      </c>
      <c r="H395">
        <v>0.88700000000000001</v>
      </c>
      <c r="I395">
        <v>524.35</v>
      </c>
      <c r="J395">
        <v>5.09</v>
      </c>
      <c r="K395">
        <v>1.0706</v>
      </c>
      <c r="L395">
        <v>13.0563</v>
      </c>
      <c r="M395">
        <v>0.81499999999999995</v>
      </c>
      <c r="N395">
        <v>284.16039999999998</v>
      </c>
      <c r="O395">
        <v>12.46</v>
      </c>
      <c r="P395">
        <v>51266.559999999998</v>
      </c>
      <c r="Q395">
        <v>1810.75</v>
      </c>
      <c r="R395">
        <v>10.561999999999999</v>
      </c>
      <c r="S395">
        <v>10.1211</v>
      </c>
      <c r="T395">
        <v>3.0009999999999999</v>
      </c>
      <c r="V395">
        <v>0.30549999999999999</v>
      </c>
      <c r="X395">
        <f t="shared" si="56"/>
        <v>3.055E-3</v>
      </c>
      <c r="Z395">
        <f t="shared" si="57"/>
        <v>2013</v>
      </c>
      <c r="AA395">
        <f t="shared" si="58"/>
        <v>12</v>
      </c>
      <c r="AB395">
        <f t="shared" si="59"/>
        <v>27</v>
      </c>
      <c r="AC395">
        <f t="shared" si="60"/>
        <v>52</v>
      </c>
      <c r="AD395">
        <f t="shared" si="61"/>
        <v>2.3516250000000003</v>
      </c>
      <c r="AE395" s="2">
        <f t="shared" si="62"/>
        <v>3.0740000000000003E-3</v>
      </c>
      <c r="AL395" s="3">
        <f t="shared" si="54"/>
        <v>2.9534695270185063E-3</v>
      </c>
      <c r="AM395" s="2">
        <f t="shared" si="55"/>
        <v>0</v>
      </c>
    </row>
    <row r="396" spans="1:39" x14ac:dyDescent="0.25">
      <c r="A396" s="1">
        <v>41634</v>
      </c>
      <c r="B396">
        <v>2.3536000000000001</v>
      </c>
      <c r="C396">
        <v>1.8075000000000001</v>
      </c>
      <c r="D396">
        <v>12.278</v>
      </c>
      <c r="E396">
        <v>80.483999999999995</v>
      </c>
      <c r="F396">
        <v>1.3691</v>
      </c>
      <c r="G396">
        <v>104.81</v>
      </c>
      <c r="H396">
        <v>0.88959999999999995</v>
      </c>
      <c r="I396">
        <v>524.65</v>
      </c>
      <c r="J396">
        <v>5.17</v>
      </c>
      <c r="K396">
        <v>1.0648</v>
      </c>
      <c r="L396">
        <v>13.084300000000001</v>
      </c>
      <c r="M396">
        <v>0.81659999999999999</v>
      </c>
      <c r="N396">
        <v>282.91390000000001</v>
      </c>
      <c r="O396">
        <v>12.33</v>
      </c>
      <c r="P396">
        <v>51221.01</v>
      </c>
      <c r="Q396">
        <v>1810.5</v>
      </c>
      <c r="R396">
        <v>10.6174</v>
      </c>
      <c r="S396">
        <v>10.143000000000001</v>
      </c>
      <c r="T396">
        <v>2.9910000000000001</v>
      </c>
      <c r="V396">
        <v>0.3145</v>
      </c>
      <c r="X396">
        <f t="shared" si="56"/>
        <v>3.1450000000000002E-3</v>
      </c>
      <c r="Z396">
        <f t="shared" si="57"/>
        <v>2013</v>
      </c>
      <c r="AA396">
        <f t="shared" si="58"/>
        <v>12</v>
      </c>
      <c r="AB396">
        <f t="shared" si="59"/>
        <v>26</v>
      </c>
      <c r="AC396">
        <f t="shared" si="60"/>
        <v>52</v>
      </c>
      <c r="AD396">
        <f t="shared" si="61"/>
        <v>2.3516250000000003</v>
      </c>
      <c r="AE396" s="2">
        <f t="shared" si="62"/>
        <v>3.0740000000000003E-3</v>
      </c>
      <c r="AL396" s="3">
        <f t="shared" si="54"/>
        <v>2.9534695270185063E-3</v>
      </c>
      <c r="AM396" s="2">
        <f t="shared" si="55"/>
        <v>1.6340000000000018E-4</v>
      </c>
    </row>
    <row r="397" spans="1:39" x14ac:dyDescent="0.25">
      <c r="A397" s="1">
        <v>41633</v>
      </c>
      <c r="C397">
        <v>1.8049999999999999</v>
      </c>
      <c r="D397">
        <v>12.305</v>
      </c>
      <c r="E397">
        <v>80.558000000000007</v>
      </c>
      <c r="F397">
        <v>1.3681000000000001</v>
      </c>
      <c r="G397">
        <v>104.38</v>
      </c>
      <c r="H397">
        <v>0.89249999999999996</v>
      </c>
      <c r="K397">
        <v>1.0629999999999999</v>
      </c>
      <c r="L397">
        <v>13.028</v>
      </c>
      <c r="M397">
        <v>0.81830000000000003</v>
      </c>
      <c r="S397">
        <v>10.105</v>
      </c>
      <c r="T397">
        <v>2.9790000000000001</v>
      </c>
      <c r="V397">
        <v>0.29699999999999999</v>
      </c>
      <c r="X397">
        <f t="shared" si="56"/>
        <v>2.97E-3</v>
      </c>
      <c r="Z397">
        <f t="shared" si="57"/>
        <v>2013</v>
      </c>
      <c r="AA397">
        <f t="shared" si="58"/>
        <v>12</v>
      </c>
      <c r="AB397">
        <f t="shared" si="59"/>
        <v>25</v>
      </c>
      <c r="AC397">
        <f t="shared" si="60"/>
        <v>52</v>
      </c>
      <c r="AD397">
        <f t="shared" si="61"/>
        <v>2.3516250000000003</v>
      </c>
      <c r="AE397" s="2">
        <f t="shared" si="62"/>
        <v>3.0740000000000003E-3</v>
      </c>
      <c r="AL397" s="3">
        <f t="shared" si="54"/>
        <v>2.9534695270185063E-3</v>
      </c>
      <c r="AM397" s="2">
        <f t="shared" si="55"/>
        <v>1.6340000000000018E-4</v>
      </c>
    </row>
    <row r="398" spans="1:39" x14ac:dyDescent="0.25">
      <c r="A398" s="1">
        <v>41632</v>
      </c>
      <c r="B398">
        <v>2.3573</v>
      </c>
      <c r="C398">
        <v>1.81</v>
      </c>
      <c r="D398">
        <v>12.323</v>
      </c>
      <c r="E398">
        <v>80.536000000000001</v>
      </c>
      <c r="F398">
        <v>1.3680000000000001</v>
      </c>
      <c r="G398">
        <v>104.25</v>
      </c>
      <c r="H398">
        <v>0.89190000000000003</v>
      </c>
      <c r="I398">
        <v>528.58000000000004</v>
      </c>
      <c r="J398">
        <v>5.18</v>
      </c>
      <c r="K398">
        <v>1.0630999999999999</v>
      </c>
      <c r="L398">
        <v>13.0328</v>
      </c>
      <c r="M398">
        <v>0.81840000000000002</v>
      </c>
      <c r="N398">
        <v>282.83730000000003</v>
      </c>
      <c r="O398">
        <v>12.48</v>
      </c>
      <c r="Q398">
        <v>1803</v>
      </c>
      <c r="R398">
        <v>10.5915</v>
      </c>
      <c r="S398">
        <v>10.08</v>
      </c>
      <c r="T398">
        <v>2.9790000000000001</v>
      </c>
      <c r="V398">
        <v>0.3105</v>
      </c>
      <c r="X398">
        <f t="shared" si="56"/>
        <v>3.1050000000000001E-3</v>
      </c>
      <c r="Z398">
        <f t="shared" si="57"/>
        <v>2013</v>
      </c>
      <c r="AA398">
        <f t="shared" si="58"/>
        <v>12</v>
      </c>
      <c r="AB398">
        <f t="shared" si="59"/>
        <v>24</v>
      </c>
      <c r="AC398">
        <f t="shared" si="60"/>
        <v>52</v>
      </c>
      <c r="AD398">
        <f t="shared" si="61"/>
        <v>2.3516250000000003</v>
      </c>
      <c r="AE398" s="2">
        <f t="shared" si="62"/>
        <v>3.0740000000000003E-3</v>
      </c>
      <c r="AL398" s="3">
        <f t="shared" si="54"/>
        <v>2.9534695270185063E-3</v>
      </c>
      <c r="AM398" s="2">
        <f t="shared" si="55"/>
        <v>1.6340000000000018E-4</v>
      </c>
    </row>
    <row r="399" spans="1:39" x14ac:dyDescent="0.25">
      <c r="A399" s="1">
        <v>41631</v>
      </c>
      <c r="B399">
        <v>2.3573</v>
      </c>
      <c r="C399">
        <v>1.8075000000000001</v>
      </c>
      <c r="D399">
        <v>12.313000000000001</v>
      </c>
      <c r="E399">
        <v>80.447000000000003</v>
      </c>
      <c r="F399">
        <v>1.3695999999999999</v>
      </c>
      <c r="G399">
        <v>104.11</v>
      </c>
      <c r="H399">
        <v>0.89339999999999997</v>
      </c>
      <c r="I399">
        <v>527.57000000000005</v>
      </c>
      <c r="J399">
        <v>5.24</v>
      </c>
      <c r="K399">
        <v>1.0605</v>
      </c>
      <c r="L399">
        <v>12.9932</v>
      </c>
      <c r="M399">
        <v>0.81979999999999997</v>
      </c>
      <c r="N399">
        <v>282.09300000000002</v>
      </c>
      <c r="O399">
        <v>13.04</v>
      </c>
      <c r="P399">
        <v>51356.1</v>
      </c>
      <c r="Q399">
        <v>1796.75</v>
      </c>
      <c r="R399">
        <v>10.587899999999999</v>
      </c>
      <c r="S399">
        <v>10.0939</v>
      </c>
      <c r="T399">
        <v>2.9279999999999999</v>
      </c>
      <c r="V399">
        <v>0.3095</v>
      </c>
      <c r="X399">
        <f t="shared" si="56"/>
        <v>3.0950000000000001E-3</v>
      </c>
      <c r="Z399">
        <f t="shared" si="57"/>
        <v>2013</v>
      </c>
      <c r="AA399">
        <f t="shared" si="58"/>
        <v>12</v>
      </c>
      <c r="AB399">
        <f t="shared" si="59"/>
        <v>23</v>
      </c>
      <c r="AC399">
        <f t="shared" si="60"/>
        <v>52</v>
      </c>
      <c r="AD399">
        <f t="shared" si="61"/>
        <v>2.3516250000000003</v>
      </c>
      <c r="AE399" s="2">
        <f t="shared" si="62"/>
        <v>3.0740000000000003E-3</v>
      </c>
      <c r="AL399" s="3">
        <f t="shared" si="54"/>
        <v>2.9534695270185063E-3</v>
      </c>
      <c r="AM399" s="2">
        <f t="shared" si="55"/>
        <v>1.6340000000000018E-4</v>
      </c>
    </row>
    <row r="400" spans="1:39" x14ac:dyDescent="0.25">
      <c r="A400" s="1">
        <v>41630</v>
      </c>
      <c r="X400" t="str">
        <f t="shared" si="56"/>
        <v/>
      </c>
      <c r="Z400">
        <f t="shared" si="57"/>
        <v>2013</v>
      </c>
      <c r="AA400">
        <f t="shared" si="58"/>
        <v>12</v>
      </c>
      <c r="AB400">
        <f t="shared" si="59"/>
        <v>22</v>
      </c>
      <c r="AC400">
        <f t="shared" si="60"/>
        <v>52</v>
      </c>
      <c r="AD400">
        <f t="shared" si="61"/>
        <v>2.3516250000000003</v>
      </c>
      <c r="AE400" s="2">
        <f t="shared" si="62"/>
        <v>3.0740000000000003E-3</v>
      </c>
      <c r="AL400" s="3">
        <f t="shared" si="54"/>
        <v>2.9534695270185063E-3</v>
      </c>
      <c r="AM400" s="2">
        <f t="shared" si="55"/>
        <v>1.6340000000000018E-4</v>
      </c>
    </row>
    <row r="401" spans="1:39" x14ac:dyDescent="0.25">
      <c r="A401" s="1">
        <v>41629</v>
      </c>
      <c r="X401" t="str">
        <f t="shared" si="56"/>
        <v/>
      </c>
      <c r="Z401">
        <f t="shared" si="57"/>
        <v>2013</v>
      </c>
      <c r="AA401">
        <f t="shared" si="58"/>
        <v>12</v>
      </c>
      <c r="AB401">
        <f t="shared" si="59"/>
        <v>21</v>
      </c>
      <c r="AC401">
        <f t="shared" si="60"/>
        <v>51</v>
      </c>
      <c r="AD401">
        <f t="shared" si="61"/>
        <v>2.3447</v>
      </c>
      <c r="AE401" s="2">
        <f t="shared" si="62"/>
        <v>2.9106000000000002E-3</v>
      </c>
      <c r="AL401" s="3">
        <f t="shared" si="54"/>
        <v>7.9875500834007025E-3</v>
      </c>
      <c r="AM401" s="2">
        <f t="shared" si="55"/>
        <v>0</v>
      </c>
    </row>
    <row r="402" spans="1:39" x14ac:dyDescent="0.25">
      <c r="A402" s="1">
        <v>41628</v>
      </c>
      <c r="B402">
        <v>2.3874</v>
      </c>
      <c r="C402">
        <v>1.79</v>
      </c>
      <c r="D402">
        <v>12.53</v>
      </c>
      <c r="E402">
        <v>80.575000000000003</v>
      </c>
      <c r="F402">
        <v>1.3673</v>
      </c>
      <c r="G402">
        <v>104.1</v>
      </c>
      <c r="H402">
        <v>0.89229999999999998</v>
      </c>
      <c r="I402">
        <v>529.85</v>
      </c>
      <c r="J402">
        <v>4.99</v>
      </c>
      <c r="K402">
        <v>1.0634999999999999</v>
      </c>
      <c r="L402">
        <v>12.9785</v>
      </c>
      <c r="M402">
        <v>0.82</v>
      </c>
      <c r="N402">
        <v>283.12490000000003</v>
      </c>
      <c r="O402">
        <v>13.79</v>
      </c>
      <c r="P402">
        <v>51185.74</v>
      </c>
      <c r="Q402">
        <v>1788.25</v>
      </c>
      <c r="R402">
        <v>10.610799999999999</v>
      </c>
      <c r="S402">
        <v>10.1059</v>
      </c>
      <c r="T402">
        <v>2.89</v>
      </c>
      <c r="V402">
        <v>0.30530000000000002</v>
      </c>
      <c r="X402">
        <f t="shared" si="56"/>
        <v>3.0530000000000002E-3</v>
      </c>
      <c r="Z402">
        <f t="shared" si="57"/>
        <v>2013</v>
      </c>
      <c r="AA402">
        <f t="shared" si="58"/>
        <v>12</v>
      </c>
      <c r="AB402">
        <f t="shared" si="59"/>
        <v>20</v>
      </c>
      <c r="AC402">
        <f t="shared" si="60"/>
        <v>51</v>
      </c>
      <c r="AD402">
        <f t="shared" si="61"/>
        <v>2.3447</v>
      </c>
      <c r="AE402" s="2">
        <f t="shared" si="62"/>
        <v>2.9106000000000002E-3</v>
      </c>
      <c r="AL402" s="3">
        <f t="shared" si="54"/>
        <v>7.9875500834007025E-3</v>
      </c>
      <c r="AM402" s="2">
        <f t="shared" si="55"/>
        <v>0</v>
      </c>
    </row>
    <row r="403" spans="1:39" x14ac:dyDescent="0.25">
      <c r="A403" s="1">
        <v>41627</v>
      </c>
      <c r="B403">
        <v>2.3567999999999998</v>
      </c>
      <c r="C403">
        <v>1.81</v>
      </c>
      <c r="D403">
        <v>12.185</v>
      </c>
      <c r="E403">
        <v>80.63</v>
      </c>
      <c r="F403">
        <v>1.3661000000000001</v>
      </c>
      <c r="G403">
        <v>104.25</v>
      </c>
      <c r="H403">
        <v>0.88670000000000004</v>
      </c>
      <c r="I403">
        <v>531.01</v>
      </c>
      <c r="J403">
        <v>5.17</v>
      </c>
      <c r="K403">
        <v>1.0664</v>
      </c>
      <c r="L403">
        <v>12.966100000000001</v>
      </c>
      <c r="M403">
        <v>0.81920000000000004</v>
      </c>
      <c r="N403">
        <v>281.37079999999997</v>
      </c>
      <c r="O403">
        <v>14.15</v>
      </c>
      <c r="P403">
        <v>51633.43</v>
      </c>
      <c r="Q403">
        <v>1776</v>
      </c>
      <c r="R403">
        <v>10.5054</v>
      </c>
      <c r="S403">
        <v>10.056699999999999</v>
      </c>
      <c r="T403">
        <v>2.93</v>
      </c>
      <c r="V403">
        <v>0.30049999999999999</v>
      </c>
      <c r="X403">
        <f t="shared" si="56"/>
        <v>3.0049999999999999E-3</v>
      </c>
      <c r="Z403">
        <f t="shared" si="57"/>
        <v>2013</v>
      </c>
      <c r="AA403">
        <f t="shared" si="58"/>
        <v>12</v>
      </c>
      <c r="AB403">
        <f t="shared" si="59"/>
        <v>19</v>
      </c>
      <c r="AC403">
        <f t="shared" si="60"/>
        <v>51</v>
      </c>
      <c r="AD403">
        <f t="shared" si="61"/>
        <v>2.3447</v>
      </c>
      <c r="AE403" s="2">
        <f t="shared" si="62"/>
        <v>2.9106000000000002E-3</v>
      </c>
      <c r="AL403" s="3">
        <f t="shared" si="54"/>
        <v>7.9875500834007025E-3</v>
      </c>
      <c r="AM403" s="2">
        <f t="shared" si="55"/>
        <v>1.4560000000000007E-4</v>
      </c>
    </row>
    <row r="404" spans="1:39" x14ac:dyDescent="0.25">
      <c r="A404" s="1">
        <v>41626</v>
      </c>
      <c r="B404">
        <v>2.3313999999999999</v>
      </c>
      <c r="C404">
        <v>1.88</v>
      </c>
      <c r="D404">
        <v>12.278</v>
      </c>
      <c r="E404">
        <v>80.105000000000004</v>
      </c>
      <c r="F404">
        <v>1.3685</v>
      </c>
      <c r="G404">
        <v>104.29</v>
      </c>
      <c r="H404">
        <v>0.8861</v>
      </c>
      <c r="I404">
        <v>528.91</v>
      </c>
      <c r="J404">
        <v>5.76</v>
      </c>
      <c r="K404">
        <v>1.0703</v>
      </c>
      <c r="L404">
        <v>12.8787</v>
      </c>
      <c r="M404">
        <v>0.82379999999999998</v>
      </c>
      <c r="N404">
        <v>280.18680000000001</v>
      </c>
      <c r="O404">
        <v>13.8</v>
      </c>
      <c r="P404">
        <v>50563.43</v>
      </c>
      <c r="Q404">
        <v>1778.25</v>
      </c>
      <c r="R404">
        <v>10.4343</v>
      </c>
      <c r="S404">
        <v>10.016</v>
      </c>
      <c r="T404">
        <v>2.8940000000000001</v>
      </c>
      <c r="V404">
        <v>0.28449999999999998</v>
      </c>
      <c r="X404">
        <f t="shared" si="56"/>
        <v>2.8449999999999999E-3</v>
      </c>
      <c r="Z404">
        <f t="shared" si="57"/>
        <v>2013</v>
      </c>
      <c r="AA404">
        <f t="shared" si="58"/>
        <v>12</v>
      </c>
      <c r="AB404">
        <f t="shared" si="59"/>
        <v>18</v>
      </c>
      <c r="AC404">
        <f t="shared" si="60"/>
        <v>51</v>
      </c>
      <c r="AD404">
        <f t="shared" si="61"/>
        <v>2.3447</v>
      </c>
      <c r="AE404" s="2">
        <f t="shared" si="62"/>
        <v>2.9106000000000002E-3</v>
      </c>
      <c r="AL404" s="3">
        <f t="shared" si="54"/>
        <v>7.9875500834007025E-3</v>
      </c>
      <c r="AM404" s="2">
        <f t="shared" si="55"/>
        <v>1.4560000000000007E-4</v>
      </c>
    </row>
    <row r="405" spans="1:39" x14ac:dyDescent="0.25">
      <c r="A405" s="1">
        <v>41625</v>
      </c>
      <c r="B405">
        <v>2.3195000000000001</v>
      </c>
      <c r="C405">
        <v>1.7725</v>
      </c>
      <c r="D405">
        <v>12.775</v>
      </c>
      <c r="E405">
        <v>80.061000000000007</v>
      </c>
      <c r="F405">
        <v>1.3768</v>
      </c>
      <c r="G405">
        <v>102.67</v>
      </c>
      <c r="H405">
        <v>0.88990000000000002</v>
      </c>
      <c r="I405">
        <v>527.41999999999996</v>
      </c>
      <c r="J405">
        <v>5.68</v>
      </c>
      <c r="K405">
        <v>1.0607</v>
      </c>
      <c r="L405">
        <v>12.9559</v>
      </c>
      <c r="M405">
        <v>0.82709999999999995</v>
      </c>
      <c r="N405">
        <v>279.59769999999997</v>
      </c>
      <c r="O405">
        <v>16.21</v>
      </c>
      <c r="P405">
        <v>50090.35</v>
      </c>
      <c r="R405">
        <v>10.432700000000001</v>
      </c>
      <c r="S405">
        <v>10.0115</v>
      </c>
      <c r="T405">
        <v>2.8359999999999999</v>
      </c>
      <c r="V405">
        <v>0.27750000000000002</v>
      </c>
      <c r="X405">
        <f t="shared" si="56"/>
        <v>2.7750000000000001E-3</v>
      </c>
      <c r="Z405">
        <f t="shared" si="57"/>
        <v>2013</v>
      </c>
      <c r="AA405">
        <f t="shared" si="58"/>
        <v>12</v>
      </c>
      <c r="AB405">
        <f t="shared" si="59"/>
        <v>17</v>
      </c>
      <c r="AC405">
        <f t="shared" si="60"/>
        <v>51</v>
      </c>
      <c r="AD405">
        <f t="shared" si="61"/>
        <v>2.3447</v>
      </c>
      <c r="AE405" s="2">
        <f t="shared" si="62"/>
        <v>2.9106000000000002E-3</v>
      </c>
      <c r="AL405" s="3">
        <f t="shared" si="54"/>
        <v>7.9875500834007025E-3</v>
      </c>
      <c r="AM405" s="2">
        <f t="shared" si="55"/>
        <v>1.4560000000000007E-4</v>
      </c>
    </row>
    <row r="406" spans="1:39" x14ac:dyDescent="0.25">
      <c r="A406" s="1">
        <v>41624</v>
      </c>
      <c r="B406">
        <v>2.3283999999999998</v>
      </c>
      <c r="C406">
        <v>1.7849999999999999</v>
      </c>
      <c r="D406">
        <v>12.593</v>
      </c>
      <c r="E406">
        <v>80.073999999999998</v>
      </c>
      <c r="F406">
        <v>1.3761000000000001</v>
      </c>
      <c r="G406">
        <v>103.02</v>
      </c>
      <c r="H406">
        <v>0.89480000000000004</v>
      </c>
      <c r="I406">
        <v>527.41999999999996</v>
      </c>
      <c r="J406">
        <v>5.8</v>
      </c>
      <c r="K406">
        <v>1.0596000000000001</v>
      </c>
      <c r="L406">
        <v>12.9312</v>
      </c>
      <c r="M406">
        <v>0.82589999999999997</v>
      </c>
      <c r="N406">
        <v>280.50130000000001</v>
      </c>
      <c r="O406">
        <v>16.03</v>
      </c>
      <c r="P406">
        <v>50279.61</v>
      </c>
      <c r="R406">
        <v>10.4527</v>
      </c>
      <c r="S406">
        <v>10.0052</v>
      </c>
      <c r="T406">
        <v>2.879</v>
      </c>
      <c r="V406">
        <v>0.28749999999999998</v>
      </c>
      <c r="X406">
        <f t="shared" si="56"/>
        <v>2.875E-3</v>
      </c>
      <c r="Z406">
        <f t="shared" si="57"/>
        <v>2013</v>
      </c>
      <c r="AA406">
        <f t="shared" si="58"/>
        <v>12</v>
      </c>
      <c r="AB406">
        <f t="shared" si="59"/>
        <v>16</v>
      </c>
      <c r="AC406">
        <f t="shared" si="60"/>
        <v>51</v>
      </c>
      <c r="AD406">
        <f t="shared" si="61"/>
        <v>2.3447</v>
      </c>
      <c r="AE406" s="2">
        <f t="shared" si="62"/>
        <v>2.9106000000000002E-3</v>
      </c>
      <c r="AL406" s="3">
        <f t="shared" si="54"/>
        <v>7.9875500834007025E-3</v>
      </c>
      <c r="AM406" s="2">
        <f t="shared" si="55"/>
        <v>1.4560000000000007E-4</v>
      </c>
    </row>
    <row r="407" spans="1:39" x14ac:dyDescent="0.25">
      <c r="A407" s="1">
        <v>41623</v>
      </c>
      <c r="X407" t="str">
        <f t="shared" si="56"/>
        <v/>
      </c>
      <c r="Z407">
        <f t="shared" si="57"/>
        <v>2013</v>
      </c>
      <c r="AA407">
        <f t="shared" si="58"/>
        <v>12</v>
      </c>
      <c r="AB407">
        <f t="shared" si="59"/>
        <v>15</v>
      </c>
      <c r="AC407">
        <f t="shared" si="60"/>
        <v>51</v>
      </c>
      <c r="AD407">
        <f t="shared" si="61"/>
        <v>2.3447</v>
      </c>
      <c r="AE407" s="2">
        <f t="shared" si="62"/>
        <v>2.9106000000000002E-3</v>
      </c>
      <c r="AL407" s="3">
        <f t="shared" si="54"/>
        <v>7.9875500834007025E-3</v>
      </c>
      <c r="AM407" s="2">
        <f t="shared" si="55"/>
        <v>1.4560000000000007E-4</v>
      </c>
    </row>
    <row r="408" spans="1:39" x14ac:dyDescent="0.25">
      <c r="A408" s="1">
        <v>41622</v>
      </c>
      <c r="X408" t="str">
        <f t="shared" si="56"/>
        <v/>
      </c>
      <c r="Z408">
        <f t="shared" si="57"/>
        <v>2013</v>
      </c>
      <c r="AA408">
        <f t="shared" si="58"/>
        <v>12</v>
      </c>
      <c r="AB408">
        <f t="shared" si="59"/>
        <v>14</v>
      </c>
      <c r="AC408">
        <f t="shared" si="60"/>
        <v>50</v>
      </c>
      <c r="AD408">
        <f t="shared" si="61"/>
        <v>2.32612</v>
      </c>
      <c r="AE408" s="2">
        <f t="shared" si="62"/>
        <v>2.7650000000000001E-3</v>
      </c>
      <c r="AL408" s="3">
        <f t="shared" si="54"/>
        <v>-1.4397695012923232E-2</v>
      </c>
      <c r="AM408" s="2">
        <f t="shared" si="55"/>
        <v>0</v>
      </c>
    </row>
    <row r="409" spans="1:39" x14ac:dyDescent="0.25">
      <c r="A409" s="1">
        <v>41621</v>
      </c>
      <c r="B409">
        <v>2.3300999999999998</v>
      </c>
      <c r="C409">
        <v>1.7749999999999999</v>
      </c>
      <c r="D409">
        <v>12.552</v>
      </c>
      <c r="E409">
        <v>80.213999999999999</v>
      </c>
      <c r="F409">
        <v>1.3742000000000001</v>
      </c>
      <c r="G409">
        <v>103.21</v>
      </c>
      <c r="H409">
        <v>0.89639999999999997</v>
      </c>
      <c r="I409">
        <v>529.89</v>
      </c>
      <c r="J409">
        <v>5.56</v>
      </c>
      <c r="K409">
        <v>1.0585</v>
      </c>
      <c r="L409">
        <v>12.882999999999999</v>
      </c>
      <c r="M409">
        <v>0.82630000000000003</v>
      </c>
      <c r="N409">
        <v>279.67410000000001</v>
      </c>
      <c r="O409">
        <v>15.76</v>
      </c>
      <c r="P409">
        <v>50051.18</v>
      </c>
      <c r="R409">
        <v>10.4642</v>
      </c>
      <c r="S409">
        <v>10.008100000000001</v>
      </c>
      <c r="T409">
        <v>2.8660000000000001</v>
      </c>
      <c r="V409">
        <v>0.28449999999999998</v>
      </c>
      <c r="X409">
        <f t="shared" si="56"/>
        <v>2.8449999999999999E-3</v>
      </c>
      <c r="Z409">
        <f t="shared" si="57"/>
        <v>2013</v>
      </c>
      <c r="AA409">
        <f t="shared" si="58"/>
        <v>12</v>
      </c>
      <c r="AB409">
        <f t="shared" si="59"/>
        <v>13</v>
      </c>
      <c r="AC409">
        <f t="shared" si="60"/>
        <v>50</v>
      </c>
      <c r="AD409">
        <f t="shared" si="61"/>
        <v>2.32612</v>
      </c>
      <c r="AE409" s="2">
        <f t="shared" si="62"/>
        <v>2.7650000000000001E-3</v>
      </c>
      <c r="AL409" s="3">
        <f t="shared" si="54"/>
        <v>-1.4397695012923232E-2</v>
      </c>
      <c r="AM409" s="2">
        <f t="shared" si="55"/>
        <v>0</v>
      </c>
    </row>
    <row r="410" spans="1:39" x14ac:dyDescent="0.25">
      <c r="A410" s="1">
        <v>41620</v>
      </c>
      <c r="B410">
        <v>2.3336999999999999</v>
      </c>
      <c r="C410">
        <v>1.855</v>
      </c>
      <c r="D410">
        <v>12.692</v>
      </c>
      <c r="E410">
        <v>80.206000000000003</v>
      </c>
      <c r="F410">
        <v>1.3753</v>
      </c>
      <c r="G410">
        <v>103.38</v>
      </c>
      <c r="H410">
        <v>0.89370000000000005</v>
      </c>
      <c r="I410">
        <v>532.20000000000005</v>
      </c>
      <c r="J410">
        <v>5.59</v>
      </c>
      <c r="K410">
        <v>1.0640000000000001</v>
      </c>
      <c r="L410">
        <v>12.965299999999999</v>
      </c>
      <c r="M410">
        <v>0.82499999999999996</v>
      </c>
      <c r="N410">
        <v>280.15780000000001</v>
      </c>
      <c r="O410">
        <v>15.54</v>
      </c>
      <c r="P410">
        <v>50121.61</v>
      </c>
      <c r="R410">
        <v>10.4336</v>
      </c>
      <c r="S410">
        <v>10.001300000000001</v>
      </c>
      <c r="T410">
        <v>2.8780000000000001</v>
      </c>
      <c r="V410">
        <v>0.28249999999999997</v>
      </c>
      <c r="X410">
        <f t="shared" si="56"/>
        <v>2.8249999999999998E-3</v>
      </c>
      <c r="Z410">
        <f t="shared" si="57"/>
        <v>2013</v>
      </c>
      <c r="AA410">
        <f t="shared" si="58"/>
        <v>12</v>
      </c>
      <c r="AB410">
        <f t="shared" si="59"/>
        <v>12</v>
      </c>
      <c r="AC410">
        <f t="shared" si="60"/>
        <v>50</v>
      </c>
      <c r="AD410">
        <f t="shared" si="61"/>
        <v>2.32612</v>
      </c>
      <c r="AE410" s="2">
        <f t="shared" si="62"/>
        <v>2.7650000000000001E-3</v>
      </c>
      <c r="AL410" s="3">
        <f t="shared" si="54"/>
        <v>-1.4397695012923232E-2</v>
      </c>
      <c r="AM410" s="2">
        <f t="shared" si="55"/>
        <v>1.0699999999999946E-4</v>
      </c>
    </row>
    <row r="411" spans="1:39" x14ac:dyDescent="0.25">
      <c r="A411" s="1">
        <v>41619</v>
      </c>
      <c r="B411">
        <v>2.3422999999999998</v>
      </c>
      <c r="C411">
        <v>1.845</v>
      </c>
      <c r="D411">
        <v>12.573</v>
      </c>
      <c r="E411">
        <v>79.894000000000005</v>
      </c>
      <c r="F411">
        <v>1.3786</v>
      </c>
      <c r="G411">
        <v>102.42</v>
      </c>
      <c r="H411">
        <v>0.90480000000000005</v>
      </c>
      <c r="I411">
        <v>533.44000000000005</v>
      </c>
      <c r="J411">
        <v>5.55</v>
      </c>
      <c r="K411">
        <v>1.0589999999999999</v>
      </c>
      <c r="L411">
        <v>13.039899999999999</v>
      </c>
      <c r="M411">
        <v>0.82579999999999998</v>
      </c>
      <c r="N411">
        <v>281.01639999999998</v>
      </c>
      <c r="O411">
        <v>15.42</v>
      </c>
      <c r="P411">
        <v>50067.99</v>
      </c>
      <c r="R411">
        <v>10.431800000000001</v>
      </c>
      <c r="S411">
        <v>10.018800000000001</v>
      </c>
      <c r="T411">
        <v>2.8540000000000001</v>
      </c>
      <c r="V411">
        <v>0.27650000000000002</v>
      </c>
      <c r="X411">
        <f t="shared" si="56"/>
        <v>2.7650000000000001E-3</v>
      </c>
      <c r="Z411">
        <f t="shared" si="57"/>
        <v>2013</v>
      </c>
      <c r="AA411">
        <f t="shared" si="58"/>
        <v>12</v>
      </c>
      <c r="AB411">
        <f t="shared" si="59"/>
        <v>11</v>
      </c>
      <c r="AC411">
        <f t="shared" si="60"/>
        <v>50</v>
      </c>
      <c r="AD411">
        <f t="shared" si="61"/>
        <v>2.32612</v>
      </c>
      <c r="AE411" s="2">
        <f t="shared" si="62"/>
        <v>2.7650000000000001E-3</v>
      </c>
      <c r="AL411" s="3">
        <f t="shared" si="54"/>
        <v>-1.4397695012923232E-2</v>
      </c>
      <c r="AM411" s="2">
        <f t="shared" si="55"/>
        <v>1.0699999999999946E-4</v>
      </c>
    </row>
    <row r="412" spans="1:39" x14ac:dyDescent="0.25">
      <c r="A412" s="1">
        <v>41618</v>
      </c>
      <c r="B412">
        <v>2.3067000000000002</v>
      </c>
      <c r="C412">
        <v>1.7075</v>
      </c>
      <c r="D412">
        <v>11.942</v>
      </c>
      <c r="E412">
        <v>79.965999999999994</v>
      </c>
      <c r="F412">
        <v>1.3761000000000001</v>
      </c>
      <c r="G412">
        <v>102.85</v>
      </c>
      <c r="H412">
        <v>0.91510000000000002</v>
      </c>
      <c r="I412">
        <v>531.59</v>
      </c>
      <c r="J412">
        <v>5.7</v>
      </c>
      <c r="K412">
        <v>1.0603</v>
      </c>
      <c r="L412">
        <v>12.8673</v>
      </c>
      <c r="M412">
        <v>0.83120000000000005</v>
      </c>
      <c r="N412">
        <v>280.7679</v>
      </c>
      <c r="O412">
        <v>13.91</v>
      </c>
      <c r="P412">
        <v>50993.02</v>
      </c>
      <c r="R412">
        <v>10.520200000000001</v>
      </c>
      <c r="S412">
        <v>10.0181</v>
      </c>
      <c r="T412">
        <v>2.802</v>
      </c>
      <c r="V412">
        <v>0.27050000000000002</v>
      </c>
      <c r="X412">
        <f t="shared" si="56"/>
        <v>2.7050000000000004E-3</v>
      </c>
      <c r="Z412">
        <f t="shared" si="57"/>
        <v>2013</v>
      </c>
      <c r="AA412">
        <f t="shared" si="58"/>
        <v>12</v>
      </c>
      <c r="AB412">
        <f t="shared" si="59"/>
        <v>10</v>
      </c>
      <c r="AC412">
        <f t="shared" si="60"/>
        <v>50</v>
      </c>
      <c r="AD412">
        <f t="shared" si="61"/>
        <v>2.32612</v>
      </c>
      <c r="AE412" s="2">
        <f t="shared" si="62"/>
        <v>2.7650000000000001E-3</v>
      </c>
      <c r="AL412" s="3">
        <f t="shared" si="54"/>
        <v>-1.4397695012923232E-2</v>
      </c>
      <c r="AM412" s="2">
        <f t="shared" si="55"/>
        <v>1.0699999999999946E-4</v>
      </c>
    </row>
    <row r="413" spans="1:39" x14ac:dyDescent="0.25">
      <c r="A413" s="1">
        <v>41617</v>
      </c>
      <c r="B413">
        <v>2.3178000000000001</v>
      </c>
      <c r="C413">
        <v>1.6924999999999999</v>
      </c>
      <c r="D413">
        <v>12.352</v>
      </c>
      <c r="E413">
        <v>80.134</v>
      </c>
      <c r="F413">
        <v>1.3738999999999999</v>
      </c>
      <c r="G413">
        <v>103.27</v>
      </c>
      <c r="H413">
        <v>0.91120000000000001</v>
      </c>
      <c r="I413">
        <v>529.44000000000005</v>
      </c>
      <c r="J413">
        <v>5.69</v>
      </c>
      <c r="K413">
        <v>1.0627</v>
      </c>
      <c r="L413">
        <v>12.855600000000001</v>
      </c>
      <c r="M413">
        <v>0.82820000000000005</v>
      </c>
      <c r="N413">
        <v>278.86709999999999</v>
      </c>
      <c r="O413">
        <v>13.49</v>
      </c>
      <c r="P413">
        <v>51165.38</v>
      </c>
      <c r="R413">
        <v>10.5374</v>
      </c>
      <c r="S413">
        <v>9.9960000000000004</v>
      </c>
      <c r="T413">
        <v>2.84</v>
      </c>
      <c r="V413">
        <v>0.26850000000000002</v>
      </c>
      <c r="X413">
        <f t="shared" si="56"/>
        <v>2.6850000000000003E-3</v>
      </c>
      <c r="Z413">
        <f t="shared" si="57"/>
        <v>2013</v>
      </c>
      <c r="AA413">
        <f t="shared" si="58"/>
        <v>12</v>
      </c>
      <c r="AB413">
        <f t="shared" si="59"/>
        <v>9</v>
      </c>
      <c r="AC413">
        <f t="shared" si="60"/>
        <v>50</v>
      </c>
      <c r="AD413">
        <f t="shared" si="61"/>
        <v>2.32612</v>
      </c>
      <c r="AE413" s="2">
        <f t="shared" si="62"/>
        <v>2.7650000000000001E-3</v>
      </c>
      <c r="AL413" s="3">
        <f t="shared" si="54"/>
        <v>-1.4397695012923232E-2</v>
      </c>
      <c r="AM413" s="2">
        <f t="shared" si="55"/>
        <v>1.0699999999999946E-4</v>
      </c>
    </row>
    <row r="414" spans="1:39" x14ac:dyDescent="0.25">
      <c r="A414" s="1">
        <v>41616</v>
      </c>
      <c r="X414" t="str">
        <f t="shared" si="56"/>
        <v/>
      </c>
      <c r="Z414">
        <f t="shared" si="57"/>
        <v>2013</v>
      </c>
      <c r="AA414">
        <f t="shared" si="58"/>
        <v>12</v>
      </c>
      <c r="AB414">
        <f t="shared" si="59"/>
        <v>8</v>
      </c>
      <c r="AC414">
        <f t="shared" si="60"/>
        <v>50</v>
      </c>
      <c r="AD414">
        <f t="shared" si="61"/>
        <v>2.32612</v>
      </c>
      <c r="AE414" s="2">
        <f t="shared" si="62"/>
        <v>2.7650000000000001E-3</v>
      </c>
      <c r="AL414" s="3">
        <f t="shared" si="54"/>
        <v>-1.4397695012923232E-2</v>
      </c>
      <c r="AM414" s="2">
        <f t="shared" si="55"/>
        <v>1.0699999999999946E-4</v>
      </c>
    </row>
    <row r="415" spans="1:39" x14ac:dyDescent="0.25">
      <c r="A415" s="1">
        <v>41615</v>
      </c>
      <c r="X415" t="str">
        <f t="shared" si="56"/>
        <v/>
      </c>
      <c r="Z415">
        <f t="shared" si="57"/>
        <v>2013</v>
      </c>
      <c r="AA415">
        <f t="shared" si="58"/>
        <v>12</v>
      </c>
      <c r="AB415">
        <f t="shared" si="59"/>
        <v>7</v>
      </c>
      <c r="AC415">
        <f t="shared" si="60"/>
        <v>49</v>
      </c>
      <c r="AD415">
        <f t="shared" si="61"/>
        <v>2.3601000000000001</v>
      </c>
      <c r="AE415" s="2">
        <f t="shared" si="62"/>
        <v>2.6580000000000006E-3</v>
      </c>
      <c r="AL415" s="3">
        <f t="shared" si="54"/>
        <v>2.0089729514786287E-2</v>
      </c>
      <c r="AM415" s="2">
        <f t="shared" si="55"/>
        <v>0</v>
      </c>
    </row>
    <row r="416" spans="1:39" x14ac:dyDescent="0.25">
      <c r="A416" s="1">
        <v>41614</v>
      </c>
      <c r="B416">
        <v>2.3319999999999999</v>
      </c>
      <c r="C416">
        <v>1.865</v>
      </c>
      <c r="D416">
        <v>12.93</v>
      </c>
      <c r="E416">
        <v>80.314999999999998</v>
      </c>
      <c r="F416">
        <v>1.3706</v>
      </c>
      <c r="G416">
        <v>102.91</v>
      </c>
      <c r="H416">
        <v>0.91020000000000001</v>
      </c>
      <c r="I416">
        <v>525.99</v>
      </c>
      <c r="J416">
        <v>5.75</v>
      </c>
      <c r="K416">
        <v>1.0640000000000001</v>
      </c>
      <c r="L416">
        <v>12.931800000000001</v>
      </c>
      <c r="M416">
        <v>0.82830000000000004</v>
      </c>
      <c r="N416">
        <v>278.65730000000002</v>
      </c>
      <c r="O416">
        <v>13.79</v>
      </c>
      <c r="P416">
        <v>50944.27</v>
      </c>
      <c r="R416">
        <v>10.565</v>
      </c>
      <c r="S416">
        <v>9.9983000000000004</v>
      </c>
      <c r="T416">
        <v>2.8559999999999999</v>
      </c>
      <c r="V416">
        <v>0.26650000000000001</v>
      </c>
      <c r="X416">
        <f t="shared" si="56"/>
        <v>2.6650000000000003E-3</v>
      </c>
      <c r="Z416">
        <f t="shared" si="57"/>
        <v>2013</v>
      </c>
      <c r="AA416">
        <f t="shared" si="58"/>
        <v>12</v>
      </c>
      <c r="AB416">
        <f t="shared" si="59"/>
        <v>6</v>
      </c>
      <c r="AC416">
        <f t="shared" si="60"/>
        <v>49</v>
      </c>
      <c r="AD416">
        <f t="shared" si="61"/>
        <v>2.3601000000000001</v>
      </c>
      <c r="AE416" s="2">
        <f t="shared" si="62"/>
        <v>2.6580000000000006E-3</v>
      </c>
      <c r="AL416" s="3">
        <f t="shared" si="54"/>
        <v>2.0089729514786287E-2</v>
      </c>
      <c r="AM416" s="2">
        <f t="shared" si="55"/>
        <v>0</v>
      </c>
    </row>
    <row r="417" spans="1:39" x14ac:dyDescent="0.25">
      <c r="A417" s="1">
        <v>41613</v>
      </c>
      <c r="B417">
        <v>2.3567</v>
      </c>
      <c r="C417">
        <v>1.8925000000000001</v>
      </c>
      <c r="D417">
        <v>13.654999999999999</v>
      </c>
      <c r="E417">
        <v>80.234999999999999</v>
      </c>
      <c r="F417">
        <v>1.3667</v>
      </c>
      <c r="G417">
        <v>101.79</v>
      </c>
      <c r="H417">
        <v>0.90629999999999999</v>
      </c>
      <c r="I417">
        <v>529.84</v>
      </c>
      <c r="J417">
        <v>5.62</v>
      </c>
      <c r="K417">
        <v>1.0653999999999999</v>
      </c>
      <c r="L417">
        <v>13.090299999999999</v>
      </c>
      <c r="M417">
        <v>0.82199999999999995</v>
      </c>
      <c r="N417">
        <v>277.62049999999999</v>
      </c>
      <c r="O417">
        <v>15.08</v>
      </c>
      <c r="P417">
        <v>50787.63</v>
      </c>
      <c r="R417">
        <v>10.5953</v>
      </c>
      <c r="S417">
        <v>10.008699999999999</v>
      </c>
      <c r="T417">
        <v>2.8730000000000002</v>
      </c>
      <c r="V417">
        <v>0.26450000000000001</v>
      </c>
      <c r="X417">
        <f t="shared" si="56"/>
        <v>2.6450000000000002E-3</v>
      </c>
      <c r="Z417">
        <f t="shared" si="57"/>
        <v>2013</v>
      </c>
      <c r="AA417">
        <f t="shared" si="58"/>
        <v>12</v>
      </c>
      <c r="AB417">
        <f t="shared" si="59"/>
        <v>5</v>
      </c>
      <c r="AC417">
        <f t="shared" si="60"/>
        <v>49</v>
      </c>
      <c r="AD417">
        <f t="shared" si="61"/>
        <v>2.3601000000000001</v>
      </c>
      <c r="AE417" s="2">
        <f t="shared" si="62"/>
        <v>2.6580000000000006E-3</v>
      </c>
      <c r="AL417" s="3">
        <f t="shared" si="54"/>
        <v>2.0089729514786287E-2</v>
      </c>
      <c r="AM417" s="2">
        <f t="shared" si="55"/>
        <v>-6.9999999999991944E-6</v>
      </c>
    </row>
    <row r="418" spans="1:39" x14ac:dyDescent="0.25">
      <c r="A418" s="1">
        <v>41612</v>
      </c>
      <c r="B418">
        <v>2.3898000000000001</v>
      </c>
      <c r="C418">
        <v>2.0625</v>
      </c>
      <c r="D418">
        <v>13.945</v>
      </c>
      <c r="E418">
        <v>80.619</v>
      </c>
      <c r="F418">
        <v>1.3593</v>
      </c>
      <c r="G418">
        <v>102.36</v>
      </c>
      <c r="H418">
        <v>0.90290000000000004</v>
      </c>
      <c r="I418">
        <v>533.45000000000005</v>
      </c>
      <c r="J418">
        <v>6</v>
      </c>
      <c r="K418">
        <v>1.0684</v>
      </c>
      <c r="L418">
        <v>13.0434</v>
      </c>
      <c r="M418">
        <v>0.81979999999999997</v>
      </c>
      <c r="N418">
        <v>278.01510000000002</v>
      </c>
      <c r="O418">
        <v>14.7</v>
      </c>
      <c r="P418">
        <v>50215.79</v>
      </c>
      <c r="R418">
        <v>10.6028</v>
      </c>
      <c r="S418">
        <v>10.039999999999999</v>
      </c>
      <c r="T418">
        <v>2.835</v>
      </c>
      <c r="V418">
        <v>0.26600000000000001</v>
      </c>
      <c r="X418">
        <f t="shared" si="56"/>
        <v>2.66E-3</v>
      </c>
      <c r="Z418">
        <f t="shared" si="57"/>
        <v>2013</v>
      </c>
      <c r="AA418">
        <f t="shared" si="58"/>
        <v>12</v>
      </c>
      <c r="AB418">
        <f t="shared" si="59"/>
        <v>4</v>
      </c>
      <c r="AC418">
        <f t="shared" si="60"/>
        <v>49</v>
      </c>
      <c r="AD418">
        <f t="shared" si="61"/>
        <v>2.3601000000000001</v>
      </c>
      <c r="AE418" s="2">
        <f t="shared" si="62"/>
        <v>2.6580000000000006E-3</v>
      </c>
      <c r="AL418" s="3">
        <f t="shared" si="54"/>
        <v>2.0089729514786287E-2</v>
      </c>
      <c r="AM418" s="2">
        <f t="shared" si="55"/>
        <v>-6.9999999999991944E-6</v>
      </c>
    </row>
    <row r="419" spans="1:39" x14ac:dyDescent="0.25">
      <c r="A419" s="1">
        <v>41611</v>
      </c>
      <c r="B419">
        <v>2.3687</v>
      </c>
      <c r="C419">
        <v>1.9550000000000001</v>
      </c>
      <c r="D419">
        <v>13.605</v>
      </c>
      <c r="E419">
        <v>80.590999999999994</v>
      </c>
      <c r="F419">
        <v>1.3588</v>
      </c>
      <c r="G419">
        <v>102.51</v>
      </c>
      <c r="H419">
        <v>0.91369999999999996</v>
      </c>
      <c r="I419">
        <v>534.12</v>
      </c>
      <c r="J419">
        <v>6.11</v>
      </c>
      <c r="K419">
        <v>1.0649</v>
      </c>
      <c r="L419">
        <v>13.101699999999999</v>
      </c>
      <c r="M419">
        <v>0.82420000000000004</v>
      </c>
      <c r="N419">
        <v>276.34179999999998</v>
      </c>
      <c r="O419">
        <v>14.55</v>
      </c>
      <c r="P419">
        <v>50348.89</v>
      </c>
      <c r="R419">
        <v>10.6639</v>
      </c>
      <c r="S419">
        <v>9.9847999999999999</v>
      </c>
      <c r="T419">
        <v>2.7829999999999999</v>
      </c>
      <c r="V419">
        <v>0.26550000000000001</v>
      </c>
      <c r="X419">
        <f t="shared" si="56"/>
        <v>2.6550000000000002E-3</v>
      </c>
      <c r="Z419">
        <f t="shared" si="57"/>
        <v>2013</v>
      </c>
      <c r="AA419">
        <f t="shared" si="58"/>
        <v>12</v>
      </c>
      <c r="AB419">
        <f t="shared" si="59"/>
        <v>3</v>
      </c>
      <c r="AC419">
        <f t="shared" si="60"/>
        <v>49</v>
      </c>
      <c r="AD419">
        <f t="shared" si="61"/>
        <v>2.3601000000000001</v>
      </c>
      <c r="AE419" s="2">
        <f t="shared" si="62"/>
        <v>2.6580000000000006E-3</v>
      </c>
      <c r="AL419" s="3">
        <f t="shared" si="54"/>
        <v>2.0089729514786287E-2</v>
      </c>
      <c r="AM419" s="2">
        <f t="shared" si="55"/>
        <v>-6.9999999999991944E-6</v>
      </c>
    </row>
    <row r="420" spans="1:39" x14ac:dyDescent="0.25">
      <c r="A420" s="1">
        <v>41610</v>
      </c>
      <c r="B420">
        <v>2.3532999999999999</v>
      </c>
      <c r="C420">
        <v>1.9450000000000001</v>
      </c>
      <c r="D420">
        <v>13.59</v>
      </c>
      <c r="E420">
        <v>80.924999999999997</v>
      </c>
      <c r="F420">
        <v>1.3542000000000001</v>
      </c>
      <c r="G420">
        <v>102.94</v>
      </c>
      <c r="H420">
        <v>0.91059999999999997</v>
      </c>
      <c r="I420">
        <v>532.66</v>
      </c>
      <c r="J420">
        <v>6.03</v>
      </c>
      <c r="K420">
        <v>1.0644</v>
      </c>
      <c r="L420">
        <v>13.216900000000001</v>
      </c>
      <c r="M420">
        <v>0.81859999999999999</v>
      </c>
      <c r="N420">
        <v>274.75200000000001</v>
      </c>
      <c r="O420">
        <v>14.23</v>
      </c>
      <c r="P420">
        <v>51244.87</v>
      </c>
      <c r="R420">
        <v>10.664</v>
      </c>
      <c r="S420">
        <v>9.9949999999999992</v>
      </c>
      <c r="T420">
        <v>2.7959999999999998</v>
      </c>
      <c r="V420">
        <v>0.26650000000000001</v>
      </c>
      <c r="X420">
        <f t="shared" si="56"/>
        <v>2.6650000000000003E-3</v>
      </c>
      <c r="Z420">
        <f t="shared" si="57"/>
        <v>2013</v>
      </c>
      <c r="AA420">
        <f t="shared" si="58"/>
        <v>12</v>
      </c>
      <c r="AB420">
        <f t="shared" si="59"/>
        <v>2</v>
      </c>
      <c r="AC420">
        <f t="shared" si="60"/>
        <v>49</v>
      </c>
      <c r="AD420">
        <f t="shared" si="61"/>
        <v>2.3601000000000001</v>
      </c>
      <c r="AE420" s="2">
        <f t="shared" si="62"/>
        <v>2.6580000000000006E-3</v>
      </c>
      <c r="AL420" s="3">
        <f t="shared" si="54"/>
        <v>2.0089729514786287E-2</v>
      </c>
      <c r="AM420" s="2">
        <f t="shared" si="55"/>
        <v>-6.9999999999991944E-6</v>
      </c>
    </row>
    <row r="421" spans="1:39" x14ac:dyDescent="0.25">
      <c r="A421" s="1">
        <v>41609</v>
      </c>
      <c r="X421" t="str">
        <f t="shared" si="56"/>
        <v/>
      </c>
      <c r="Z421">
        <f t="shared" si="57"/>
        <v>2013</v>
      </c>
      <c r="AA421">
        <f t="shared" si="58"/>
        <v>12</v>
      </c>
      <c r="AB421">
        <f t="shared" si="59"/>
        <v>1</v>
      </c>
      <c r="AC421">
        <f t="shared" si="60"/>
        <v>49</v>
      </c>
      <c r="AD421">
        <f t="shared" si="61"/>
        <v>2.3601000000000001</v>
      </c>
      <c r="AE421" s="2">
        <f t="shared" si="62"/>
        <v>2.6580000000000006E-3</v>
      </c>
      <c r="AL421" s="3">
        <f t="shared" si="54"/>
        <v>2.0089729514786287E-2</v>
      </c>
      <c r="AM421" s="2">
        <f t="shared" si="55"/>
        <v>-6.9999999999991944E-6</v>
      </c>
    </row>
    <row r="422" spans="1:39" x14ac:dyDescent="0.25">
      <c r="A422" s="1">
        <v>41608</v>
      </c>
      <c r="X422" t="str">
        <f t="shared" si="56"/>
        <v/>
      </c>
      <c r="Z422">
        <f t="shared" si="57"/>
        <v>2013</v>
      </c>
      <c r="AA422">
        <f t="shared" si="58"/>
        <v>11</v>
      </c>
      <c r="AB422">
        <f t="shared" si="59"/>
        <v>30</v>
      </c>
      <c r="AC422">
        <f t="shared" si="60"/>
        <v>48</v>
      </c>
      <c r="AD422">
        <f t="shared" si="61"/>
        <v>2.3136200000000002</v>
      </c>
      <c r="AE422" s="2">
        <f t="shared" si="62"/>
        <v>2.6649999999999998E-3</v>
      </c>
      <c r="AL422" s="3">
        <f t="shared" si="54"/>
        <v>1.5413649330700236E-2</v>
      </c>
      <c r="AM422" s="2">
        <f t="shared" si="55"/>
        <v>0</v>
      </c>
    </row>
    <row r="423" spans="1:39" x14ac:dyDescent="0.25">
      <c r="A423" s="1">
        <v>41607</v>
      </c>
      <c r="B423">
        <v>2.3359999999999999</v>
      </c>
      <c r="C423">
        <v>1.96</v>
      </c>
      <c r="D423">
        <v>13.212</v>
      </c>
      <c r="E423">
        <v>80.680000000000007</v>
      </c>
      <c r="F423">
        <v>1.3591</v>
      </c>
      <c r="G423">
        <v>102.44</v>
      </c>
      <c r="H423">
        <v>0.91080000000000005</v>
      </c>
      <c r="I423">
        <v>532.27</v>
      </c>
      <c r="J423">
        <v>5.92</v>
      </c>
      <c r="K423">
        <v>1.0613999999999999</v>
      </c>
      <c r="L423">
        <v>13.109299999999999</v>
      </c>
      <c r="M423">
        <v>0.81240000000000001</v>
      </c>
      <c r="N423">
        <v>274.88170000000002</v>
      </c>
      <c r="O423">
        <v>13.7</v>
      </c>
      <c r="P423">
        <v>52482.49</v>
      </c>
      <c r="R423">
        <v>10.589</v>
      </c>
      <c r="S423">
        <v>9.9575999999999993</v>
      </c>
      <c r="T423">
        <v>2.7450000000000001</v>
      </c>
      <c r="V423">
        <v>0.26650000000000001</v>
      </c>
      <c r="X423">
        <f t="shared" si="56"/>
        <v>2.6650000000000003E-3</v>
      </c>
      <c r="Z423">
        <f t="shared" si="57"/>
        <v>2013</v>
      </c>
      <c r="AA423">
        <f t="shared" si="58"/>
        <v>11</v>
      </c>
      <c r="AB423">
        <f t="shared" si="59"/>
        <v>29</v>
      </c>
      <c r="AC423">
        <f t="shared" si="60"/>
        <v>48</v>
      </c>
      <c r="AD423">
        <f t="shared" si="61"/>
        <v>2.3136200000000002</v>
      </c>
      <c r="AE423" s="2">
        <f t="shared" si="62"/>
        <v>2.6649999999999998E-3</v>
      </c>
      <c r="AL423" s="3">
        <f t="shared" si="54"/>
        <v>1.5413649330700236E-2</v>
      </c>
      <c r="AM423" s="2">
        <f t="shared" si="55"/>
        <v>0</v>
      </c>
    </row>
    <row r="424" spans="1:39" x14ac:dyDescent="0.25">
      <c r="A424" s="1">
        <v>41606</v>
      </c>
      <c r="B424">
        <v>2.3176000000000001</v>
      </c>
      <c r="C424">
        <v>1.9450000000000001</v>
      </c>
      <c r="D424">
        <v>13.167</v>
      </c>
      <c r="E424">
        <v>80.581999999999994</v>
      </c>
      <c r="F424">
        <v>1.3606</v>
      </c>
      <c r="G424">
        <v>102.33</v>
      </c>
      <c r="H424">
        <v>0.91010000000000002</v>
      </c>
      <c r="I424">
        <v>528.33000000000004</v>
      </c>
      <c r="K424">
        <v>1.0581</v>
      </c>
      <c r="L424">
        <v>13.0756</v>
      </c>
      <c r="M424">
        <v>0.81179999999999997</v>
      </c>
      <c r="P424">
        <v>51846.83</v>
      </c>
      <c r="R424">
        <v>10.549899999999999</v>
      </c>
      <c r="S424">
        <v>9.9797999999999991</v>
      </c>
      <c r="T424">
        <v>2.738</v>
      </c>
      <c r="V424">
        <v>0.27450000000000002</v>
      </c>
      <c r="X424">
        <f t="shared" si="56"/>
        <v>2.745E-3</v>
      </c>
      <c r="Z424">
        <f t="shared" si="57"/>
        <v>2013</v>
      </c>
      <c r="AA424">
        <f t="shared" si="58"/>
        <v>11</v>
      </c>
      <c r="AB424">
        <f t="shared" si="59"/>
        <v>28</v>
      </c>
      <c r="AC424">
        <f t="shared" si="60"/>
        <v>48</v>
      </c>
      <c r="AD424">
        <f t="shared" si="61"/>
        <v>2.3136200000000002</v>
      </c>
      <c r="AE424" s="2">
        <f t="shared" si="62"/>
        <v>2.6649999999999998E-3</v>
      </c>
      <c r="AL424" s="3">
        <f t="shared" si="54"/>
        <v>1.5413649330700236E-2</v>
      </c>
      <c r="AM424" s="2">
        <f t="shared" si="55"/>
        <v>1.899999999999992E-5</v>
      </c>
    </row>
    <row r="425" spans="1:39" x14ac:dyDescent="0.25">
      <c r="A425" s="1">
        <v>41605</v>
      </c>
      <c r="B425">
        <v>2.3304999999999998</v>
      </c>
      <c r="C425">
        <v>1.9824999999999999</v>
      </c>
      <c r="D425">
        <v>13.243</v>
      </c>
      <c r="E425">
        <v>80.721999999999994</v>
      </c>
      <c r="F425">
        <v>1.3579000000000001</v>
      </c>
      <c r="G425">
        <v>102.16</v>
      </c>
      <c r="H425">
        <v>0.90790000000000004</v>
      </c>
      <c r="I425">
        <v>526.85</v>
      </c>
      <c r="J425">
        <v>5.83</v>
      </c>
      <c r="K425">
        <v>1.0595000000000001</v>
      </c>
      <c r="L425">
        <v>13.1226</v>
      </c>
      <c r="M425">
        <v>0.81479999999999997</v>
      </c>
      <c r="N425">
        <v>273.50029999999998</v>
      </c>
      <c r="O425">
        <v>12.98</v>
      </c>
      <c r="P425">
        <v>51861.21</v>
      </c>
      <c r="R425">
        <v>10.7362</v>
      </c>
      <c r="S425">
        <v>9.9766999999999992</v>
      </c>
      <c r="T425">
        <v>2.738</v>
      </c>
      <c r="V425">
        <v>0.26400000000000001</v>
      </c>
      <c r="X425">
        <f t="shared" si="56"/>
        <v>2.64E-3</v>
      </c>
      <c r="Z425">
        <f t="shared" si="57"/>
        <v>2013</v>
      </c>
      <c r="AA425">
        <f t="shared" si="58"/>
        <v>11</v>
      </c>
      <c r="AB425">
        <f t="shared" si="59"/>
        <v>27</v>
      </c>
      <c r="AC425">
        <f t="shared" si="60"/>
        <v>48</v>
      </c>
      <c r="AD425">
        <f t="shared" si="61"/>
        <v>2.3136200000000002</v>
      </c>
      <c r="AE425" s="2">
        <f t="shared" si="62"/>
        <v>2.6649999999999998E-3</v>
      </c>
      <c r="AL425" s="3">
        <f t="shared" si="54"/>
        <v>1.5413649330700236E-2</v>
      </c>
      <c r="AM425" s="2">
        <f t="shared" si="55"/>
        <v>1.899999999999992E-5</v>
      </c>
    </row>
    <row r="426" spans="1:39" x14ac:dyDescent="0.25">
      <c r="A426" s="1">
        <v>41604</v>
      </c>
      <c r="B426">
        <v>2.2947000000000002</v>
      </c>
      <c r="C426">
        <v>1.91</v>
      </c>
      <c r="D426">
        <v>12.727</v>
      </c>
      <c r="E426">
        <v>80.611000000000004</v>
      </c>
      <c r="F426">
        <v>1.3572</v>
      </c>
      <c r="G426">
        <v>101.28</v>
      </c>
      <c r="H426">
        <v>0.91269999999999996</v>
      </c>
      <c r="I426">
        <v>522.03</v>
      </c>
      <c r="J426">
        <v>5.76</v>
      </c>
      <c r="K426">
        <v>1.0541</v>
      </c>
      <c r="L426">
        <v>13.055300000000001</v>
      </c>
      <c r="M426">
        <v>0.81950000000000001</v>
      </c>
      <c r="N426">
        <v>274.7724</v>
      </c>
      <c r="O426">
        <v>12.81</v>
      </c>
      <c r="P426">
        <v>51446.91</v>
      </c>
      <c r="R426">
        <v>10.745699999999999</v>
      </c>
      <c r="S426">
        <v>9.9733000000000001</v>
      </c>
      <c r="T426">
        <v>2.7090000000000001</v>
      </c>
      <c r="V426">
        <v>0.26400000000000001</v>
      </c>
      <c r="X426">
        <f t="shared" si="56"/>
        <v>2.64E-3</v>
      </c>
      <c r="Z426">
        <f t="shared" si="57"/>
        <v>2013</v>
      </c>
      <c r="AA426">
        <f t="shared" si="58"/>
        <v>11</v>
      </c>
      <c r="AB426">
        <f t="shared" si="59"/>
        <v>26</v>
      </c>
      <c r="AC426">
        <f t="shared" si="60"/>
        <v>48</v>
      </c>
      <c r="AD426">
        <f t="shared" si="61"/>
        <v>2.3136200000000002</v>
      </c>
      <c r="AE426" s="2">
        <f t="shared" si="62"/>
        <v>2.6649999999999998E-3</v>
      </c>
      <c r="AL426" s="3">
        <f t="shared" si="54"/>
        <v>1.5413649330700236E-2</v>
      </c>
      <c r="AM426" s="2">
        <f t="shared" si="55"/>
        <v>1.899999999999992E-5</v>
      </c>
    </row>
    <row r="427" spans="1:39" x14ac:dyDescent="0.25">
      <c r="A427" s="1">
        <v>41603</v>
      </c>
      <c r="B427">
        <v>2.2892999999999999</v>
      </c>
      <c r="C427">
        <v>2.12</v>
      </c>
      <c r="D427">
        <v>13.244999999999999</v>
      </c>
      <c r="E427">
        <v>80.92</v>
      </c>
      <c r="F427">
        <v>1.3516999999999999</v>
      </c>
      <c r="G427">
        <v>101.67</v>
      </c>
      <c r="H427">
        <v>0.91610000000000003</v>
      </c>
      <c r="I427">
        <v>520.92999999999995</v>
      </c>
      <c r="J427">
        <v>5.55</v>
      </c>
      <c r="K427">
        <v>1.0543</v>
      </c>
      <c r="L427">
        <v>13.0464</v>
      </c>
      <c r="M427">
        <v>0.82089999999999996</v>
      </c>
      <c r="N427">
        <v>275.08159999999998</v>
      </c>
      <c r="O427">
        <v>12.79</v>
      </c>
      <c r="P427">
        <v>52263.51</v>
      </c>
      <c r="R427">
        <v>10.821</v>
      </c>
      <c r="S427">
        <v>9.9598999999999993</v>
      </c>
      <c r="T427">
        <v>2.7290000000000001</v>
      </c>
      <c r="V427">
        <v>0.26350000000000001</v>
      </c>
      <c r="X427">
        <f t="shared" si="56"/>
        <v>2.6350000000000002E-3</v>
      </c>
      <c r="Z427">
        <f t="shared" si="57"/>
        <v>2013</v>
      </c>
      <c r="AA427">
        <f t="shared" si="58"/>
        <v>11</v>
      </c>
      <c r="AB427">
        <f t="shared" si="59"/>
        <v>25</v>
      </c>
      <c r="AC427">
        <f t="shared" si="60"/>
        <v>48</v>
      </c>
      <c r="AD427">
        <f t="shared" si="61"/>
        <v>2.3136200000000002</v>
      </c>
      <c r="AE427" s="2">
        <f t="shared" si="62"/>
        <v>2.6649999999999998E-3</v>
      </c>
      <c r="AL427" s="3">
        <f t="shared" si="54"/>
        <v>1.5413649330700236E-2</v>
      </c>
      <c r="AM427" s="2">
        <f t="shared" si="55"/>
        <v>1.899999999999992E-5</v>
      </c>
    </row>
    <row r="428" spans="1:39" x14ac:dyDescent="0.25">
      <c r="A428" s="1">
        <v>41602</v>
      </c>
      <c r="X428" t="str">
        <f t="shared" si="56"/>
        <v/>
      </c>
      <c r="Z428">
        <f t="shared" si="57"/>
        <v>2013</v>
      </c>
      <c r="AA428">
        <f t="shared" si="58"/>
        <v>11</v>
      </c>
      <c r="AB428">
        <f t="shared" si="59"/>
        <v>24</v>
      </c>
      <c r="AC428">
        <f t="shared" si="60"/>
        <v>48</v>
      </c>
      <c r="AD428">
        <f t="shared" si="61"/>
        <v>2.3136200000000002</v>
      </c>
      <c r="AE428" s="2">
        <f t="shared" si="62"/>
        <v>2.6649999999999998E-3</v>
      </c>
      <c r="AL428" s="3">
        <f t="shared" si="54"/>
        <v>1.5413649330700236E-2</v>
      </c>
      <c r="AM428" s="2">
        <f t="shared" si="55"/>
        <v>1.899999999999992E-5</v>
      </c>
    </row>
    <row r="429" spans="1:39" x14ac:dyDescent="0.25">
      <c r="A429" s="1">
        <v>41601</v>
      </c>
      <c r="X429" t="str">
        <f t="shared" si="56"/>
        <v/>
      </c>
      <c r="Z429">
        <f t="shared" si="57"/>
        <v>2013</v>
      </c>
      <c r="AA429">
        <f t="shared" si="58"/>
        <v>11</v>
      </c>
      <c r="AB429">
        <f t="shared" si="59"/>
        <v>23</v>
      </c>
      <c r="AC429">
        <f t="shared" si="60"/>
        <v>47</v>
      </c>
      <c r="AD429">
        <f t="shared" si="61"/>
        <v>2.2784999999999997</v>
      </c>
      <c r="AE429" s="2">
        <f t="shared" si="62"/>
        <v>2.6459999999999999E-3</v>
      </c>
      <c r="AL429" s="3">
        <f t="shared" si="54"/>
        <v>-2.1294417061305984E-2</v>
      </c>
      <c r="AM429" s="2">
        <f t="shared" si="55"/>
        <v>0</v>
      </c>
    </row>
    <row r="430" spans="1:39" x14ac:dyDescent="0.25">
      <c r="A430" s="1">
        <v>41600</v>
      </c>
      <c r="B430">
        <v>2.2793999999999999</v>
      </c>
      <c r="C430">
        <v>2.1675</v>
      </c>
      <c r="D430">
        <v>13.03</v>
      </c>
      <c r="E430">
        <v>80.707999999999998</v>
      </c>
      <c r="F430">
        <v>1.3557999999999999</v>
      </c>
      <c r="G430">
        <v>101.27</v>
      </c>
      <c r="H430">
        <v>0.91830000000000001</v>
      </c>
      <c r="I430">
        <v>519.72</v>
      </c>
      <c r="J430">
        <v>5.4</v>
      </c>
      <c r="K430">
        <v>1.0513999999999999</v>
      </c>
      <c r="L430">
        <v>12.968</v>
      </c>
      <c r="M430">
        <v>0.81950000000000001</v>
      </c>
      <c r="N430">
        <v>275.21409999999997</v>
      </c>
      <c r="O430">
        <v>12.26</v>
      </c>
      <c r="P430">
        <v>52800.74</v>
      </c>
      <c r="R430">
        <v>10.765499999999999</v>
      </c>
      <c r="S430">
        <v>9.9468999999999994</v>
      </c>
      <c r="T430">
        <v>2.7440000000000002</v>
      </c>
      <c r="V430">
        <v>0.26250000000000001</v>
      </c>
      <c r="X430">
        <f t="shared" si="56"/>
        <v>2.6250000000000002E-3</v>
      </c>
      <c r="Z430">
        <f t="shared" si="57"/>
        <v>2013</v>
      </c>
      <c r="AA430">
        <f t="shared" si="58"/>
        <v>11</v>
      </c>
      <c r="AB430">
        <f t="shared" si="59"/>
        <v>22</v>
      </c>
      <c r="AC430">
        <f t="shared" si="60"/>
        <v>47</v>
      </c>
      <c r="AD430">
        <f t="shared" si="61"/>
        <v>2.2784999999999997</v>
      </c>
      <c r="AE430" s="2">
        <f t="shared" si="62"/>
        <v>2.6459999999999999E-3</v>
      </c>
      <c r="AL430" s="3">
        <f t="shared" si="54"/>
        <v>-2.1294417061305984E-2</v>
      </c>
      <c r="AM430" s="2">
        <f t="shared" si="55"/>
        <v>0</v>
      </c>
    </row>
    <row r="431" spans="1:39" x14ac:dyDescent="0.25">
      <c r="A431" s="1">
        <v>41599</v>
      </c>
      <c r="B431">
        <v>2.3054000000000001</v>
      </c>
      <c r="C431">
        <v>2.2124999999999999</v>
      </c>
      <c r="D431">
        <v>13.682</v>
      </c>
      <c r="E431">
        <v>81.072999999999993</v>
      </c>
      <c r="F431">
        <v>1.3482000000000001</v>
      </c>
      <c r="G431">
        <v>101.16</v>
      </c>
      <c r="H431">
        <v>0.9234</v>
      </c>
      <c r="I431">
        <v>521.98</v>
      </c>
      <c r="J431">
        <v>5.28</v>
      </c>
      <c r="K431">
        <v>1.0517000000000001</v>
      </c>
      <c r="L431">
        <v>13.028</v>
      </c>
      <c r="M431">
        <v>0.82050000000000001</v>
      </c>
      <c r="N431">
        <v>275.54790000000003</v>
      </c>
      <c r="O431">
        <v>12.66</v>
      </c>
      <c r="P431">
        <v>52688.02</v>
      </c>
      <c r="R431">
        <v>10.7782</v>
      </c>
      <c r="S431">
        <v>9.9608000000000008</v>
      </c>
      <c r="T431">
        <v>2.7850000000000001</v>
      </c>
      <c r="V431">
        <v>0.26050000000000001</v>
      </c>
      <c r="X431">
        <f t="shared" si="56"/>
        <v>2.6050000000000001E-3</v>
      </c>
      <c r="Z431">
        <f t="shared" si="57"/>
        <v>2013</v>
      </c>
      <c r="AA431">
        <f t="shared" si="58"/>
        <v>11</v>
      </c>
      <c r="AB431">
        <f t="shared" si="59"/>
        <v>21</v>
      </c>
      <c r="AC431">
        <f t="shared" si="60"/>
        <v>47</v>
      </c>
      <c r="AD431">
        <f t="shared" si="61"/>
        <v>2.2784999999999997</v>
      </c>
      <c r="AE431" s="2">
        <f t="shared" si="62"/>
        <v>2.6459999999999999E-3</v>
      </c>
      <c r="AL431" s="3">
        <f t="shared" si="54"/>
        <v>-2.1294417061305984E-2</v>
      </c>
      <c r="AM431" s="2">
        <f t="shared" si="55"/>
        <v>-1.5100000000000009E-4</v>
      </c>
    </row>
    <row r="432" spans="1:39" x14ac:dyDescent="0.25">
      <c r="A432" s="1">
        <v>41598</v>
      </c>
      <c r="B432">
        <v>2.2728999999999999</v>
      </c>
      <c r="C432">
        <v>2.19</v>
      </c>
      <c r="D432">
        <v>13.507</v>
      </c>
      <c r="E432">
        <v>81.111999999999995</v>
      </c>
      <c r="F432">
        <v>1.3439000000000001</v>
      </c>
      <c r="G432">
        <v>100.03</v>
      </c>
      <c r="H432">
        <v>0.93340000000000001</v>
      </c>
      <c r="I432">
        <v>522.26</v>
      </c>
      <c r="J432">
        <v>5.0999999999999996</v>
      </c>
      <c r="K432">
        <v>1.0452999999999999</v>
      </c>
      <c r="L432">
        <v>13.0924</v>
      </c>
      <c r="M432">
        <v>0.82730000000000004</v>
      </c>
      <c r="N432">
        <v>273.3</v>
      </c>
      <c r="O432">
        <v>13.4</v>
      </c>
      <c r="R432">
        <v>10.6737</v>
      </c>
      <c r="S432">
        <v>9.9052000000000007</v>
      </c>
      <c r="T432">
        <v>2.8</v>
      </c>
      <c r="V432">
        <v>0.25850000000000001</v>
      </c>
      <c r="X432">
        <f t="shared" si="56"/>
        <v>2.5850000000000001E-3</v>
      </c>
      <c r="Z432">
        <f t="shared" si="57"/>
        <v>2013</v>
      </c>
      <c r="AA432">
        <f t="shared" si="58"/>
        <v>11</v>
      </c>
      <c r="AB432">
        <f t="shared" si="59"/>
        <v>20</v>
      </c>
      <c r="AC432">
        <f t="shared" si="60"/>
        <v>47</v>
      </c>
      <c r="AD432">
        <f t="shared" si="61"/>
        <v>2.2784999999999997</v>
      </c>
      <c r="AE432" s="2">
        <f t="shared" si="62"/>
        <v>2.6459999999999999E-3</v>
      </c>
      <c r="AL432" s="3">
        <f t="shared" si="54"/>
        <v>-2.1294417061305984E-2</v>
      </c>
      <c r="AM432" s="2">
        <f t="shared" si="55"/>
        <v>-1.5100000000000009E-4</v>
      </c>
    </row>
    <row r="433" spans="1:39" x14ac:dyDescent="0.25">
      <c r="A433" s="1">
        <v>41597</v>
      </c>
      <c r="B433">
        <v>2.2709000000000001</v>
      </c>
      <c r="C433">
        <v>2.2000000000000002</v>
      </c>
      <c r="D433">
        <v>12.798</v>
      </c>
      <c r="E433">
        <v>80.703999999999994</v>
      </c>
      <c r="F433">
        <v>1.3537999999999999</v>
      </c>
      <c r="G433">
        <v>100.14</v>
      </c>
      <c r="H433">
        <v>0.94340000000000002</v>
      </c>
      <c r="I433">
        <v>519.77</v>
      </c>
      <c r="J433">
        <v>5.07</v>
      </c>
      <c r="K433">
        <v>1.0468999999999999</v>
      </c>
      <c r="L433">
        <v>12.9671</v>
      </c>
      <c r="M433">
        <v>0.83709999999999996</v>
      </c>
      <c r="N433">
        <v>272.47449999999998</v>
      </c>
      <c r="O433">
        <v>13.39</v>
      </c>
      <c r="P433">
        <v>53032.91</v>
      </c>
      <c r="R433">
        <v>10.672499999999999</v>
      </c>
      <c r="S433">
        <v>9.9039999999999999</v>
      </c>
      <c r="T433">
        <v>2.7080000000000002</v>
      </c>
      <c r="V433">
        <v>0.27250000000000002</v>
      </c>
      <c r="X433">
        <f t="shared" si="56"/>
        <v>2.725E-3</v>
      </c>
      <c r="Z433">
        <f t="shared" si="57"/>
        <v>2013</v>
      </c>
      <c r="AA433">
        <f t="shared" si="58"/>
        <v>11</v>
      </c>
      <c r="AB433">
        <f t="shared" si="59"/>
        <v>19</v>
      </c>
      <c r="AC433">
        <f t="shared" si="60"/>
        <v>47</v>
      </c>
      <c r="AD433">
        <f t="shared" si="61"/>
        <v>2.2784999999999997</v>
      </c>
      <c r="AE433" s="2">
        <f t="shared" si="62"/>
        <v>2.6459999999999999E-3</v>
      </c>
      <c r="AL433" s="3">
        <f t="shared" si="54"/>
        <v>-2.1294417061305984E-2</v>
      </c>
      <c r="AM433" s="2">
        <f t="shared" si="55"/>
        <v>-1.5100000000000009E-4</v>
      </c>
    </row>
    <row r="434" spans="1:39" x14ac:dyDescent="0.25">
      <c r="A434" s="1">
        <v>41596</v>
      </c>
      <c r="B434">
        <v>2.2639</v>
      </c>
      <c r="C434">
        <v>2.2200000000000002</v>
      </c>
      <c r="D434">
        <v>12.112</v>
      </c>
      <c r="E434">
        <v>80.825000000000003</v>
      </c>
      <c r="F434">
        <v>1.3506</v>
      </c>
      <c r="G434">
        <v>99.99</v>
      </c>
      <c r="H434">
        <v>0.93769999999999998</v>
      </c>
      <c r="I434">
        <v>517.57000000000005</v>
      </c>
      <c r="J434">
        <v>5.18</v>
      </c>
      <c r="K434">
        <v>1.0428999999999999</v>
      </c>
      <c r="L434">
        <v>12.894</v>
      </c>
      <c r="M434">
        <v>0.83350000000000002</v>
      </c>
      <c r="N434">
        <v>272.92219999999998</v>
      </c>
      <c r="O434">
        <v>13.1</v>
      </c>
      <c r="P434">
        <v>54307.040000000001</v>
      </c>
      <c r="R434">
        <v>10.6439</v>
      </c>
      <c r="S434">
        <v>9.8949999999999996</v>
      </c>
      <c r="T434">
        <v>2.6669999999999998</v>
      </c>
      <c r="V434">
        <v>0.26900000000000002</v>
      </c>
      <c r="X434">
        <f t="shared" si="56"/>
        <v>2.6900000000000001E-3</v>
      </c>
      <c r="Z434">
        <f t="shared" si="57"/>
        <v>2013</v>
      </c>
      <c r="AA434">
        <f t="shared" si="58"/>
        <v>11</v>
      </c>
      <c r="AB434">
        <f t="shared" si="59"/>
        <v>18</v>
      </c>
      <c r="AC434">
        <f t="shared" si="60"/>
        <v>47</v>
      </c>
      <c r="AD434">
        <f t="shared" si="61"/>
        <v>2.2784999999999997</v>
      </c>
      <c r="AE434" s="2">
        <f t="shared" si="62"/>
        <v>2.6459999999999999E-3</v>
      </c>
      <c r="AL434" s="3">
        <f t="shared" si="54"/>
        <v>-2.1294417061305984E-2</v>
      </c>
      <c r="AM434" s="2">
        <f t="shared" si="55"/>
        <v>-1.5100000000000009E-4</v>
      </c>
    </row>
    <row r="435" spans="1:39" x14ac:dyDescent="0.25">
      <c r="A435" s="1">
        <v>41595</v>
      </c>
      <c r="X435" t="str">
        <f t="shared" si="56"/>
        <v/>
      </c>
      <c r="Z435">
        <f t="shared" si="57"/>
        <v>2013</v>
      </c>
      <c r="AA435">
        <f t="shared" si="58"/>
        <v>11</v>
      </c>
      <c r="AB435">
        <f t="shared" si="59"/>
        <v>17</v>
      </c>
      <c r="AC435">
        <f t="shared" si="60"/>
        <v>47</v>
      </c>
      <c r="AD435">
        <f t="shared" si="61"/>
        <v>2.2784999999999997</v>
      </c>
      <c r="AE435" s="2">
        <f t="shared" si="62"/>
        <v>2.6459999999999999E-3</v>
      </c>
      <c r="AL435" s="3">
        <f t="shared" si="54"/>
        <v>-2.1294417061305984E-2</v>
      </c>
      <c r="AM435" s="2">
        <f t="shared" si="55"/>
        <v>-1.5100000000000009E-4</v>
      </c>
    </row>
    <row r="436" spans="1:39" x14ac:dyDescent="0.25">
      <c r="A436" s="1">
        <v>41594</v>
      </c>
      <c r="X436" t="str">
        <f t="shared" si="56"/>
        <v/>
      </c>
      <c r="Z436">
        <f t="shared" si="57"/>
        <v>2013</v>
      </c>
      <c r="AA436">
        <f t="shared" si="58"/>
        <v>11</v>
      </c>
      <c r="AB436">
        <f t="shared" si="59"/>
        <v>16</v>
      </c>
      <c r="AC436">
        <f t="shared" si="60"/>
        <v>46</v>
      </c>
      <c r="AD436">
        <f t="shared" si="61"/>
        <v>2.3280749999999997</v>
      </c>
      <c r="AE436" s="2">
        <f t="shared" si="62"/>
        <v>2.797E-3</v>
      </c>
      <c r="AL436" s="3">
        <f t="shared" si="54"/>
        <v>1.722186781784954E-2</v>
      </c>
      <c r="AM436" s="2">
        <f t="shared" si="55"/>
        <v>0</v>
      </c>
    </row>
    <row r="437" spans="1:39" x14ac:dyDescent="0.25">
      <c r="A437" s="1">
        <v>41593</v>
      </c>
      <c r="C437">
        <v>2.39</v>
      </c>
      <c r="D437">
        <v>11.942</v>
      </c>
      <c r="E437">
        <v>80.849000000000004</v>
      </c>
      <c r="F437">
        <v>1.3495999999999999</v>
      </c>
      <c r="G437">
        <v>100.19</v>
      </c>
      <c r="H437">
        <v>0.93679999999999997</v>
      </c>
      <c r="I437">
        <v>521.1</v>
      </c>
      <c r="J437">
        <v>5.26</v>
      </c>
      <c r="K437">
        <v>1.0439000000000001</v>
      </c>
      <c r="L437">
        <v>12.9346</v>
      </c>
      <c r="M437">
        <v>0.83379999999999999</v>
      </c>
      <c r="N437">
        <v>274.33730000000003</v>
      </c>
      <c r="O437">
        <v>12.19</v>
      </c>
      <c r="R437">
        <v>10.703099999999999</v>
      </c>
      <c r="S437">
        <v>9.8679000000000006</v>
      </c>
      <c r="T437">
        <v>2.7040000000000002</v>
      </c>
      <c r="V437">
        <v>0.27150000000000002</v>
      </c>
      <c r="X437">
        <f t="shared" si="56"/>
        <v>2.7150000000000004E-3</v>
      </c>
      <c r="Z437">
        <f t="shared" si="57"/>
        <v>2013</v>
      </c>
      <c r="AA437">
        <f t="shared" si="58"/>
        <v>11</v>
      </c>
      <c r="AB437">
        <f t="shared" si="59"/>
        <v>15</v>
      </c>
      <c r="AC437">
        <f t="shared" si="60"/>
        <v>46</v>
      </c>
      <c r="AD437">
        <f t="shared" si="61"/>
        <v>2.3280749999999997</v>
      </c>
      <c r="AE437" s="2">
        <f t="shared" si="62"/>
        <v>2.797E-3</v>
      </c>
      <c r="AL437" s="3">
        <f t="shared" si="54"/>
        <v>1.722186781784954E-2</v>
      </c>
      <c r="AM437" s="2">
        <f t="shared" si="55"/>
        <v>0</v>
      </c>
    </row>
    <row r="438" spans="1:39" x14ac:dyDescent="0.25">
      <c r="A438" s="1">
        <v>41592</v>
      </c>
      <c r="B438">
        <v>2.3142999999999998</v>
      </c>
      <c r="C438">
        <v>2.3975</v>
      </c>
      <c r="D438">
        <v>12.266999999999999</v>
      </c>
      <c r="E438">
        <v>81.022999999999996</v>
      </c>
      <c r="F438">
        <v>1.3461000000000001</v>
      </c>
      <c r="G438">
        <v>100.01</v>
      </c>
      <c r="H438">
        <v>0.93159999999999998</v>
      </c>
      <c r="I438">
        <v>518.97</v>
      </c>
      <c r="J438">
        <v>5.22</v>
      </c>
      <c r="K438">
        <v>1.0464</v>
      </c>
      <c r="L438">
        <v>12.964700000000001</v>
      </c>
      <c r="M438">
        <v>0.82740000000000002</v>
      </c>
      <c r="N438">
        <v>273.84289999999999</v>
      </c>
      <c r="O438">
        <v>12.37</v>
      </c>
      <c r="P438">
        <v>53451.6</v>
      </c>
      <c r="R438">
        <v>10.694699999999999</v>
      </c>
      <c r="S438">
        <v>9.8603000000000005</v>
      </c>
      <c r="T438">
        <v>2.6909999999999998</v>
      </c>
      <c r="V438">
        <v>0.27400000000000002</v>
      </c>
      <c r="X438">
        <f t="shared" si="56"/>
        <v>2.7400000000000002E-3</v>
      </c>
      <c r="Z438">
        <f t="shared" si="57"/>
        <v>2013</v>
      </c>
      <c r="AA438">
        <f t="shared" si="58"/>
        <v>11</v>
      </c>
      <c r="AB438">
        <f t="shared" si="59"/>
        <v>14</v>
      </c>
      <c r="AC438">
        <f t="shared" si="60"/>
        <v>46</v>
      </c>
      <c r="AD438">
        <f t="shared" si="61"/>
        <v>2.3280749999999997</v>
      </c>
      <c r="AE438" s="2">
        <f t="shared" si="62"/>
        <v>2.797E-3</v>
      </c>
      <c r="AL438" s="3">
        <f t="shared" si="54"/>
        <v>1.722186781784954E-2</v>
      </c>
      <c r="AM438" s="2">
        <f t="shared" si="55"/>
        <v>-7.0000000000000617E-6</v>
      </c>
    </row>
    <row r="439" spans="1:39" x14ac:dyDescent="0.25">
      <c r="A439" s="1">
        <v>41591</v>
      </c>
      <c r="B439">
        <v>2.3340999999999998</v>
      </c>
      <c r="C439">
        <v>2.1850000000000001</v>
      </c>
      <c r="D439">
        <v>12.443</v>
      </c>
      <c r="E439">
        <v>80.926000000000002</v>
      </c>
      <c r="F439">
        <v>1.3487</v>
      </c>
      <c r="G439">
        <v>99.25</v>
      </c>
      <c r="H439">
        <v>0.93600000000000005</v>
      </c>
      <c r="I439">
        <v>520.41</v>
      </c>
      <c r="J439">
        <v>5.26</v>
      </c>
      <c r="K439">
        <v>1.0457000000000001</v>
      </c>
      <c r="L439">
        <v>13.021599999999999</v>
      </c>
      <c r="M439">
        <v>0.82889999999999997</v>
      </c>
      <c r="N439">
        <v>273.48880000000003</v>
      </c>
      <c r="O439">
        <v>12.52</v>
      </c>
      <c r="P439">
        <v>52230.29</v>
      </c>
      <c r="R439">
        <v>10.7438</v>
      </c>
      <c r="S439">
        <v>9.8458000000000006</v>
      </c>
      <c r="T439">
        <v>2.7</v>
      </c>
      <c r="V439">
        <v>0.28299999999999997</v>
      </c>
      <c r="X439">
        <f t="shared" si="56"/>
        <v>2.8299999999999996E-3</v>
      </c>
      <c r="Z439">
        <f t="shared" si="57"/>
        <v>2013</v>
      </c>
      <c r="AA439">
        <f t="shared" si="58"/>
        <v>11</v>
      </c>
      <c r="AB439">
        <f t="shared" si="59"/>
        <v>13</v>
      </c>
      <c r="AC439">
        <f t="shared" si="60"/>
        <v>46</v>
      </c>
      <c r="AD439">
        <f t="shared" si="61"/>
        <v>2.3280749999999997</v>
      </c>
      <c r="AE439" s="2">
        <f t="shared" si="62"/>
        <v>2.797E-3</v>
      </c>
      <c r="AL439" s="3">
        <f t="shared" si="54"/>
        <v>1.722186781784954E-2</v>
      </c>
      <c r="AM439" s="2">
        <f t="shared" si="55"/>
        <v>-7.0000000000000617E-6</v>
      </c>
    </row>
    <row r="440" spans="1:39" x14ac:dyDescent="0.25">
      <c r="A440" s="1">
        <v>41590</v>
      </c>
      <c r="B440">
        <v>2.3321000000000001</v>
      </c>
      <c r="C440">
        <v>2.56</v>
      </c>
      <c r="D440">
        <v>13.708</v>
      </c>
      <c r="E440">
        <v>81.191999999999993</v>
      </c>
      <c r="F440">
        <v>1.3435999999999999</v>
      </c>
      <c r="G440">
        <v>99.64</v>
      </c>
      <c r="H440">
        <v>0.93020000000000003</v>
      </c>
      <c r="I440">
        <v>520.17999999999995</v>
      </c>
      <c r="J440">
        <v>5.22</v>
      </c>
      <c r="K440">
        <v>1.0495000000000001</v>
      </c>
      <c r="L440">
        <v>13.177</v>
      </c>
      <c r="M440">
        <v>0.82210000000000005</v>
      </c>
      <c r="N440">
        <v>273.4273</v>
      </c>
      <c r="O440">
        <v>12.82</v>
      </c>
      <c r="P440">
        <v>51804.33</v>
      </c>
      <c r="R440">
        <v>10.833299999999999</v>
      </c>
      <c r="S440">
        <v>9.8262999999999998</v>
      </c>
      <c r="T440">
        <v>2.774</v>
      </c>
      <c r="V440">
        <v>0.28699999999999998</v>
      </c>
      <c r="X440">
        <f t="shared" si="56"/>
        <v>2.8699999999999997E-3</v>
      </c>
      <c r="Z440">
        <f t="shared" si="57"/>
        <v>2013</v>
      </c>
      <c r="AA440">
        <f t="shared" si="58"/>
        <v>11</v>
      </c>
      <c r="AB440">
        <f t="shared" si="59"/>
        <v>12</v>
      </c>
      <c r="AC440">
        <f t="shared" si="60"/>
        <v>46</v>
      </c>
      <c r="AD440">
        <f t="shared" si="61"/>
        <v>2.3280749999999997</v>
      </c>
      <c r="AE440" s="2">
        <f t="shared" si="62"/>
        <v>2.797E-3</v>
      </c>
      <c r="AL440" s="3">
        <f t="shared" si="54"/>
        <v>1.722186781784954E-2</v>
      </c>
      <c r="AM440" s="2">
        <f t="shared" si="55"/>
        <v>-7.0000000000000617E-6</v>
      </c>
    </row>
    <row r="441" spans="1:39" x14ac:dyDescent="0.25">
      <c r="A441" s="1">
        <v>41589</v>
      </c>
      <c r="B441">
        <v>2.3317999999999999</v>
      </c>
      <c r="C441">
        <v>2.7050000000000001</v>
      </c>
      <c r="D441">
        <v>14.087</v>
      </c>
      <c r="E441">
        <v>81.090999999999994</v>
      </c>
      <c r="F441">
        <v>1.3407</v>
      </c>
      <c r="G441">
        <v>99.16</v>
      </c>
      <c r="H441">
        <v>0.93589999999999995</v>
      </c>
      <c r="I441">
        <v>521.03</v>
      </c>
      <c r="J441">
        <v>5.22</v>
      </c>
      <c r="K441">
        <v>1.0476000000000001</v>
      </c>
      <c r="L441">
        <v>13.2155</v>
      </c>
      <c r="M441">
        <v>0.82530000000000003</v>
      </c>
      <c r="N441">
        <v>274.77949999999998</v>
      </c>
      <c r="O441">
        <v>12.53</v>
      </c>
      <c r="P441">
        <v>52623.87</v>
      </c>
      <c r="R441">
        <v>10.8802</v>
      </c>
      <c r="S441">
        <v>9.8650000000000002</v>
      </c>
      <c r="T441">
        <v>2.7490000000000001</v>
      </c>
      <c r="V441">
        <v>0.28299999999999997</v>
      </c>
      <c r="X441">
        <f t="shared" si="56"/>
        <v>2.8299999999999996E-3</v>
      </c>
      <c r="Z441">
        <f t="shared" si="57"/>
        <v>2013</v>
      </c>
      <c r="AA441">
        <f t="shared" si="58"/>
        <v>11</v>
      </c>
      <c r="AB441">
        <f t="shared" si="59"/>
        <v>11</v>
      </c>
      <c r="AC441">
        <f t="shared" si="60"/>
        <v>46</v>
      </c>
      <c r="AD441">
        <f t="shared" si="61"/>
        <v>2.3280749999999997</v>
      </c>
      <c r="AE441" s="2">
        <f t="shared" si="62"/>
        <v>2.797E-3</v>
      </c>
      <c r="AL441" s="3">
        <f t="shared" si="54"/>
        <v>1.722186781784954E-2</v>
      </c>
      <c r="AM441" s="2">
        <f t="shared" si="55"/>
        <v>-7.0000000000000617E-6</v>
      </c>
    </row>
    <row r="442" spans="1:39" x14ac:dyDescent="0.25">
      <c r="A442" s="1">
        <v>41588</v>
      </c>
      <c r="X442" t="str">
        <f t="shared" si="56"/>
        <v/>
      </c>
      <c r="Z442">
        <f t="shared" si="57"/>
        <v>2013</v>
      </c>
      <c r="AA442">
        <f t="shared" si="58"/>
        <v>11</v>
      </c>
      <c r="AB442">
        <f t="shared" si="59"/>
        <v>10</v>
      </c>
      <c r="AC442">
        <f t="shared" si="60"/>
        <v>46</v>
      </c>
      <c r="AD442">
        <f t="shared" si="61"/>
        <v>2.3280749999999997</v>
      </c>
      <c r="AE442" s="2">
        <f t="shared" si="62"/>
        <v>2.797E-3</v>
      </c>
      <c r="AL442" s="3">
        <f t="shared" si="54"/>
        <v>1.722186781784954E-2</v>
      </c>
      <c r="AM442" s="2">
        <f t="shared" si="55"/>
        <v>-7.0000000000000617E-6</v>
      </c>
    </row>
    <row r="443" spans="1:39" x14ac:dyDescent="0.25">
      <c r="A443" s="1">
        <v>41587</v>
      </c>
      <c r="X443" t="str">
        <f t="shared" si="56"/>
        <v/>
      </c>
      <c r="Z443">
        <f t="shared" si="57"/>
        <v>2013</v>
      </c>
      <c r="AA443">
        <f t="shared" si="58"/>
        <v>11</v>
      </c>
      <c r="AB443">
        <f t="shared" si="59"/>
        <v>9</v>
      </c>
      <c r="AC443">
        <f t="shared" si="60"/>
        <v>45</v>
      </c>
      <c r="AD443">
        <f t="shared" si="61"/>
        <v>2.2886600000000001</v>
      </c>
      <c r="AE443" s="2">
        <f t="shared" si="62"/>
        <v>2.8040000000000001E-3</v>
      </c>
      <c r="AL443" s="3">
        <f t="shared" si="54"/>
        <v>3.5780231716147776E-2</v>
      </c>
      <c r="AM443" s="2">
        <f t="shared" si="55"/>
        <v>0</v>
      </c>
    </row>
    <row r="444" spans="1:39" x14ac:dyDescent="0.25">
      <c r="A444" s="1">
        <v>41586</v>
      </c>
      <c r="B444">
        <v>2.3132999999999999</v>
      </c>
      <c r="C444">
        <v>2.75</v>
      </c>
      <c r="D444">
        <v>14.712</v>
      </c>
      <c r="E444">
        <v>81.302999999999997</v>
      </c>
      <c r="F444">
        <v>1.3367</v>
      </c>
      <c r="G444">
        <v>99.05</v>
      </c>
      <c r="H444">
        <v>0.9385</v>
      </c>
      <c r="I444">
        <v>519.20000000000005</v>
      </c>
      <c r="J444">
        <v>5.25</v>
      </c>
      <c r="K444">
        <v>1.0479000000000001</v>
      </c>
      <c r="L444">
        <v>13.168100000000001</v>
      </c>
      <c r="M444">
        <v>0.82540000000000002</v>
      </c>
      <c r="N444">
        <v>274.38569999999999</v>
      </c>
      <c r="O444">
        <v>12.9</v>
      </c>
      <c r="P444">
        <v>52248.86</v>
      </c>
      <c r="R444">
        <v>10.8383</v>
      </c>
      <c r="S444">
        <v>9.8294999999999995</v>
      </c>
      <c r="T444">
        <v>2.7490000000000001</v>
      </c>
      <c r="V444">
        <v>0.28249999999999997</v>
      </c>
      <c r="X444">
        <f t="shared" si="56"/>
        <v>2.8249999999999998E-3</v>
      </c>
      <c r="Z444">
        <f t="shared" si="57"/>
        <v>2013</v>
      </c>
      <c r="AA444">
        <f t="shared" si="58"/>
        <v>11</v>
      </c>
      <c r="AB444">
        <f t="shared" si="59"/>
        <v>8</v>
      </c>
      <c r="AC444">
        <f t="shared" si="60"/>
        <v>45</v>
      </c>
      <c r="AD444">
        <f t="shared" si="61"/>
        <v>2.2886600000000001</v>
      </c>
      <c r="AE444" s="2">
        <f t="shared" si="62"/>
        <v>2.8040000000000001E-3</v>
      </c>
      <c r="AL444" s="3">
        <f t="shared" si="54"/>
        <v>3.5780231716147776E-2</v>
      </c>
      <c r="AM444" s="2">
        <f t="shared" si="55"/>
        <v>0</v>
      </c>
    </row>
    <row r="445" spans="1:39" x14ac:dyDescent="0.25">
      <c r="A445" s="1">
        <v>41585</v>
      </c>
      <c r="B445">
        <v>2.3060999999999998</v>
      </c>
      <c r="C445">
        <v>2.7475000000000001</v>
      </c>
      <c r="D445">
        <v>14.92</v>
      </c>
      <c r="E445">
        <v>80.844999999999999</v>
      </c>
      <c r="F445">
        <v>1.3419000000000001</v>
      </c>
      <c r="G445">
        <v>98.09</v>
      </c>
      <c r="H445">
        <v>0.94550000000000001</v>
      </c>
      <c r="I445">
        <v>517.33000000000004</v>
      </c>
      <c r="J445">
        <v>5.13</v>
      </c>
      <c r="K445">
        <v>1.0462</v>
      </c>
      <c r="L445">
        <v>13.2241</v>
      </c>
      <c r="M445">
        <v>0.83230000000000004</v>
      </c>
      <c r="N445">
        <v>273.16199999999998</v>
      </c>
      <c r="O445">
        <v>13.91</v>
      </c>
      <c r="P445">
        <v>52740.79</v>
      </c>
      <c r="R445">
        <v>10.779500000000001</v>
      </c>
      <c r="S445">
        <v>9.8111999999999995</v>
      </c>
      <c r="T445">
        <v>2.601</v>
      </c>
      <c r="V445">
        <v>0.27800000000000002</v>
      </c>
      <c r="X445">
        <f t="shared" si="56"/>
        <v>2.7800000000000004E-3</v>
      </c>
      <c r="Z445">
        <f t="shared" si="57"/>
        <v>2013</v>
      </c>
      <c r="AA445">
        <f t="shared" si="58"/>
        <v>11</v>
      </c>
      <c r="AB445">
        <f t="shared" si="59"/>
        <v>7</v>
      </c>
      <c r="AC445">
        <f t="shared" si="60"/>
        <v>45</v>
      </c>
      <c r="AD445">
        <f t="shared" si="61"/>
        <v>2.2886600000000001</v>
      </c>
      <c r="AE445" s="2">
        <f t="shared" si="62"/>
        <v>2.8040000000000001E-3</v>
      </c>
      <c r="AL445" s="3">
        <f t="shared" si="54"/>
        <v>3.5780231716147776E-2</v>
      </c>
      <c r="AM445" s="2">
        <f t="shared" si="55"/>
        <v>-8.3999999999999873E-5</v>
      </c>
    </row>
    <row r="446" spans="1:39" x14ac:dyDescent="0.25">
      <c r="A446" s="1">
        <v>41584</v>
      </c>
      <c r="B446">
        <v>2.2884000000000002</v>
      </c>
      <c r="C446">
        <v>2.6124999999999998</v>
      </c>
      <c r="D446">
        <v>14.295</v>
      </c>
      <c r="E446">
        <v>80.483000000000004</v>
      </c>
      <c r="F446">
        <v>1.3512999999999999</v>
      </c>
      <c r="G446">
        <v>98.66</v>
      </c>
      <c r="H446">
        <v>0.95269999999999999</v>
      </c>
      <c r="I446">
        <v>515.21</v>
      </c>
      <c r="J446">
        <v>5.15</v>
      </c>
      <c r="K446">
        <v>1.0418000000000001</v>
      </c>
      <c r="L446">
        <v>13.173</v>
      </c>
      <c r="M446">
        <v>0.8377</v>
      </c>
      <c r="N446">
        <v>273.92919999999998</v>
      </c>
      <c r="O446">
        <v>12.67</v>
      </c>
      <c r="P446">
        <v>53384.6</v>
      </c>
      <c r="R446">
        <v>10.6555</v>
      </c>
      <c r="S446">
        <v>9.7873000000000001</v>
      </c>
      <c r="T446">
        <v>2.6429999999999998</v>
      </c>
      <c r="V446">
        <v>0.27950000000000003</v>
      </c>
      <c r="X446">
        <f t="shared" si="56"/>
        <v>2.7950000000000002E-3</v>
      </c>
      <c r="Z446">
        <f t="shared" si="57"/>
        <v>2013</v>
      </c>
      <c r="AA446">
        <f t="shared" si="58"/>
        <v>11</v>
      </c>
      <c r="AB446">
        <f t="shared" si="59"/>
        <v>6</v>
      </c>
      <c r="AC446">
        <f t="shared" si="60"/>
        <v>45</v>
      </c>
      <c r="AD446">
        <f t="shared" si="61"/>
        <v>2.2886600000000001</v>
      </c>
      <c r="AE446" s="2">
        <f t="shared" si="62"/>
        <v>2.8040000000000001E-3</v>
      </c>
      <c r="AL446" s="3">
        <f t="shared" si="54"/>
        <v>3.5780231716147776E-2</v>
      </c>
      <c r="AM446" s="2">
        <f t="shared" si="55"/>
        <v>-8.3999999999999873E-5</v>
      </c>
    </row>
    <row r="447" spans="1:39" x14ac:dyDescent="0.25">
      <c r="A447" s="1">
        <v>41583</v>
      </c>
      <c r="B447">
        <v>2.2890000000000001</v>
      </c>
      <c r="C447">
        <v>2.6475</v>
      </c>
      <c r="D447">
        <v>14.18</v>
      </c>
      <c r="E447">
        <v>80.706000000000003</v>
      </c>
      <c r="F447">
        <v>1.3473999999999999</v>
      </c>
      <c r="G447">
        <v>98.5</v>
      </c>
      <c r="H447">
        <v>0.95069999999999999</v>
      </c>
      <c r="I447">
        <v>515.67999999999995</v>
      </c>
      <c r="J447">
        <v>5.31</v>
      </c>
      <c r="K447">
        <v>1.0456000000000001</v>
      </c>
      <c r="L447">
        <v>13.1625</v>
      </c>
      <c r="M447">
        <v>0.83650000000000002</v>
      </c>
      <c r="N447">
        <v>273.02609999999999</v>
      </c>
      <c r="O447">
        <v>13.27</v>
      </c>
      <c r="P447">
        <v>53831.85</v>
      </c>
      <c r="R447">
        <v>10.5915</v>
      </c>
      <c r="S447">
        <v>9.7650000000000006</v>
      </c>
      <c r="T447">
        <v>2.6709999999999998</v>
      </c>
      <c r="V447">
        <v>0.28149999999999997</v>
      </c>
      <c r="X447">
        <f t="shared" si="56"/>
        <v>2.8149999999999998E-3</v>
      </c>
      <c r="Z447">
        <f t="shared" si="57"/>
        <v>2013</v>
      </c>
      <c r="AA447">
        <f t="shared" si="58"/>
        <v>11</v>
      </c>
      <c r="AB447">
        <f t="shared" si="59"/>
        <v>5</v>
      </c>
      <c r="AC447">
        <f t="shared" si="60"/>
        <v>45</v>
      </c>
      <c r="AD447">
        <f t="shared" si="61"/>
        <v>2.2886600000000001</v>
      </c>
      <c r="AE447" s="2">
        <f t="shared" si="62"/>
        <v>2.8040000000000001E-3</v>
      </c>
      <c r="AL447" s="3">
        <f t="shared" si="54"/>
        <v>3.5780231716147776E-2</v>
      </c>
      <c r="AM447" s="2">
        <f t="shared" si="55"/>
        <v>-8.3999999999999873E-5</v>
      </c>
    </row>
    <row r="448" spans="1:39" x14ac:dyDescent="0.25">
      <c r="A448" s="1">
        <v>41582</v>
      </c>
      <c r="B448">
        <v>2.2465000000000002</v>
      </c>
      <c r="C448">
        <v>2.33</v>
      </c>
      <c r="D448">
        <v>12.19</v>
      </c>
      <c r="E448">
        <v>80.552999999999997</v>
      </c>
      <c r="F448">
        <v>1.3513999999999999</v>
      </c>
      <c r="G448">
        <v>98.6</v>
      </c>
      <c r="H448">
        <v>0.95099999999999996</v>
      </c>
      <c r="I448">
        <v>512.99</v>
      </c>
      <c r="J448">
        <v>5.37</v>
      </c>
      <c r="K448">
        <v>1.0425</v>
      </c>
      <c r="L448">
        <v>12.9956</v>
      </c>
      <c r="M448">
        <v>0.82840000000000003</v>
      </c>
      <c r="N448">
        <v>273.72579999999999</v>
      </c>
      <c r="O448">
        <v>12.93</v>
      </c>
      <c r="P448">
        <v>54436.92</v>
      </c>
      <c r="R448">
        <v>10.5237</v>
      </c>
      <c r="S448">
        <v>9.7690000000000001</v>
      </c>
      <c r="T448">
        <v>2.6040000000000001</v>
      </c>
      <c r="V448">
        <v>0.28050000000000003</v>
      </c>
      <c r="X448">
        <f t="shared" si="56"/>
        <v>2.8050000000000002E-3</v>
      </c>
      <c r="Z448">
        <f t="shared" si="57"/>
        <v>2013</v>
      </c>
      <c r="AA448">
        <f t="shared" si="58"/>
        <v>11</v>
      </c>
      <c r="AB448">
        <f t="shared" si="59"/>
        <v>4</v>
      </c>
      <c r="AC448">
        <f t="shared" si="60"/>
        <v>45</v>
      </c>
      <c r="AD448">
        <f t="shared" si="61"/>
        <v>2.2886600000000001</v>
      </c>
      <c r="AE448" s="2">
        <f t="shared" si="62"/>
        <v>2.8040000000000001E-3</v>
      </c>
      <c r="AL448" s="3">
        <f t="shared" si="54"/>
        <v>3.5780231716147776E-2</v>
      </c>
      <c r="AM448" s="2">
        <f t="shared" si="55"/>
        <v>-8.3999999999999873E-5</v>
      </c>
    </row>
    <row r="449" spans="1:39" x14ac:dyDescent="0.25">
      <c r="A449" s="1">
        <v>41581</v>
      </c>
      <c r="X449" t="str">
        <f t="shared" si="56"/>
        <v/>
      </c>
      <c r="Z449">
        <f t="shared" si="57"/>
        <v>2013</v>
      </c>
      <c r="AA449">
        <f t="shared" si="58"/>
        <v>11</v>
      </c>
      <c r="AB449">
        <f t="shared" si="59"/>
        <v>3</v>
      </c>
      <c r="AC449">
        <f t="shared" si="60"/>
        <v>45</v>
      </c>
      <c r="AD449">
        <f t="shared" si="61"/>
        <v>2.2886600000000001</v>
      </c>
      <c r="AE449" s="2">
        <f t="shared" si="62"/>
        <v>2.8040000000000001E-3</v>
      </c>
      <c r="AL449" s="3">
        <f t="shared" si="54"/>
        <v>3.5780231716147776E-2</v>
      </c>
      <c r="AM449" s="2">
        <f t="shared" si="55"/>
        <v>-8.3999999999999873E-5</v>
      </c>
    </row>
    <row r="450" spans="1:39" x14ac:dyDescent="0.25">
      <c r="A450" s="1">
        <v>41580</v>
      </c>
      <c r="X450" t="str">
        <f t="shared" si="56"/>
        <v/>
      </c>
      <c r="Z450">
        <f t="shared" si="57"/>
        <v>2013</v>
      </c>
      <c r="AA450">
        <f t="shared" si="58"/>
        <v>11</v>
      </c>
      <c r="AB450">
        <f t="shared" si="59"/>
        <v>2</v>
      </c>
      <c r="AC450">
        <f t="shared" si="60"/>
        <v>44</v>
      </c>
      <c r="AD450">
        <f t="shared" si="61"/>
        <v>2.2096</v>
      </c>
      <c r="AE450" s="2">
        <f t="shared" si="62"/>
        <v>2.8879999999999999E-3</v>
      </c>
      <c r="AL450" s="3">
        <f t="shared" si="54"/>
        <v>1.0943962519673485E-2</v>
      </c>
      <c r="AM450" s="2">
        <f t="shared" si="55"/>
        <v>0</v>
      </c>
    </row>
    <row r="451" spans="1:39" x14ac:dyDescent="0.25">
      <c r="A451" s="1">
        <v>41579</v>
      </c>
      <c r="B451">
        <v>2.2538</v>
      </c>
      <c r="C451">
        <v>2.4849999999999999</v>
      </c>
      <c r="D451">
        <v>12.352</v>
      </c>
      <c r="E451">
        <v>80.715999999999994</v>
      </c>
      <c r="F451">
        <v>1.3487</v>
      </c>
      <c r="G451">
        <v>98.67</v>
      </c>
      <c r="H451">
        <v>0.94379999999999997</v>
      </c>
      <c r="I451">
        <v>515.79999999999995</v>
      </c>
      <c r="J451">
        <v>5.27</v>
      </c>
      <c r="K451">
        <v>1.042</v>
      </c>
      <c r="L451">
        <v>13.059900000000001</v>
      </c>
      <c r="M451">
        <v>0.82679999999999998</v>
      </c>
      <c r="N451">
        <v>274.95960000000002</v>
      </c>
      <c r="O451">
        <v>13.28</v>
      </c>
      <c r="P451">
        <v>54013.24</v>
      </c>
      <c r="R451">
        <v>10.561199999999999</v>
      </c>
      <c r="S451">
        <v>9.7544000000000004</v>
      </c>
      <c r="T451">
        <v>2.6230000000000002</v>
      </c>
      <c r="V451">
        <v>0.28549999999999998</v>
      </c>
      <c r="X451">
        <f t="shared" si="56"/>
        <v>2.8549999999999999E-3</v>
      </c>
      <c r="Z451">
        <f t="shared" si="57"/>
        <v>2013</v>
      </c>
      <c r="AA451">
        <f t="shared" si="58"/>
        <v>11</v>
      </c>
      <c r="AB451">
        <f t="shared" si="59"/>
        <v>1</v>
      </c>
      <c r="AC451">
        <f t="shared" si="60"/>
        <v>44</v>
      </c>
      <c r="AD451">
        <f t="shared" si="61"/>
        <v>2.2096</v>
      </c>
      <c r="AE451" s="2">
        <f t="shared" si="62"/>
        <v>2.8879999999999999E-3</v>
      </c>
      <c r="AL451" s="3">
        <f t="shared" ref="AL451:AL514" si="63">(AD451-AD458)/AD458</f>
        <v>1.0943962519673485E-2</v>
      </c>
      <c r="AM451" s="2">
        <f t="shared" ref="AM451:AM514" si="64">AE451-AE456</f>
        <v>0</v>
      </c>
    </row>
    <row r="452" spans="1:39" x14ac:dyDescent="0.25">
      <c r="A452" s="1">
        <v>41578</v>
      </c>
      <c r="B452">
        <v>2.2397999999999998</v>
      </c>
      <c r="C452">
        <v>2.2875000000000001</v>
      </c>
      <c r="D452">
        <v>11.613</v>
      </c>
      <c r="E452">
        <v>80.194999999999993</v>
      </c>
      <c r="F452">
        <v>1.3584000000000001</v>
      </c>
      <c r="G452">
        <v>98.36</v>
      </c>
      <c r="H452">
        <v>0.9456</v>
      </c>
      <c r="I452">
        <v>513.55999999999995</v>
      </c>
      <c r="J452">
        <v>5.33</v>
      </c>
      <c r="K452">
        <v>1.0430999999999999</v>
      </c>
      <c r="L452">
        <v>13.021699999999999</v>
      </c>
      <c r="M452">
        <v>0.82630000000000003</v>
      </c>
      <c r="N452">
        <v>277.86290000000002</v>
      </c>
      <c r="O452">
        <v>13.75</v>
      </c>
      <c r="P452">
        <v>54256.2</v>
      </c>
      <c r="R452">
        <v>10.479699999999999</v>
      </c>
      <c r="S452">
        <v>9.7379999999999995</v>
      </c>
      <c r="T452">
        <v>2.5550000000000002</v>
      </c>
      <c r="V452">
        <v>0.28799999999999998</v>
      </c>
      <c r="X452">
        <f t="shared" ref="X452:X515" si="65">IF(ISNUMBER(V452),V452/100,"")</f>
        <v>2.8799999999999997E-3</v>
      </c>
      <c r="Z452">
        <f t="shared" ref="Z452:Z515" si="66">YEAR(A452)</f>
        <v>2013</v>
      </c>
      <c r="AA452">
        <f t="shared" ref="AA452:AA515" si="67">MONTH(A452)</f>
        <v>10</v>
      </c>
      <c r="AB452">
        <f t="shared" ref="AB452:AB515" si="68">DAY(A452)</f>
        <v>31</v>
      </c>
      <c r="AC452">
        <f t="shared" ref="AC452:AC515" si="69">WEEKNUM(A452)</f>
        <v>44</v>
      </c>
      <c r="AD452">
        <f t="shared" ref="AD452:AD515" si="70">AVERAGEIFS(B$3:B$2582,$Z$3:$Z$2582,Z452,$AC$3:$AC$2582,AC452)</f>
        <v>2.2096</v>
      </c>
      <c r="AE452" s="2">
        <f t="shared" ref="AE452:AE515" si="71">AVERAGEIFS(X$3:X$2582,$Z$3:$Z$2582,Z452,$AC$3:$AC$2582,AC452)</f>
        <v>2.8879999999999999E-3</v>
      </c>
      <c r="AL452" s="3">
        <f t="shared" si="63"/>
        <v>1.0943962519673485E-2</v>
      </c>
      <c r="AM452" s="2">
        <f t="shared" si="64"/>
        <v>-2.8999999999999946E-5</v>
      </c>
    </row>
    <row r="453" spans="1:39" x14ac:dyDescent="0.25">
      <c r="A453" s="1">
        <v>41577</v>
      </c>
      <c r="B453">
        <v>2.1903999999999999</v>
      </c>
      <c r="C453">
        <v>1.845</v>
      </c>
      <c r="D453">
        <v>9.4719999999999995</v>
      </c>
      <c r="E453">
        <v>79.777000000000001</v>
      </c>
      <c r="F453">
        <v>1.3735999999999999</v>
      </c>
      <c r="G453">
        <v>98.51</v>
      </c>
      <c r="H453">
        <v>0.94840000000000002</v>
      </c>
      <c r="I453">
        <v>507.04</v>
      </c>
      <c r="J453">
        <v>5.21</v>
      </c>
      <c r="K453">
        <v>1.0479000000000001</v>
      </c>
      <c r="L453">
        <v>12.934900000000001</v>
      </c>
      <c r="M453">
        <v>0.8266</v>
      </c>
      <c r="N453">
        <v>280.0154</v>
      </c>
      <c r="O453">
        <v>13.65</v>
      </c>
      <c r="P453">
        <v>54172.82</v>
      </c>
      <c r="R453">
        <v>10.459899999999999</v>
      </c>
      <c r="S453">
        <v>9.7205999999999992</v>
      </c>
      <c r="T453">
        <v>2.5390000000000001</v>
      </c>
      <c r="V453">
        <v>0.29099999999999998</v>
      </c>
      <c r="X453">
        <f t="shared" si="65"/>
        <v>2.9099999999999998E-3</v>
      </c>
      <c r="Z453">
        <f t="shared" si="66"/>
        <v>2013</v>
      </c>
      <c r="AA453">
        <f t="shared" si="67"/>
        <v>10</v>
      </c>
      <c r="AB453">
        <f t="shared" si="68"/>
        <v>30</v>
      </c>
      <c r="AC453">
        <f t="shared" si="69"/>
        <v>44</v>
      </c>
      <c r="AD453">
        <f t="shared" si="70"/>
        <v>2.2096</v>
      </c>
      <c r="AE453" s="2">
        <f t="shared" si="71"/>
        <v>2.8879999999999999E-3</v>
      </c>
      <c r="AL453" s="3">
        <f t="shared" si="63"/>
        <v>1.0943962519673485E-2</v>
      </c>
      <c r="AM453" s="2">
        <f t="shared" si="64"/>
        <v>-2.8999999999999946E-5</v>
      </c>
    </row>
    <row r="454" spans="1:39" x14ac:dyDescent="0.25">
      <c r="A454" s="1">
        <v>41576</v>
      </c>
      <c r="B454">
        <v>2.1850999999999998</v>
      </c>
      <c r="C454">
        <v>1.7875000000000001</v>
      </c>
      <c r="D454">
        <v>9.2219999999999995</v>
      </c>
      <c r="E454">
        <v>79.606999999999999</v>
      </c>
      <c r="F454">
        <v>1.3745000000000001</v>
      </c>
      <c r="G454">
        <v>98.19</v>
      </c>
      <c r="H454">
        <v>0.94789999999999996</v>
      </c>
      <c r="I454">
        <v>508.83</v>
      </c>
      <c r="J454">
        <v>5.18</v>
      </c>
      <c r="K454">
        <v>1.0468999999999999</v>
      </c>
      <c r="L454">
        <v>12.918799999999999</v>
      </c>
      <c r="M454">
        <v>0.82579999999999998</v>
      </c>
      <c r="N454">
        <v>280.63709999999998</v>
      </c>
      <c r="O454">
        <v>13.41</v>
      </c>
      <c r="P454">
        <v>54538.8</v>
      </c>
      <c r="R454">
        <v>10.4392</v>
      </c>
      <c r="S454">
        <v>9.7141000000000002</v>
      </c>
      <c r="T454">
        <v>2.504</v>
      </c>
      <c r="V454">
        <v>0.28949999999999998</v>
      </c>
      <c r="X454">
        <f t="shared" si="65"/>
        <v>2.895E-3</v>
      </c>
      <c r="Z454">
        <f t="shared" si="66"/>
        <v>2013</v>
      </c>
      <c r="AA454">
        <f t="shared" si="67"/>
        <v>10</v>
      </c>
      <c r="AB454">
        <f t="shared" si="68"/>
        <v>29</v>
      </c>
      <c r="AC454">
        <f t="shared" si="69"/>
        <v>44</v>
      </c>
      <c r="AD454">
        <f t="shared" si="70"/>
        <v>2.2096</v>
      </c>
      <c r="AE454" s="2">
        <f t="shared" si="71"/>
        <v>2.8879999999999999E-3</v>
      </c>
      <c r="AL454" s="3">
        <f t="shared" si="63"/>
        <v>1.0943962519673485E-2</v>
      </c>
      <c r="AM454" s="2">
        <f t="shared" si="64"/>
        <v>-2.8999999999999946E-5</v>
      </c>
    </row>
    <row r="455" spans="1:39" x14ac:dyDescent="0.25">
      <c r="A455" s="1">
        <v>41575</v>
      </c>
      <c r="B455">
        <v>2.1789000000000001</v>
      </c>
      <c r="C455">
        <v>1.75</v>
      </c>
      <c r="D455">
        <v>9.3550000000000004</v>
      </c>
      <c r="E455">
        <v>79.245999999999995</v>
      </c>
      <c r="F455">
        <v>1.3785000000000001</v>
      </c>
      <c r="G455">
        <v>97.68</v>
      </c>
      <c r="H455">
        <v>0.95720000000000005</v>
      </c>
      <c r="I455">
        <v>507.06</v>
      </c>
      <c r="J455">
        <v>5.03</v>
      </c>
      <c r="K455">
        <v>1.0445</v>
      </c>
      <c r="L455">
        <v>12.8764</v>
      </c>
      <c r="M455">
        <v>0.83020000000000005</v>
      </c>
      <c r="N455">
        <v>281.87049999999999</v>
      </c>
      <c r="O455">
        <v>13.31</v>
      </c>
      <c r="P455">
        <v>55073.37</v>
      </c>
      <c r="R455">
        <v>10.410500000000001</v>
      </c>
      <c r="S455">
        <v>9.7010000000000005</v>
      </c>
      <c r="T455">
        <v>2.524</v>
      </c>
      <c r="V455">
        <v>0.28999999999999998</v>
      </c>
      <c r="X455">
        <f t="shared" si="65"/>
        <v>2.8999999999999998E-3</v>
      </c>
      <c r="Z455">
        <f t="shared" si="66"/>
        <v>2013</v>
      </c>
      <c r="AA455">
        <f t="shared" si="67"/>
        <v>10</v>
      </c>
      <c r="AB455">
        <f t="shared" si="68"/>
        <v>28</v>
      </c>
      <c r="AC455">
        <f t="shared" si="69"/>
        <v>44</v>
      </c>
      <c r="AD455">
        <f t="shared" si="70"/>
        <v>2.2096</v>
      </c>
      <c r="AE455" s="2">
        <f t="shared" si="71"/>
        <v>2.8879999999999999E-3</v>
      </c>
      <c r="AL455" s="3">
        <f t="shared" si="63"/>
        <v>1.0943962519673485E-2</v>
      </c>
      <c r="AM455" s="2">
        <f t="shared" si="64"/>
        <v>-2.8999999999999946E-5</v>
      </c>
    </row>
    <row r="456" spans="1:39" x14ac:dyDescent="0.25">
      <c r="A456" s="1">
        <v>41574</v>
      </c>
      <c r="X456" t="str">
        <f t="shared" si="65"/>
        <v/>
      </c>
      <c r="Z456">
        <f t="shared" si="66"/>
        <v>2013</v>
      </c>
      <c r="AA456">
        <f t="shared" si="67"/>
        <v>10</v>
      </c>
      <c r="AB456">
        <f t="shared" si="68"/>
        <v>27</v>
      </c>
      <c r="AC456">
        <f t="shared" si="69"/>
        <v>44</v>
      </c>
      <c r="AD456">
        <f t="shared" si="70"/>
        <v>2.2096</v>
      </c>
      <c r="AE456" s="2">
        <f t="shared" si="71"/>
        <v>2.8879999999999999E-3</v>
      </c>
      <c r="AL456" s="3">
        <f t="shared" si="63"/>
        <v>1.0943962519673485E-2</v>
      </c>
      <c r="AM456" s="2">
        <f t="shared" si="64"/>
        <v>-2.8999999999999946E-5</v>
      </c>
    </row>
    <row r="457" spans="1:39" x14ac:dyDescent="0.25">
      <c r="A457" s="1">
        <v>41573</v>
      </c>
      <c r="X457" t="str">
        <f t="shared" si="65"/>
        <v/>
      </c>
      <c r="Z457">
        <f t="shared" si="66"/>
        <v>2013</v>
      </c>
      <c r="AA457">
        <f t="shared" si="67"/>
        <v>10</v>
      </c>
      <c r="AB457">
        <f t="shared" si="68"/>
        <v>26</v>
      </c>
      <c r="AC457">
        <f t="shared" si="69"/>
        <v>43</v>
      </c>
      <c r="AD457">
        <f t="shared" si="70"/>
        <v>2.1856800000000001</v>
      </c>
      <c r="AE457" s="2">
        <f t="shared" si="71"/>
        <v>2.9169999999999999E-3</v>
      </c>
      <c r="AL457" s="3">
        <f t="shared" si="63"/>
        <v>5.9741335665300169E-3</v>
      </c>
      <c r="AM457" s="2">
        <f t="shared" si="64"/>
        <v>0</v>
      </c>
    </row>
    <row r="458" spans="1:39" x14ac:dyDescent="0.25">
      <c r="A458" s="1">
        <v>41572</v>
      </c>
      <c r="B458">
        <v>2.1871999999999998</v>
      </c>
      <c r="C458">
        <v>1.8049999999999999</v>
      </c>
      <c r="D458">
        <v>10.425000000000001</v>
      </c>
      <c r="E458">
        <v>79.194000000000003</v>
      </c>
      <c r="F458">
        <v>1.3802000000000001</v>
      </c>
      <c r="G458">
        <v>97.42</v>
      </c>
      <c r="H458">
        <v>0.95840000000000003</v>
      </c>
      <c r="I458">
        <v>505.73</v>
      </c>
      <c r="J458">
        <v>5.12</v>
      </c>
      <c r="K458">
        <v>1.0448</v>
      </c>
      <c r="L458">
        <v>12.8812</v>
      </c>
      <c r="M458">
        <v>0.82799999999999996</v>
      </c>
      <c r="N458">
        <v>282.5557</v>
      </c>
      <c r="O458">
        <v>13.09</v>
      </c>
      <c r="P458">
        <v>54154.15</v>
      </c>
      <c r="R458">
        <v>10.380100000000001</v>
      </c>
      <c r="S458">
        <v>9.7200000000000006</v>
      </c>
      <c r="T458">
        <v>2.5099999999999998</v>
      </c>
      <c r="V458">
        <v>0.28899999999999998</v>
      </c>
      <c r="X458">
        <f t="shared" si="65"/>
        <v>2.8899999999999998E-3</v>
      </c>
      <c r="Z458">
        <f t="shared" si="66"/>
        <v>2013</v>
      </c>
      <c r="AA458">
        <f t="shared" si="67"/>
        <v>10</v>
      </c>
      <c r="AB458">
        <f t="shared" si="68"/>
        <v>25</v>
      </c>
      <c r="AC458">
        <f t="shared" si="69"/>
        <v>43</v>
      </c>
      <c r="AD458">
        <f t="shared" si="70"/>
        <v>2.1856800000000001</v>
      </c>
      <c r="AE458" s="2">
        <f t="shared" si="71"/>
        <v>2.9169999999999999E-3</v>
      </c>
      <c r="AL458" s="3">
        <f t="shared" si="63"/>
        <v>5.9741335665300169E-3</v>
      </c>
      <c r="AM458" s="2">
        <f t="shared" si="64"/>
        <v>0</v>
      </c>
    </row>
    <row r="459" spans="1:39" x14ac:dyDescent="0.25">
      <c r="A459" s="1">
        <v>41571</v>
      </c>
      <c r="B459">
        <v>2.2033</v>
      </c>
      <c r="C459">
        <v>1.835</v>
      </c>
      <c r="D459">
        <v>11.585000000000001</v>
      </c>
      <c r="E459">
        <v>79.185000000000002</v>
      </c>
      <c r="F459">
        <v>1.3801000000000001</v>
      </c>
      <c r="G459">
        <v>97.28</v>
      </c>
      <c r="H459">
        <v>0.96230000000000004</v>
      </c>
      <c r="I459">
        <v>503.59</v>
      </c>
      <c r="J459">
        <v>5.22</v>
      </c>
      <c r="K459">
        <v>1.0422</v>
      </c>
      <c r="L459">
        <v>12.966900000000001</v>
      </c>
      <c r="M459">
        <v>0.83550000000000002</v>
      </c>
      <c r="N459">
        <v>281.6626</v>
      </c>
      <c r="O459">
        <v>13.2</v>
      </c>
      <c r="P459">
        <v>54877.15</v>
      </c>
      <c r="R459">
        <v>10.4208</v>
      </c>
      <c r="S459">
        <v>9.6987000000000005</v>
      </c>
      <c r="T459">
        <v>2.5209999999999999</v>
      </c>
      <c r="V459">
        <v>0.29249999999999998</v>
      </c>
      <c r="X459">
        <f t="shared" si="65"/>
        <v>2.9249999999999996E-3</v>
      </c>
      <c r="Z459">
        <f t="shared" si="66"/>
        <v>2013</v>
      </c>
      <c r="AA459">
        <f t="shared" si="67"/>
        <v>10</v>
      </c>
      <c r="AB459">
        <f t="shared" si="68"/>
        <v>24</v>
      </c>
      <c r="AC459">
        <f t="shared" si="69"/>
        <v>43</v>
      </c>
      <c r="AD459">
        <f t="shared" si="70"/>
        <v>2.1856800000000001</v>
      </c>
      <c r="AE459" s="2">
        <f t="shared" si="71"/>
        <v>2.9169999999999999E-3</v>
      </c>
      <c r="AL459" s="3">
        <f t="shared" si="63"/>
        <v>5.9741335665300169E-3</v>
      </c>
      <c r="AM459" s="2">
        <f t="shared" si="64"/>
        <v>-2.0300000000000006E-4</v>
      </c>
    </row>
    <row r="460" spans="1:39" x14ac:dyDescent="0.25">
      <c r="A460" s="1">
        <v>41570</v>
      </c>
      <c r="B460">
        <v>2.1905000000000001</v>
      </c>
      <c r="C460">
        <v>1.7475000000000001</v>
      </c>
      <c r="D460">
        <v>11.53</v>
      </c>
      <c r="E460">
        <v>79.263999999999996</v>
      </c>
      <c r="F460">
        <v>1.3775999999999999</v>
      </c>
      <c r="G460">
        <v>97.38</v>
      </c>
      <c r="H460">
        <v>0.96230000000000004</v>
      </c>
      <c r="I460">
        <v>505.22</v>
      </c>
      <c r="J460">
        <v>5.12</v>
      </c>
      <c r="K460">
        <v>1.0382</v>
      </c>
      <c r="L460">
        <v>12.996499999999999</v>
      </c>
      <c r="M460">
        <v>0.83930000000000005</v>
      </c>
      <c r="N460">
        <v>281.74220000000003</v>
      </c>
      <c r="O460">
        <v>13.42</v>
      </c>
      <c r="P460">
        <v>55440.03</v>
      </c>
      <c r="R460">
        <v>10.3735</v>
      </c>
      <c r="S460">
        <v>9.6628000000000007</v>
      </c>
      <c r="T460">
        <v>2.5019999999999998</v>
      </c>
      <c r="V460">
        <v>0.29449999999999998</v>
      </c>
      <c r="X460">
        <f t="shared" si="65"/>
        <v>2.9449999999999997E-3</v>
      </c>
      <c r="Z460">
        <f t="shared" si="66"/>
        <v>2013</v>
      </c>
      <c r="AA460">
        <f t="shared" si="67"/>
        <v>10</v>
      </c>
      <c r="AB460">
        <f t="shared" si="68"/>
        <v>23</v>
      </c>
      <c r="AC460">
        <f t="shared" si="69"/>
        <v>43</v>
      </c>
      <c r="AD460">
        <f t="shared" si="70"/>
        <v>2.1856800000000001</v>
      </c>
      <c r="AE460" s="2">
        <f t="shared" si="71"/>
        <v>2.9169999999999999E-3</v>
      </c>
      <c r="AL460" s="3">
        <f t="shared" si="63"/>
        <v>5.9741335665300169E-3</v>
      </c>
      <c r="AM460" s="2">
        <f t="shared" si="64"/>
        <v>-2.0300000000000006E-4</v>
      </c>
    </row>
    <row r="461" spans="1:39" x14ac:dyDescent="0.25">
      <c r="A461" s="1">
        <v>41569</v>
      </c>
      <c r="B461">
        <v>2.1722999999999999</v>
      </c>
      <c r="C461">
        <v>1.7725</v>
      </c>
      <c r="D461">
        <v>11.56</v>
      </c>
      <c r="E461">
        <v>79.23</v>
      </c>
      <c r="F461">
        <v>1.3781000000000001</v>
      </c>
      <c r="G461">
        <v>98.14</v>
      </c>
      <c r="H461">
        <v>0.9708</v>
      </c>
      <c r="I461">
        <v>499.51</v>
      </c>
      <c r="J461">
        <v>5.16</v>
      </c>
      <c r="K461">
        <v>1.0286</v>
      </c>
      <c r="L461">
        <v>12.8414</v>
      </c>
      <c r="M461">
        <v>0.85140000000000005</v>
      </c>
      <c r="N461">
        <v>284.72070000000002</v>
      </c>
      <c r="O461">
        <v>13.33</v>
      </c>
      <c r="P461">
        <v>56460.38</v>
      </c>
      <c r="R461">
        <v>10.413500000000001</v>
      </c>
      <c r="S461">
        <v>9.6850000000000005</v>
      </c>
      <c r="T461">
        <v>2.5129999999999999</v>
      </c>
      <c r="V461">
        <v>0.28849999999999998</v>
      </c>
      <c r="X461">
        <f t="shared" si="65"/>
        <v>2.885E-3</v>
      </c>
      <c r="Z461">
        <f t="shared" si="66"/>
        <v>2013</v>
      </c>
      <c r="AA461">
        <f t="shared" si="67"/>
        <v>10</v>
      </c>
      <c r="AB461">
        <f t="shared" si="68"/>
        <v>22</v>
      </c>
      <c r="AC461">
        <f t="shared" si="69"/>
        <v>43</v>
      </c>
      <c r="AD461">
        <f t="shared" si="70"/>
        <v>2.1856800000000001</v>
      </c>
      <c r="AE461" s="2">
        <f t="shared" si="71"/>
        <v>2.9169999999999999E-3</v>
      </c>
      <c r="AL461" s="3">
        <f t="shared" si="63"/>
        <v>5.9741335665300169E-3</v>
      </c>
      <c r="AM461" s="2">
        <f t="shared" si="64"/>
        <v>-2.0300000000000006E-4</v>
      </c>
    </row>
    <row r="462" spans="1:39" x14ac:dyDescent="0.25">
      <c r="A462" s="1">
        <v>41568</v>
      </c>
      <c r="B462">
        <v>2.1751</v>
      </c>
      <c r="C462">
        <v>1.7875000000000001</v>
      </c>
      <c r="D462">
        <v>12.003</v>
      </c>
      <c r="E462">
        <v>79.694999999999993</v>
      </c>
      <c r="F462">
        <v>1.3681000000000001</v>
      </c>
      <c r="G462">
        <v>98.19</v>
      </c>
      <c r="H462">
        <v>0.96530000000000005</v>
      </c>
      <c r="I462">
        <v>501.95</v>
      </c>
      <c r="J462">
        <v>5.25</v>
      </c>
      <c r="K462">
        <v>1.0304</v>
      </c>
      <c r="L462">
        <v>12.9893</v>
      </c>
      <c r="M462">
        <v>0.84550000000000003</v>
      </c>
      <c r="N462">
        <v>285.33730000000003</v>
      </c>
      <c r="O462">
        <v>13.16</v>
      </c>
      <c r="P462">
        <v>56077.43</v>
      </c>
      <c r="R462">
        <v>10.435700000000001</v>
      </c>
      <c r="S462">
        <v>9.6461000000000006</v>
      </c>
      <c r="T462">
        <v>2.6019999999999999</v>
      </c>
      <c r="V462">
        <v>0.29399999999999998</v>
      </c>
      <c r="X462">
        <f t="shared" si="65"/>
        <v>2.9399999999999999E-3</v>
      </c>
      <c r="Z462">
        <f t="shared" si="66"/>
        <v>2013</v>
      </c>
      <c r="AA462">
        <f t="shared" si="67"/>
        <v>10</v>
      </c>
      <c r="AB462">
        <f t="shared" si="68"/>
        <v>21</v>
      </c>
      <c r="AC462">
        <f t="shared" si="69"/>
        <v>43</v>
      </c>
      <c r="AD462">
        <f t="shared" si="70"/>
        <v>2.1856800000000001</v>
      </c>
      <c r="AE462" s="2">
        <f t="shared" si="71"/>
        <v>2.9169999999999999E-3</v>
      </c>
      <c r="AL462" s="3">
        <f t="shared" si="63"/>
        <v>5.9741335665300169E-3</v>
      </c>
      <c r="AM462" s="2">
        <f t="shared" si="64"/>
        <v>-2.0300000000000006E-4</v>
      </c>
    </row>
    <row r="463" spans="1:39" x14ac:dyDescent="0.25">
      <c r="A463" s="1">
        <v>41567</v>
      </c>
      <c r="X463" t="str">
        <f t="shared" si="65"/>
        <v/>
      </c>
      <c r="Z463">
        <f t="shared" si="66"/>
        <v>2013</v>
      </c>
      <c r="AA463">
        <f t="shared" si="67"/>
        <v>10</v>
      </c>
      <c r="AB463">
        <f t="shared" si="68"/>
        <v>20</v>
      </c>
      <c r="AC463">
        <f t="shared" si="69"/>
        <v>43</v>
      </c>
      <c r="AD463">
        <f t="shared" si="70"/>
        <v>2.1856800000000001</v>
      </c>
      <c r="AE463" s="2">
        <f t="shared" si="71"/>
        <v>2.9169999999999999E-3</v>
      </c>
      <c r="AL463" s="3">
        <f t="shared" si="63"/>
        <v>5.9741335665300169E-3</v>
      </c>
      <c r="AM463" s="2">
        <f t="shared" si="64"/>
        <v>-2.0300000000000006E-4</v>
      </c>
    </row>
    <row r="464" spans="1:39" x14ac:dyDescent="0.25">
      <c r="A464" s="1">
        <v>41566</v>
      </c>
      <c r="X464" t="str">
        <f t="shared" si="65"/>
        <v/>
      </c>
      <c r="Z464">
        <f t="shared" si="66"/>
        <v>2013</v>
      </c>
      <c r="AA464">
        <f t="shared" si="67"/>
        <v>10</v>
      </c>
      <c r="AB464">
        <f t="shared" si="68"/>
        <v>19</v>
      </c>
      <c r="AC464">
        <f t="shared" si="69"/>
        <v>42</v>
      </c>
      <c r="AD464">
        <f t="shared" si="70"/>
        <v>2.1727000000000003</v>
      </c>
      <c r="AE464" s="2">
        <f t="shared" si="71"/>
        <v>3.1199999999999999E-3</v>
      </c>
      <c r="AL464" s="3">
        <f t="shared" si="63"/>
        <v>-1.0610200364298668E-2</v>
      </c>
      <c r="AM464" s="2">
        <f t="shared" si="64"/>
        <v>0</v>
      </c>
    </row>
    <row r="465" spans="1:39" x14ac:dyDescent="0.25">
      <c r="A465" s="1">
        <v>41565</v>
      </c>
      <c r="B465">
        <v>2.17</v>
      </c>
      <c r="C465">
        <v>1.8</v>
      </c>
      <c r="D465">
        <v>11.53</v>
      </c>
      <c r="E465">
        <v>79.653999999999996</v>
      </c>
      <c r="F465">
        <v>1.3687</v>
      </c>
      <c r="G465">
        <v>97.72</v>
      </c>
      <c r="H465">
        <v>0.9677</v>
      </c>
      <c r="I465">
        <v>496.87</v>
      </c>
      <c r="J465">
        <v>5.3</v>
      </c>
      <c r="K465">
        <v>1.0286</v>
      </c>
      <c r="L465">
        <v>12.8575</v>
      </c>
      <c r="M465">
        <v>0.85019999999999996</v>
      </c>
      <c r="N465">
        <v>286.91809999999998</v>
      </c>
      <c r="O465">
        <v>13.04</v>
      </c>
      <c r="P465">
        <v>55378.46</v>
      </c>
      <c r="R465">
        <v>10.3874</v>
      </c>
      <c r="S465">
        <v>9.6395</v>
      </c>
      <c r="T465">
        <v>2.5790000000000002</v>
      </c>
      <c r="V465">
        <v>0.29899999999999999</v>
      </c>
      <c r="X465">
        <f t="shared" si="65"/>
        <v>2.99E-3</v>
      </c>
      <c r="Z465">
        <f t="shared" si="66"/>
        <v>2013</v>
      </c>
      <c r="AA465">
        <f t="shared" si="67"/>
        <v>10</v>
      </c>
      <c r="AB465">
        <f t="shared" si="68"/>
        <v>18</v>
      </c>
      <c r="AC465">
        <f t="shared" si="69"/>
        <v>42</v>
      </c>
      <c r="AD465">
        <f t="shared" si="70"/>
        <v>2.1727000000000003</v>
      </c>
      <c r="AE465" s="2">
        <f t="shared" si="71"/>
        <v>3.1199999999999999E-3</v>
      </c>
      <c r="AL465" s="3">
        <f t="shared" si="63"/>
        <v>-1.0610200364298668E-2</v>
      </c>
      <c r="AM465" s="2">
        <f t="shared" si="64"/>
        <v>0</v>
      </c>
    </row>
    <row r="466" spans="1:39" x14ac:dyDescent="0.25">
      <c r="A466" s="1">
        <v>41564</v>
      </c>
      <c r="B466">
        <v>2.1522999999999999</v>
      </c>
      <c r="C466">
        <v>1.7275</v>
      </c>
      <c r="D466">
        <v>11.222</v>
      </c>
      <c r="E466">
        <v>79.649000000000001</v>
      </c>
      <c r="F466">
        <v>1.3674999999999999</v>
      </c>
      <c r="G466">
        <v>97.91</v>
      </c>
      <c r="H466">
        <v>0.96360000000000001</v>
      </c>
      <c r="I466">
        <v>493.97</v>
      </c>
      <c r="J466">
        <v>5.35</v>
      </c>
      <c r="K466">
        <v>1.0288999999999999</v>
      </c>
      <c r="L466">
        <v>12.7773</v>
      </c>
      <c r="M466">
        <v>0.84850000000000003</v>
      </c>
      <c r="N466">
        <v>286.41660000000002</v>
      </c>
      <c r="O466">
        <v>13.48</v>
      </c>
      <c r="P466">
        <v>55358.13</v>
      </c>
      <c r="R466">
        <v>10.3026</v>
      </c>
      <c r="S466">
        <v>9.6239000000000008</v>
      </c>
      <c r="T466">
        <v>2.59</v>
      </c>
      <c r="V466">
        <v>0.30149999999999999</v>
      </c>
      <c r="X466">
        <f t="shared" si="65"/>
        <v>3.0149999999999999E-3</v>
      </c>
      <c r="Z466">
        <f t="shared" si="66"/>
        <v>2013</v>
      </c>
      <c r="AA466">
        <f t="shared" si="67"/>
        <v>10</v>
      </c>
      <c r="AB466">
        <f t="shared" si="68"/>
        <v>17</v>
      </c>
      <c r="AC466">
        <f t="shared" si="69"/>
        <v>42</v>
      </c>
      <c r="AD466">
        <f t="shared" si="70"/>
        <v>2.1727000000000003</v>
      </c>
      <c r="AE466" s="2">
        <f t="shared" si="71"/>
        <v>3.1199999999999999E-3</v>
      </c>
      <c r="AL466" s="3">
        <f t="shared" si="63"/>
        <v>-1.0610200364298668E-2</v>
      </c>
      <c r="AM466" s="2">
        <f t="shared" si="64"/>
        <v>-1.6899999999999945E-4</v>
      </c>
    </row>
    <row r="467" spans="1:39" x14ac:dyDescent="0.25">
      <c r="A467" s="1">
        <v>41563</v>
      </c>
      <c r="B467">
        <v>2.1804000000000001</v>
      </c>
      <c r="C467">
        <v>1.7649999999999999</v>
      </c>
      <c r="D467">
        <v>11.587</v>
      </c>
      <c r="E467">
        <v>80.47</v>
      </c>
      <c r="F467">
        <v>1.3533999999999999</v>
      </c>
      <c r="G467">
        <v>98.77</v>
      </c>
      <c r="H467">
        <v>0.95509999999999995</v>
      </c>
      <c r="I467">
        <v>495.82</v>
      </c>
      <c r="J467">
        <v>5.14</v>
      </c>
      <c r="K467">
        <v>1.0327999999999999</v>
      </c>
      <c r="L467">
        <v>12.8424</v>
      </c>
      <c r="M467">
        <v>0.84250000000000003</v>
      </c>
      <c r="N467">
        <v>287.59870000000001</v>
      </c>
      <c r="O467">
        <v>14.71</v>
      </c>
      <c r="P467">
        <v>55973.03</v>
      </c>
      <c r="R467">
        <v>10.2453</v>
      </c>
      <c r="S467">
        <v>9.5962999999999994</v>
      </c>
      <c r="T467">
        <v>2.6640000000000001</v>
      </c>
      <c r="V467">
        <v>0.315</v>
      </c>
      <c r="X467">
        <f t="shared" si="65"/>
        <v>3.15E-3</v>
      </c>
      <c r="Z467">
        <f t="shared" si="66"/>
        <v>2013</v>
      </c>
      <c r="AA467">
        <f t="shared" si="67"/>
        <v>10</v>
      </c>
      <c r="AB467">
        <f t="shared" si="68"/>
        <v>16</v>
      </c>
      <c r="AC467">
        <f t="shared" si="69"/>
        <v>42</v>
      </c>
      <c r="AD467">
        <f t="shared" si="70"/>
        <v>2.1727000000000003</v>
      </c>
      <c r="AE467" s="2">
        <f t="shared" si="71"/>
        <v>3.1199999999999999E-3</v>
      </c>
      <c r="AL467" s="3">
        <f t="shared" si="63"/>
        <v>-1.0610200364298668E-2</v>
      </c>
      <c r="AM467" s="2">
        <f t="shared" si="64"/>
        <v>-1.6899999999999945E-4</v>
      </c>
    </row>
    <row r="468" spans="1:39" x14ac:dyDescent="0.25">
      <c r="A468" s="1">
        <v>41562</v>
      </c>
      <c r="B468">
        <v>2.1781999999999999</v>
      </c>
      <c r="C468">
        <v>1.69</v>
      </c>
      <c r="D468">
        <v>11.27</v>
      </c>
      <c r="E468">
        <v>80.481999999999999</v>
      </c>
      <c r="F468">
        <v>1.3524</v>
      </c>
      <c r="G468">
        <v>98.16</v>
      </c>
      <c r="H468">
        <v>0.9526</v>
      </c>
      <c r="I468">
        <v>498.88</v>
      </c>
      <c r="J468">
        <v>5.1100000000000003</v>
      </c>
      <c r="K468">
        <v>1.0383</v>
      </c>
      <c r="L468">
        <v>12.993499999999999</v>
      </c>
      <c r="M468">
        <v>0.83809999999999996</v>
      </c>
      <c r="N468">
        <v>286.31380000000001</v>
      </c>
      <c r="O468">
        <v>18.66</v>
      </c>
      <c r="P468">
        <v>54980.639999999999</v>
      </c>
      <c r="R468">
        <v>10.25</v>
      </c>
      <c r="S468">
        <v>9.5838999999999999</v>
      </c>
      <c r="T468">
        <v>2.7290000000000001</v>
      </c>
      <c r="V468">
        <v>0.32350000000000001</v>
      </c>
      <c r="X468">
        <f t="shared" si="65"/>
        <v>3.235E-3</v>
      </c>
      <c r="Z468">
        <f t="shared" si="66"/>
        <v>2013</v>
      </c>
      <c r="AA468">
        <f t="shared" si="67"/>
        <v>10</v>
      </c>
      <c r="AB468">
        <f t="shared" si="68"/>
        <v>15</v>
      </c>
      <c r="AC468">
        <f t="shared" si="69"/>
        <v>42</v>
      </c>
      <c r="AD468">
        <f t="shared" si="70"/>
        <v>2.1727000000000003</v>
      </c>
      <c r="AE468" s="2">
        <f t="shared" si="71"/>
        <v>3.1199999999999999E-3</v>
      </c>
      <c r="AL468" s="3">
        <f t="shared" si="63"/>
        <v>-1.0610200364298668E-2</v>
      </c>
      <c r="AM468" s="2">
        <f t="shared" si="64"/>
        <v>-1.6899999999999945E-4</v>
      </c>
    </row>
    <row r="469" spans="1:39" x14ac:dyDescent="0.25">
      <c r="A469" s="1">
        <v>41561</v>
      </c>
      <c r="B469">
        <v>2.1825999999999999</v>
      </c>
      <c r="C469">
        <v>1.665</v>
      </c>
      <c r="D469">
        <v>11.63</v>
      </c>
      <c r="E469">
        <v>80.263000000000005</v>
      </c>
      <c r="F469">
        <v>1.3561000000000001</v>
      </c>
      <c r="G469">
        <v>98.57</v>
      </c>
      <c r="H469">
        <v>0.94879999999999998</v>
      </c>
      <c r="I469">
        <v>499.3</v>
      </c>
      <c r="J469">
        <v>5.07</v>
      </c>
      <c r="K469">
        <v>1.0354000000000001</v>
      </c>
      <c r="L469">
        <v>12.994400000000001</v>
      </c>
      <c r="M469">
        <v>0.8357</v>
      </c>
      <c r="N469">
        <v>287.47430000000003</v>
      </c>
      <c r="O469">
        <v>16.07</v>
      </c>
      <c r="P469">
        <v>54170.6</v>
      </c>
      <c r="R469">
        <v>10.2608</v>
      </c>
      <c r="S469">
        <v>9.5721000000000007</v>
      </c>
      <c r="T469">
        <v>2.6880000000000002</v>
      </c>
      <c r="V469">
        <v>0.32100000000000001</v>
      </c>
      <c r="X469">
        <f t="shared" si="65"/>
        <v>3.2100000000000002E-3</v>
      </c>
      <c r="Z469">
        <f t="shared" si="66"/>
        <v>2013</v>
      </c>
      <c r="AA469">
        <f t="shared" si="67"/>
        <v>10</v>
      </c>
      <c r="AB469">
        <f t="shared" si="68"/>
        <v>14</v>
      </c>
      <c r="AC469">
        <f t="shared" si="69"/>
        <v>42</v>
      </c>
      <c r="AD469">
        <f t="shared" si="70"/>
        <v>2.1727000000000003</v>
      </c>
      <c r="AE469" s="2">
        <f t="shared" si="71"/>
        <v>3.1199999999999999E-3</v>
      </c>
      <c r="AL469" s="3">
        <f t="shared" si="63"/>
        <v>-1.0610200364298668E-2</v>
      </c>
      <c r="AM469" s="2">
        <f t="shared" si="64"/>
        <v>-1.6899999999999945E-4</v>
      </c>
    </row>
    <row r="470" spans="1:39" x14ac:dyDescent="0.25">
      <c r="A470" s="1">
        <v>41560</v>
      </c>
      <c r="X470" t="str">
        <f t="shared" si="65"/>
        <v/>
      </c>
      <c r="Z470">
        <f t="shared" si="66"/>
        <v>2013</v>
      </c>
      <c r="AA470">
        <f t="shared" si="67"/>
        <v>10</v>
      </c>
      <c r="AB470">
        <f t="shared" si="68"/>
        <v>13</v>
      </c>
      <c r="AC470">
        <f t="shared" si="69"/>
        <v>42</v>
      </c>
      <c r="AD470">
        <f t="shared" si="70"/>
        <v>2.1727000000000003</v>
      </c>
      <c r="AE470" s="2">
        <f t="shared" si="71"/>
        <v>3.1199999999999999E-3</v>
      </c>
      <c r="AL470" s="3">
        <f t="shared" si="63"/>
        <v>-1.0610200364298668E-2</v>
      </c>
      <c r="AM470" s="2">
        <f t="shared" si="64"/>
        <v>-1.6899999999999945E-4</v>
      </c>
    </row>
    <row r="471" spans="1:39" x14ac:dyDescent="0.25">
      <c r="A471" s="1">
        <v>41559</v>
      </c>
      <c r="X471" t="str">
        <f t="shared" si="65"/>
        <v/>
      </c>
      <c r="Z471">
        <f t="shared" si="66"/>
        <v>2013</v>
      </c>
      <c r="AA471">
        <f t="shared" si="67"/>
        <v>10</v>
      </c>
      <c r="AB471">
        <f t="shared" si="68"/>
        <v>12</v>
      </c>
      <c r="AC471">
        <f t="shared" si="69"/>
        <v>41</v>
      </c>
      <c r="AD471">
        <f t="shared" si="70"/>
        <v>2.1960000000000002</v>
      </c>
      <c r="AE471" s="2">
        <f t="shared" si="71"/>
        <v>3.2889999999999994E-3</v>
      </c>
      <c r="AL471" s="3">
        <f t="shared" si="63"/>
        <v>-5.7769970481173424E-3</v>
      </c>
      <c r="AM471" s="2">
        <f t="shared" si="64"/>
        <v>0</v>
      </c>
    </row>
    <row r="472" spans="1:39" x14ac:dyDescent="0.25">
      <c r="A472" s="1">
        <v>41558</v>
      </c>
      <c r="B472">
        <v>2.1760999999999999</v>
      </c>
      <c r="C472">
        <v>1.7150000000000001</v>
      </c>
      <c r="D472">
        <v>12.222</v>
      </c>
      <c r="E472">
        <v>80.361999999999995</v>
      </c>
      <c r="F472">
        <v>1.3544</v>
      </c>
      <c r="G472">
        <v>98.58</v>
      </c>
      <c r="H472">
        <v>0.94679999999999997</v>
      </c>
      <c r="I472">
        <v>497.98</v>
      </c>
      <c r="J472">
        <v>4.99</v>
      </c>
      <c r="K472">
        <v>1.0348999999999999</v>
      </c>
      <c r="L472">
        <v>12.9925</v>
      </c>
      <c r="M472">
        <v>0.83220000000000005</v>
      </c>
      <c r="N472">
        <v>286.61270000000002</v>
      </c>
      <c r="O472">
        <v>15.72</v>
      </c>
      <c r="P472">
        <v>53149.62</v>
      </c>
      <c r="R472">
        <v>10.2424</v>
      </c>
      <c r="S472">
        <v>9.5782000000000007</v>
      </c>
      <c r="T472">
        <v>2.6880000000000002</v>
      </c>
      <c r="V472">
        <v>0.32650000000000001</v>
      </c>
      <c r="X472">
        <f t="shared" si="65"/>
        <v>3.2650000000000001E-3</v>
      </c>
      <c r="Z472">
        <f t="shared" si="66"/>
        <v>2013</v>
      </c>
      <c r="AA472">
        <f t="shared" si="67"/>
        <v>10</v>
      </c>
      <c r="AB472">
        <f t="shared" si="68"/>
        <v>11</v>
      </c>
      <c r="AC472">
        <f t="shared" si="69"/>
        <v>41</v>
      </c>
      <c r="AD472">
        <f t="shared" si="70"/>
        <v>2.1960000000000002</v>
      </c>
      <c r="AE472" s="2">
        <f t="shared" si="71"/>
        <v>3.2889999999999994E-3</v>
      </c>
      <c r="AL472" s="3">
        <f t="shared" si="63"/>
        <v>-5.7769970481173424E-3</v>
      </c>
      <c r="AM472" s="2">
        <f t="shared" si="64"/>
        <v>0</v>
      </c>
    </row>
    <row r="473" spans="1:39" x14ac:dyDescent="0.25">
      <c r="A473" s="1">
        <v>41557</v>
      </c>
      <c r="B473">
        <v>2.1804000000000001</v>
      </c>
      <c r="C473">
        <v>1.74</v>
      </c>
      <c r="D473">
        <v>12.872999999999999</v>
      </c>
      <c r="E473">
        <v>80.417000000000002</v>
      </c>
      <c r="F473">
        <v>1.3520000000000001</v>
      </c>
      <c r="G473">
        <v>98.16</v>
      </c>
      <c r="H473">
        <v>0.94520000000000004</v>
      </c>
      <c r="I473">
        <v>497.03</v>
      </c>
      <c r="J473">
        <v>5</v>
      </c>
      <c r="K473">
        <v>1.0398000000000001</v>
      </c>
      <c r="L473">
        <v>13.0939</v>
      </c>
      <c r="M473">
        <v>0.82830000000000004</v>
      </c>
      <c r="N473">
        <v>287.37540000000001</v>
      </c>
      <c r="O473">
        <v>16.48</v>
      </c>
      <c r="P473">
        <v>52996.639999999999</v>
      </c>
      <c r="R473">
        <v>10.153700000000001</v>
      </c>
      <c r="S473">
        <v>9.5437999999999992</v>
      </c>
      <c r="T473">
        <v>2.6819999999999999</v>
      </c>
      <c r="V473">
        <v>0.32150000000000001</v>
      </c>
      <c r="X473">
        <f t="shared" si="65"/>
        <v>3.215E-3</v>
      </c>
      <c r="Z473">
        <f t="shared" si="66"/>
        <v>2013</v>
      </c>
      <c r="AA473">
        <f t="shared" si="67"/>
        <v>10</v>
      </c>
      <c r="AB473">
        <f t="shared" si="68"/>
        <v>10</v>
      </c>
      <c r="AC473">
        <f t="shared" si="69"/>
        <v>41</v>
      </c>
      <c r="AD473">
        <f t="shared" si="70"/>
        <v>2.1960000000000002</v>
      </c>
      <c r="AE473" s="2">
        <f t="shared" si="71"/>
        <v>3.2889999999999994E-3</v>
      </c>
      <c r="AL473" s="3">
        <f t="shared" si="63"/>
        <v>-5.7769970481173424E-3</v>
      </c>
      <c r="AM473" s="2">
        <f t="shared" si="64"/>
        <v>1.9899999999999952E-4</v>
      </c>
    </row>
    <row r="474" spans="1:39" x14ac:dyDescent="0.25">
      <c r="A474" s="1">
        <v>41556</v>
      </c>
      <c r="B474">
        <v>2.2073</v>
      </c>
      <c r="C474">
        <v>1.8125</v>
      </c>
      <c r="D474">
        <v>13.488</v>
      </c>
      <c r="E474">
        <v>80.376000000000005</v>
      </c>
      <c r="F474">
        <v>1.3524</v>
      </c>
      <c r="G474">
        <v>97.34</v>
      </c>
      <c r="H474">
        <v>0.94450000000000001</v>
      </c>
      <c r="I474">
        <v>501.18</v>
      </c>
      <c r="J474">
        <v>4.83</v>
      </c>
      <c r="K474">
        <v>1.0394000000000001</v>
      </c>
      <c r="L474">
        <v>13.1861</v>
      </c>
      <c r="M474">
        <v>0.83040000000000003</v>
      </c>
      <c r="N474">
        <v>285.50360000000001</v>
      </c>
      <c r="O474">
        <v>19.600000000000001</v>
      </c>
      <c r="P474">
        <v>52547.71</v>
      </c>
      <c r="R474">
        <v>9.9540000000000006</v>
      </c>
      <c r="S474">
        <v>9.4587000000000003</v>
      </c>
      <c r="T474">
        <v>2.6640000000000001</v>
      </c>
      <c r="V474">
        <v>0.33400000000000002</v>
      </c>
      <c r="X474">
        <f t="shared" si="65"/>
        <v>3.3400000000000001E-3</v>
      </c>
      <c r="Z474">
        <f t="shared" si="66"/>
        <v>2013</v>
      </c>
      <c r="AA474">
        <f t="shared" si="67"/>
        <v>10</v>
      </c>
      <c r="AB474">
        <f t="shared" si="68"/>
        <v>9</v>
      </c>
      <c r="AC474">
        <f t="shared" si="69"/>
        <v>41</v>
      </c>
      <c r="AD474">
        <f t="shared" si="70"/>
        <v>2.1960000000000002</v>
      </c>
      <c r="AE474" s="2">
        <f t="shared" si="71"/>
        <v>3.2889999999999994E-3</v>
      </c>
      <c r="AL474" s="3">
        <f t="shared" si="63"/>
        <v>-5.7769970481173424E-3</v>
      </c>
      <c r="AM474" s="2">
        <f t="shared" si="64"/>
        <v>1.9899999999999952E-4</v>
      </c>
    </row>
    <row r="475" spans="1:39" x14ac:dyDescent="0.25">
      <c r="A475" s="1">
        <v>41555</v>
      </c>
      <c r="B475">
        <v>2.2109999999999999</v>
      </c>
      <c r="C475">
        <v>1.8174999999999999</v>
      </c>
      <c r="D475">
        <v>13.313000000000001</v>
      </c>
      <c r="E475">
        <v>80.06</v>
      </c>
      <c r="F475">
        <v>1.3573</v>
      </c>
      <c r="G475">
        <v>96.88</v>
      </c>
      <c r="H475">
        <v>0.94240000000000002</v>
      </c>
      <c r="I475">
        <v>500.29</v>
      </c>
      <c r="J475">
        <v>5</v>
      </c>
      <c r="K475">
        <v>1.0367999999999999</v>
      </c>
      <c r="L475">
        <v>13.224600000000001</v>
      </c>
      <c r="M475">
        <v>0.82889999999999997</v>
      </c>
      <c r="N475">
        <v>288.00479999999999</v>
      </c>
      <c r="O475">
        <v>20.34</v>
      </c>
      <c r="P475">
        <v>52312.44</v>
      </c>
      <c r="R475">
        <v>9.9829000000000008</v>
      </c>
      <c r="S475">
        <v>9.4417000000000009</v>
      </c>
      <c r="T475">
        <v>2.633</v>
      </c>
      <c r="V475">
        <v>0.34549999999999997</v>
      </c>
      <c r="X475">
        <f t="shared" si="65"/>
        <v>3.4549999999999997E-3</v>
      </c>
      <c r="Z475">
        <f t="shared" si="66"/>
        <v>2013</v>
      </c>
      <c r="AA475">
        <f t="shared" si="67"/>
        <v>10</v>
      </c>
      <c r="AB475">
        <f t="shared" si="68"/>
        <v>8</v>
      </c>
      <c r="AC475">
        <f t="shared" si="69"/>
        <v>41</v>
      </c>
      <c r="AD475">
        <f t="shared" si="70"/>
        <v>2.1960000000000002</v>
      </c>
      <c r="AE475" s="2">
        <f t="shared" si="71"/>
        <v>3.2889999999999994E-3</v>
      </c>
      <c r="AL475" s="3">
        <f t="shared" si="63"/>
        <v>-5.7769970481173424E-3</v>
      </c>
      <c r="AM475" s="2">
        <f t="shared" si="64"/>
        <v>1.9899999999999952E-4</v>
      </c>
    </row>
    <row r="476" spans="1:39" x14ac:dyDescent="0.25">
      <c r="A476" s="1">
        <v>41554</v>
      </c>
      <c r="B476">
        <v>2.2052</v>
      </c>
      <c r="C476">
        <v>1.8149999999999999</v>
      </c>
      <c r="D476">
        <v>13.895</v>
      </c>
      <c r="E476">
        <v>79.941000000000003</v>
      </c>
      <c r="F476">
        <v>1.3581000000000001</v>
      </c>
      <c r="G476">
        <v>96.71</v>
      </c>
      <c r="H476">
        <v>0.94289999999999996</v>
      </c>
      <c r="I476">
        <v>498.86</v>
      </c>
      <c r="J476">
        <v>5.2</v>
      </c>
      <c r="K476">
        <v>1.0313000000000001</v>
      </c>
      <c r="L476">
        <v>13.136200000000001</v>
      </c>
      <c r="M476">
        <v>0.83050000000000002</v>
      </c>
      <c r="N476">
        <v>287.34390000000002</v>
      </c>
      <c r="O476">
        <v>19.41</v>
      </c>
      <c r="P476">
        <v>52417.1</v>
      </c>
      <c r="R476">
        <v>9.9616000000000007</v>
      </c>
      <c r="S476">
        <v>9.4128000000000007</v>
      </c>
      <c r="T476">
        <v>2.6269999999999998</v>
      </c>
      <c r="V476">
        <v>0.317</v>
      </c>
      <c r="X476">
        <f t="shared" si="65"/>
        <v>3.1700000000000001E-3</v>
      </c>
      <c r="Z476">
        <f t="shared" si="66"/>
        <v>2013</v>
      </c>
      <c r="AA476">
        <f t="shared" si="67"/>
        <v>10</v>
      </c>
      <c r="AB476">
        <f t="shared" si="68"/>
        <v>7</v>
      </c>
      <c r="AC476">
        <f t="shared" si="69"/>
        <v>41</v>
      </c>
      <c r="AD476">
        <f t="shared" si="70"/>
        <v>2.1960000000000002</v>
      </c>
      <c r="AE476" s="2">
        <f t="shared" si="71"/>
        <v>3.2889999999999994E-3</v>
      </c>
      <c r="AL476" s="3">
        <f t="shared" si="63"/>
        <v>-5.7769970481173424E-3</v>
      </c>
      <c r="AM476" s="2">
        <f t="shared" si="64"/>
        <v>1.9899999999999952E-4</v>
      </c>
    </row>
    <row r="477" spans="1:39" x14ac:dyDescent="0.25">
      <c r="A477" s="1">
        <v>41553</v>
      </c>
      <c r="X477" t="str">
        <f t="shared" si="65"/>
        <v/>
      </c>
      <c r="Z477">
        <f t="shared" si="66"/>
        <v>2013</v>
      </c>
      <c r="AA477">
        <f t="shared" si="67"/>
        <v>10</v>
      </c>
      <c r="AB477">
        <f t="shared" si="68"/>
        <v>6</v>
      </c>
      <c r="AC477">
        <f t="shared" si="69"/>
        <v>41</v>
      </c>
      <c r="AD477">
        <f t="shared" si="70"/>
        <v>2.1960000000000002</v>
      </c>
      <c r="AE477" s="2">
        <f t="shared" si="71"/>
        <v>3.2889999999999994E-3</v>
      </c>
      <c r="AL477" s="3">
        <f t="shared" si="63"/>
        <v>-5.7769970481173424E-3</v>
      </c>
      <c r="AM477" s="2">
        <f t="shared" si="64"/>
        <v>1.9899999999999952E-4</v>
      </c>
    </row>
    <row r="478" spans="1:39" x14ac:dyDescent="0.25">
      <c r="A478" s="1">
        <v>41552</v>
      </c>
      <c r="X478" t="str">
        <f t="shared" si="65"/>
        <v/>
      </c>
      <c r="Z478">
        <f t="shared" si="66"/>
        <v>2013</v>
      </c>
      <c r="AA478">
        <f t="shared" si="67"/>
        <v>10</v>
      </c>
      <c r="AB478">
        <f t="shared" si="68"/>
        <v>5</v>
      </c>
      <c r="AC478">
        <f t="shared" si="69"/>
        <v>40</v>
      </c>
      <c r="AD478">
        <f t="shared" si="70"/>
        <v>2.2087599999999998</v>
      </c>
      <c r="AE478" s="2">
        <f t="shared" si="71"/>
        <v>3.0899999999999999E-3</v>
      </c>
      <c r="AL478" s="3">
        <f t="shared" si="63"/>
        <v>-7.6378405578320877E-3</v>
      </c>
      <c r="AM478" s="2">
        <f t="shared" si="64"/>
        <v>0</v>
      </c>
    </row>
    <row r="479" spans="1:39" x14ac:dyDescent="0.25">
      <c r="A479" s="1">
        <v>41551</v>
      </c>
      <c r="B479">
        <v>2.2117</v>
      </c>
      <c r="C479">
        <v>1.8225</v>
      </c>
      <c r="D479">
        <v>14.023</v>
      </c>
      <c r="E479">
        <v>80.122</v>
      </c>
      <c r="F479">
        <v>1.3557999999999999</v>
      </c>
      <c r="G479">
        <v>97.48</v>
      </c>
      <c r="H479">
        <v>0.94350000000000001</v>
      </c>
      <c r="I479">
        <v>499.22</v>
      </c>
      <c r="J479">
        <v>5.19</v>
      </c>
      <c r="K479">
        <v>1.0294000000000001</v>
      </c>
      <c r="L479">
        <v>13.0848</v>
      </c>
      <c r="M479">
        <v>0.83169999999999999</v>
      </c>
      <c r="N479">
        <v>286.45319999999998</v>
      </c>
      <c r="O479">
        <v>16.739999999999998</v>
      </c>
      <c r="P479">
        <v>52848.97</v>
      </c>
      <c r="R479">
        <v>9.9863999999999997</v>
      </c>
      <c r="S479">
        <v>9.43</v>
      </c>
      <c r="T479">
        <v>2.6459999999999999</v>
      </c>
      <c r="V479">
        <v>0.3105</v>
      </c>
      <c r="X479">
        <f t="shared" si="65"/>
        <v>3.1050000000000001E-3</v>
      </c>
      <c r="Z479">
        <f t="shared" si="66"/>
        <v>2013</v>
      </c>
      <c r="AA479">
        <f t="shared" si="67"/>
        <v>10</v>
      </c>
      <c r="AB479">
        <f t="shared" si="68"/>
        <v>4</v>
      </c>
      <c r="AC479">
        <f t="shared" si="69"/>
        <v>40</v>
      </c>
      <c r="AD479">
        <f t="shared" si="70"/>
        <v>2.2087599999999998</v>
      </c>
      <c r="AE479" s="2">
        <f t="shared" si="71"/>
        <v>3.0899999999999999E-3</v>
      </c>
      <c r="AL479" s="3">
        <f t="shared" si="63"/>
        <v>-7.6378405578320877E-3</v>
      </c>
      <c r="AM479" s="2">
        <f t="shared" si="64"/>
        <v>0</v>
      </c>
    </row>
    <row r="480" spans="1:39" x14ac:dyDescent="0.25">
      <c r="A480" s="1">
        <v>41550</v>
      </c>
      <c r="B480">
        <v>2.2069000000000001</v>
      </c>
      <c r="C480">
        <v>1.7749999999999999</v>
      </c>
      <c r="D480">
        <v>14.41</v>
      </c>
      <c r="E480">
        <v>79.748999999999995</v>
      </c>
      <c r="F480">
        <v>1.3619000000000001</v>
      </c>
      <c r="G480">
        <v>97.27</v>
      </c>
      <c r="H480">
        <v>0.93940000000000001</v>
      </c>
      <c r="I480">
        <v>500.57</v>
      </c>
      <c r="J480">
        <v>5.08</v>
      </c>
      <c r="K480">
        <v>1.0333000000000001</v>
      </c>
      <c r="L480">
        <v>13.1586</v>
      </c>
      <c r="M480">
        <v>0.82930000000000004</v>
      </c>
      <c r="N480">
        <v>285.55239999999998</v>
      </c>
      <c r="O480">
        <v>17.670000000000002</v>
      </c>
      <c r="P480">
        <v>52489.86</v>
      </c>
      <c r="R480">
        <v>10.0139</v>
      </c>
      <c r="S480">
        <v>9.4</v>
      </c>
      <c r="T480">
        <v>2.605</v>
      </c>
      <c r="V480">
        <v>0.30649999999999999</v>
      </c>
      <c r="X480">
        <f t="shared" si="65"/>
        <v>3.065E-3</v>
      </c>
      <c r="Z480">
        <f t="shared" si="66"/>
        <v>2013</v>
      </c>
      <c r="AA480">
        <f t="shared" si="67"/>
        <v>10</v>
      </c>
      <c r="AB480">
        <f t="shared" si="68"/>
        <v>3</v>
      </c>
      <c r="AC480">
        <f t="shared" si="69"/>
        <v>40</v>
      </c>
      <c r="AD480">
        <f t="shared" si="70"/>
        <v>2.2087599999999998</v>
      </c>
      <c r="AE480" s="2">
        <f t="shared" si="71"/>
        <v>3.0899999999999999E-3</v>
      </c>
      <c r="AL480" s="3">
        <f t="shared" si="63"/>
        <v>-7.6378405578320877E-3</v>
      </c>
      <c r="AM480" s="2">
        <f t="shared" si="64"/>
        <v>7.0000000000000617E-6</v>
      </c>
    </row>
    <row r="481" spans="1:39" x14ac:dyDescent="0.25">
      <c r="A481" s="1">
        <v>41549</v>
      </c>
      <c r="B481">
        <v>2.1917</v>
      </c>
      <c r="C481">
        <v>1.8149999999999999</v>
      </c>
      <c r="D481">
        <v>14.5</v>
      </c>
      <c r="E481">
        <v>79.900000000000006</v>
      </c>
      <c r="F481">
        <v>1.3579000000000001</v>
      </c>
      <c r="G481">
        <v>97.36</v>
      </c>
      <c r="H481">
        <v>0.9385</v>
      </c>
      <c r="I481">
        <v>501.36</v>
      </c>
      <c r="J481">
        <v>5.01</v>
      </c>
      <c r="K481">
        <v>1.0337000000000001</v>
      </c>
      <c r="L481">
        <v>13.114000000000001</v>
      </c>
      <c r="M481">
        <v>0.83299999999999996</v>
      </c>
      <c r="N481">
        <v>286.44369999999998</v>
      </c>
      <c r="O481">
        <v>16.600000000000001</v>
      </c>
      <c r="P481">
        <v>53100.18</v>
      </c>
      <c r="R481">
        <v>10.138</v>
      </c>
      <c r="S481">
        <v>9.3808000000000007</v>
      </c>
      <c r="T481">
        <v>2.6179999999999999</v>
      </c>
      <c r="V481">
        <v>0.3105</v>
      </c>
      <c r="X481">
        <f t="shared" si="65"/>
        <v>3.1050000000000001E-3</v>
      </c>
      <c r="Z481">
        <f t="shared" si="66"/>
        <v>2013</v>
      </c>
      <c r="AA481">
        <f t="shared" si="67"/>
        <v>10</v>
      </c>
      <c r="AB481">
        <f t="shared" si="68"/>
        <v>2</v>
      </c>
      <c r="AC481">
        <f t="shared" si="69"/>
        <v>40</v>
      </c>
      <c r="AD481">
        <f t="shared" si="70"/>
        <v>2.2087599999999998</v>
      </c>
      <c r="AE481" s="2">
        <f t="shared" si="71"/>
        <v>3.0899999999999999E-3</v>
      </c>
      <c r="AL481" s="3">
        <f t="shared" si="63"/>
        <v>-7.6378405578320877E-3</v>
      </c>
      <c r="AM481" s="2">
        <f t="shared" si="64"/>
        <v>7.0000000000000617E-6</v>
      </c>
    </row>
    <row r="482" spans="1:39" x14ac:dyDescent="0.25">
      <c r="A482" s="1">
        <v>41548</v>
      </c>
      <c r="B482">
        <v>2.2164999999999999</v>
      </c>
      <c r="C482">
        <v>1.8174999999999999</v>
      </c>
      <c r="D482">
        <v>14.965</v>
      </c>
      <c r="E482">
        <v>80.141000000000005</v>
      </c>
      <c r="F482">
        <v>1.3526</v>
      </c>
      <c r="G482">
        <v>98</v>
      </c>
      <c r="H482">
        <v>0.93979999999999997</v>
      </c>
      <c r="I482">
        <v>504.19</v>
      </c>
      <c r="J482">
        <v>4.9400000000000004</v>
      </c>
      <c r="K482">
        <v>1.0322</v>
      </c>
      <c r="L482">
        <v>13.1549</v>
      </c>
      <c r="M482">
        <v>0.8276</v>
      </c>
      <c r="N482">
        <v>284.02010000000001</v>
      </c>
      <c r="O482">
        <v>15.54</v>
      </c>
      <c r="P482">
        <v>53179.46</v>
      </c>
      <c r="R482">
        <v>10.1066</v>
      </c>
      <c r="S482">
        <v>9.3699999999999992</v>
      </c>
      <c r="T482">
        <v>2.6509999999999998</v>
      </c>
      <c r="V482">
        <v>0.30649999999999999</v>
      </c>
      <c r="X482">
        <f t="shared" si="65"/>
        <v>3.065E-3</v>
      </c>
      <c r="Z482">
        <f t="shared" si="66"/>
        <v>2013</v>
      </c>
      <c r="AA482">
        <f t="shared" si="67"/>
        <v>10</v>
      </c>
      <c r="AB482">
        <f t="shared" si="68"/>
        <v>1</v>
      </c>
      <c r="AC482">
        <f t="shared" si="69"/>
        <v>40</v>
      </c>
      <c r="AD482">
        <f t="shared" si="70"/>
        <v>2.2087599999999998</v>
      </c>
      <c r="AE482" s="2">
        <f t="shared" si="71"/>
        <v>3.0899999999999999E-3</v>
      </c>
      <c r="AL482" s="3">
        <f t="shared" si="63"/>
        <v>-7.6378405578320877E-3</v>
      </c>
      <c r="AM482" s="2">
        <f t="shared" si="64"/>
        <v>7.0000000000000617E-6</v>
      </c>
    </row>
    <row r="483" spans="1:39" x14ac:dyDescent="0.25">
      <c r="A483" s="1">
        <v>41547</v>
      </c>
      <c r="B483">
        <v>2.2170000000000001</v>
      </c>
      <c r="C483">
        <v>1.9924999999999999</v>
      </c>
      <c r="D483">
        <v>14.948</v>
      </c>
      <c r="E483">
        <v>80.221000000000004</v>
      </c>
      <c r="F483">
        <v>1.3527</v>
      </c>
      <c r="G483">
        <v>98.27</v>
      </c>
      <c r="H483">
        <v>0.93169999999999997</v>
      </c>
      <c r="I483">
        <v>504.67</v>
      </c>
      <c r="J483">
        <v>4.76</v>
      </c>
      <c r="K483">
        <v>1.0308999999999999</v>
      </c>
      <c r="L483">
        <v>13.0914</v>
      </c>
      <c r="M483">
        <v>0.83</v>
      </c>
      <c r="N483">
        <v>285.54140000000001</v>
      </c>
      <c r="O483">
        <v>16.600000000000001</v>
      </c>
      <c r="P483">
        <v>52338.19</v>
      </c>
      <c r="R483">
        <v>10.080500000000001</v>
      </c>
      <c r="S483">
        <v>9.3309999999999995</v>
      </c>
      <c r="T483">
        <v>2.6110000000000002</v>
      </c>
      <c r="V483">
        <v>0.311</v>
      </c>
      <c r="X483">
        <f t="shared" si="65"/>
        <v>3.1099999999999999E-3</v>
      </c>
      <c r="Z483">
        <f t="shared" si="66"/>
        <v>2013</v>
      </c>
      <c r="AA483">
        <f t="shared" si="67"/>
        <v>9</v>
      </c>
      <c r="AB483">
        <f t="shared" si="68"/>
        <v>30</v>
      </c>
      <c r="AC483">
        <f t="shared" si="69"/>
        <v>40</v>
      </c>
      <c r="AD483">
        <f t="shared" si="70"/>
        <v>2.2087599999999998</v>
      </c>
      <c r="AE483" s="2">
        <f t="shared" si="71"/>
        <v>3.0899999999999999E-3</v>
      </c>
      <c r="AL483" s="3">
        <f t="shared" si="63"/>
        <v>-7.6378405578320877E-3</v>
      </c>
      <c r="AM483" s="2">
        <f t="shared" si="64"/>
        <v>7.0000000000000617E-6</v>
      </c>
    </row>
    <row r="484" spans="1:39" x14ac:dyDescent="0.25">
      <c r="A484" s="1">
        <v>41546</v>
      </c>
      <c r="X484" t="str">
        <f t="shared" si="65"/>
        <v/>
      </c>
      <c r="Z484">
        <f t="shared" si="66"/>
        <v>2013</v>
      </c>
      <c r="AA484">
        <f t="shared" si="67"/>
        <v>9</v>
      </c>
      <c r="AB484">
        <f t="shared" si="68"/>
        <v>29</v>
      </c>
      <c r="AC484">
        <f t="shared" si="69"/>
        <v>40</v>
      </c>
      <c r="AD484">
        <f t="shared" si="70"/>
        <v>2.2087599999999998</v>
      </c>
      <c r="AE484" s="2">
        <f t="shared" si="71"/>
        <v>3.0899999999999999E-3</v>
      </c>
      <c r="AL484" s="3">
        <f t="shared" si="63"/>
        <v>-7.6378405578320877E-3</v>
      </c>
      <c r="AM484" s="2">
        <f t="shared" si="64"/>
        <v>7.0000000000000617E-6</v>
      </c>
    </row>
    <row r="485" spans="1:39" x14ac:dyDescent="0.25">
      <c r="A485" s="1">
        <v>41545</v>
      </c>
      <c r="X485" t="str">
        <f t="shared" si="65"/>
        <v/>
      </c>
      <c r="Z485">
        <f t="shared" si="66"/>
        <v>2013</v>
      </c>
      <c r="AA485">
        <f t="shared" si="67"/>
        <v>9</v>
      </c>
      <c r="AB485">
        <f t="shared" si="68"/>
        <v>28</v>
      </c>
      <c r="AC485">
        <f t="shared" si="69"/>
        <v>39</v>
      </c>
      <c r="AD485">
        <f t="shared" si="70"/>
        <v>2.2257600000000002</v>
      </c>
      <c r="AE485" s="2">
        <f t="shared" si="71"/>
        <v>3.0829999999999998E-3</v>
      </c>
      <c r="AL485" s="3">
        <f t="shared" si="63"/>
        <v>-8.8879312666632947E-4</v>
      </c>
      <c r="AM485" s="2">
        <f t="shared" si="64"/>
        <v>0</v>
      </c>
    </row>
    <row r="486" spans="1:39" x14ac:dyDescent="0.25">
      <c r="A486" s="1">
        <v>41544</v>
      </c>
      <c r="B486">
        <v>2.2523</v>
      </c>
      <c r="C486">
        <v>2.0699999999999998</v>
      </c>
      <c r="D486">
        <v>14.654999999999999</v>
      </c>
      <c r="E486">
        <v>80.287000000000006</v>
      </c>
      <c r="F486">
        <v>1.3522000000000001</v>
      </c>
      <c r="G486">
        <v>98.24</v>
      </c>
      <c r="H486">
        <v>0.93169999999999997</v>
      </c>
      <c r="I486">
        <v>503.34</v>
      </c>
      <c r="J486">
        <v>4.7</v>
      </c>
      <c r="K486">
        <v>1.0306</v>
      </c>
      <c r="L486">
        <v>13.140700000000001</v>
      </c>
      <c r="M486">
        <v>0.82730000000000004</v>
      </c>
      <c r="N486">
        <v>286.9753</v>
      </c>
      <c r="O486">
        <v>15.46</v>
      </c>
      <c r="P486">
        <v>53738.92</v>
      </c>
      <c r="R486">
        <v>9.9476999999999993</v>
      </c>
      <c r="S486">
        <v>9.2804000000000002</v>
      </c>
      <c r="T486">
        <v>2.625</v>
      </c>
      <c r="V486">
        <v>0.31</v>
      </c>
      <c r="X486">
        <f t="shared" si="65"/>
        <v>3.0999999999999999E-3</v>
      </c>
      <c r="Z486">
        <f t="shared" si="66"/>
        <v>2013</v>
      </c>
      <c r="AA486">
        <f t="shared" si="67"/>
        <v>9</v>
      </c>
      <c r="AB486">
        <f t="shared" si="68"/>
        <v>27</v>
      </c>
      <c r="AC486">
        <f t="shared" si="69"/>
        <v>39</v>
      </c>
      <c r="AD486">
        <f t="shared" si="70"/>
        <v>2.2257600000000002</v>
      </c>
      <c r="AE486" s="2">
        <f t="shared" si="71"/>
        <v>3.0829999999999998E-3</v>
      </c>
      <c r="AL486" s="3">
        <f t="shared" si="63"/>
        <v>-8.8879312666632947E-4</v>
      </c>
      <c r="AM486" s="2">
        <f t="shared" si="64"/>
        <v>0</v>
      </c>
    </row>
    <row r="487" spans="1:39" x14ac:dyDescent="0.25">
      <c r="A487" s="1">
        <v>41543</v>
      </c>
      <c r="B487">
        <v>2.2454999999999998</v>
      </c>
      <c r="C487">
        <v>2.0150000000000001</v>
      </c>
      <c r="D487">
        <v>14.472</v>
      </c>
      <c r="E487">
        <v>80.522999999999996</v>
      </c>
      <c r="F487">
        <v>1.3489</v>
      </c>
      <c r="G487">
        <v>98.99</v>
      </c>
      <c r="H487">
        <v>0.93630000000000002</v>
      </c>
      <c r="I487">
        <v>500.96</v>
      </c>
      <c r="J487">
        <v>4.78</v>
      </c>
      <c r="K487">
        <v>1.0309999999999999</v>
      </c>
      <c r="L487">
        <v>13.0626</v>
      </c>
      <c r="M487">
        <v>0.82909999999999995</v>
      </c>
      <c r="N487">
        <v>286.76519999999999</v>
      </c>
      <c r="O487">
        <v>14.06</v>
      </c>
      <c r="P487">
        <v>53782.97</v>
      </c>
      <c r="R487">
        <v>9.9779999999999998</v>
      </c>
      <c r="S487">
        <v>9.2314000000000007</v>
      </c>
      <c r="T487">
        <v>2.6509999999999998</v>
      </c>
      <c r="V487">
        <v>0.3095</v>
      </c>
      <c r="X487">
        <f t="shared" si="65"/>
        <v>3.0950000000000001E-3</v>
      </c>
      <c r="Z487">
        <f t="shared" si="66"/>
        <v>2013</v>
      </c>
      <c r="AA487">
        <f t="shared" si="67"/>
        <v>9</v>
      </c>
      <c r="AB487">
        <f t="shared" si="68"/>
        <v>26</v>
      </c>
      <c r="AC487">
        <f t="shared" si="69"/>
        <v>39</v>
      </c>
      <c r="AD487">
        <f t="shared" si="70"/>
        <v>2.2257600000000002</v>
      </c>
      <c r="AE487" s="2">
        <f t="shared" si="71"/>
        <v>3.0829999999999998E-3</v>
      </c>
      <c r="AL487" s="3">
        <f t="shared" si="63"/>
        <v>-8.8879312666632947E-4</v>
      </c>
      <c r="AM487" s="2">
        <f t="shared" si="64"/>
        <v>-5.1000000000000264E-5</v>
      </c>
    </row>
    <row r="488" spans="1:39" x14ac:dyDescent="0.25">
      <c r="A488" s="1">
        <v>41542</v>
      </c>
      <c r="B488">
        <v>2.2317</v>
      </c>
      <c r="C488">
        <v>1.89</v>
      </c>
      <c r="D488">
        <v>14.218</v>
      </c>
      <c r="E488">
        <v>80.334000000000003</v>
      </c>
      <c r="F488">
        <v>1.3526</v>
      </c>
      <c r="G488">
        <v>98.43</v>
      </c>
      <c r="H488">
        <v>0.93679999999999997</v>
      </c>
      <c r="I488">
        <v>501.22</v>
      </c>
      <c r="J488">
        <v>4.8899999999999997</v>
      </c>
      <c r="K488">
        <v>1.0314000000000001</v>
      </c>
      <c r="L488">
        <v>13.01</v>
      </c>
      <c r="M488">
        <v>0.82410000000000005</v>
      </c>
      <c r="N488">
        <v>285.87939999999998</v>
      </c>
      <c r="O488">
        <v>14.01</v>
      </c>
      <c r="P488">
        <v>54261.11</v>
      </c>
      <c r="R488">
        <v>9.8613</v>
      </c>
      <c r="S488">
        <v>9.2086000000000006</v>
      </c>
      <c r="T488">
        <v>2.629</v>
      </c>
      <c r="V488">
        <v>0.3085</v>
      </c>
      <c r="X488">
        <f t="shared" si="65"/>
        <v>3.0850000000000001E-3</v>
      </c>
      <c r="Z488">
        <f t="shared" si="66"/>
        <v>2013</v>
      </c>
      <c r="AA488">
        <f t="shared" si="67"/>
        <v>9</v>
      </c>
      <c r="AB488">
        <f t="shared" si="68"/>
        <v>25</v>
      </c>
      <c r="AC488">
        <f t="shared" si="69"/>
        <v>39</v>
      </c>
      <c r="AD488">
        <f t="shared" si="70"/>
        <v>2.2257600000000002</v>
      </c>
      <c r="AE488" s="2">
        <f t="shared" si="71"/>
        <v>3.0829999999999998E-3</v>
      </c>
      <c r="AL488" s="3">
        <f t="shared" si="63"/>
        <v>-8.8879312666632947E-4</v>
      </c>
      <c r="AM488" s="2">
        <f t="shared" si="64"/>
        <v>-5.1000000000000264E-5</v>
      </c>
    </row>
    <row r="489" spans="1:39" x14ac:dyDescent="0.25">
      <c r="A489" s="1">
        <v>41541</v>
      </c>
      <c r="B489">
        <v>2.2010000000000001</v>
      </c>
      <c r="C489">
        <v>1.845</v>
      </c>
      <c r="D489">
        <v>13.96</v>
      </c>
      <c r="E489">
        <v>80.563000000000002</v>
      </c>
      <c r="F489">
        <v>1.3473999999999999</v>
      </c>
      <c r="G489">
        <v>98.75</v>
      </c>
      <c r="H489">
        <v>0.93910000000000005</v>
      </c>
      <c r="I489">
        <v>497.81</v>
      </c>
      <c r="J489">
        <v>4.9400000000000004</v>
      </c>
      <c r="K489">
        <v>1.03</v>
      </c>
      <c r="L489">
        <v>12.947800000000001</v>
      </c>
      <c r="M489">
        <v>0.82820000000000005</v>
      </c>
      <c r="N489">
        <v>285.16840000000002</v>
      </c>
      <c r="O489">
        <v>14.08</v>
      </c>
      <c r="P489">
        <v>54431.05</v>
      </c>
      <c r="R489">
        <v>9.8500999999999994</v>
      </c>
      <c r="S489">
        <v>9.1893999999999991</v>
      </c>
      <c r="T489">
        <v>2.6560000000000001</v>
      </c>
      <c r="V489">
        <v>0.309</v>
      </c>
      <c r="X489">
        <f t="shared" si="65"/>
        <v>3.0899999999999999E-3</v>
      </c>
      <c r="Z489">
        <f t="shared" si="66"/>
        <v>2013</v>
      </c>
      <c r="AA489">
        <f t="shared" si="67"/>
        <v>9</v>
      </c>
      <c r="AB489">
        <f t="shared" si="68"/>
        <v>24</v>
      </c>
      <c r="AC489">
        <f t="shared" si="69"/>
        <v>39</v>
      </c>
      <c r="AD489">
        <f t="shared" si="70"/>
        <v>2.2257600000000002</v>
      </c>
      <c r="AE489" s="2">
        <f t="shared" si="71"/>
        <v>3.0829999999999998E-3</v>
      </c>
      <c r="AL489" s="3">
        <f t="shared" si="63"/>
        <v>-8.8879312666632947E-4</v>
      </c>
      <c r="AM489" s="2">
        <f t="shared" si="64"/>
        <v>-5.1000000000000264E-5</v>
      </c>
    </row>
    <row r="490" spans="1:39" x14ac:dyDescent="0.25">
      <c r="A490" s="1">
        <v>41540</v>
      </c>
      <c r="B490">
        <v>2.1983000000000001</v>
      </c>
      <c r="C490">
        <v>1.895</v>
      </c>
      <c r="D490">
        <v>13.66</v>
      </c>
      <c r="E490">
        <v>80.448999999999998</v>
      </c>
      <c r="F490">
        <v>1.3492999999999999</v>
      </c>
      <c r="G490">
        <v>98.85</v>
      </c>
      <c r="H490">
        <v>0.94310000000000005</v>
      </c>
      <c r="I490">
        <v>495.15</v>
      </c>
      <c r="J490">
        <v>4.83</v>
      </c>
      <c r="K490">
        <v>1.0284</v>
      </c>
      <c r="L490">
        <v>12.803599999999999</v>
      </c>
      <c r="M490">
        <v>0.83740000000000003</v>
      </c>
      <c r="N490">
        <v>286.16539999999998</v>
      </c>
      <c r="O490">
        <v>14.31</v>
      </c>
      <c r="P490">
        <v>54602.38</v>
      </c>
      <c r="R490">
        <v>9.9184000000000001</v>
      </c>
      <c r="S490">
        <v>9.1836000000000002</v>
      </c>
      <c r="T490">
        <v>2.7010000000000001</v>
      </c>
      <c r="V490">
        <v>0.30449999999999999</v>
      </c>
      <c r="X490">
        <f t="shared" si="65"/>
        <v>3.045E-3</v>
      </c>
      <c r="Z490">
        <f t="shared" si="66"/>
        <v>2013</v>
      </c>
      <c r="AA490">
        <f t="shared" si="67"/>
        <v>9</v>
      </c>
      <c r="AB490">
        <f t="shared" si="68"/>
        <v>23</v>
      </c>
      <c r="AC490">
        <f t="shared" si="69"/>
        <v>39</v>
      </c>
      <c r="AD490">
        <f t="shared" si="70"/>
        <v>2.2257600000000002</v>
      </c>
      <c r="AE490" s="2">
        <f t="shared" si="71"/>
        <v>3.0829999999999998E-3</v>
      </c>
      <c r="AL490" s="3">
        <f t="shared" si="63"/>
        <v>-8.8879312666632947E-4</v>
      </c>
      <c r="AM490" s="2">
        <f t="shared" si="64"/>
        <v>-5.1000000000000264E-5</v>
      </c>
    </row>
    <row r="491" spans="1:39" x14ac:dyDescent="0.25">
      <c r="A491" s="1">
        <v>41539</v>
      </c>
      <c r="X491" t="str">
        <f t="shared" si="65"/>
        <v/>
      </c>
      <c r="Z491">
        <f t="shared" si="66"/>
        <v>2013</v>
      </c>
      <c r="AA491">
        <f t="shared" si="67"/>
        <v>9</v>
      </c>
      <c r="AB491">
        <f t="shared" si="68"/>
        <v>22</v>
      </c>
      <c r="AC491">
        <f t="shared" si="69"/>
        <v>39</v>
      </c>
      <c r="AD491">
        <f t="shared" si="70"/>
        <v>2.2257600000000002</v>
      </c>
      <c r="AE491" s="2">
        <f t="shared" si="71"/>
        <v>3.0829999999999998E-3</v>
      </c>
      <c r="AL491" s="3">
        <f t="shared" si="63"/>
        <v>-8.8879312666632947E-4</v>
      </c>
      <c r="AM491" s="2">
        <f t="shared" si="64"/>
        <v>-5.1000000000000264E-5</v>
      </c>
    </row>
    <row r="492" spans="1:39" x14ac:dyDescent="0.25">
      <c r="A492" s="1">
        <v>41538</v>
      </c>
      <c r="X492" t="str">
        <f t="shared" si="65"/>
        <v/>
      </c>
      <c r="Z492">
        <f t="shared" si="66"/>
        <v>2013</v>
      </c>
      <c r="AA492">
        <f t="shared" si="67"/>
        <v>9</v>
      </c>
      <c r="AB492">
        <f t="shared" si="68"/>
        <v>21</v>
      </c>
      <c r="AC492">
        <f t="shared" si="69"/>
        <v>38</v>
      </c>
      <c r="AD492">
        <f t="shared" si="70"/>
        <v>2.2277399999999998</v>
      </c>
      <c r="AE492" s="2">
        <f t="shared" si="71"/>
        <v>3.1340000000000001E-3</v>
      </c>
      <c r="AL492" s="3">
        <f t="shared" si="63"/>
        <v>-2.1977346562472657E-2</v>
      </c>
      <c r="AM492" s="2">
        <f t="shared" si="64"/>
        <v>0</v>
      </c>
    </row>
    <row r="493" spans="1:39" x14ac:dyDescent="0.25">
      <c r="A493" s="1">
        <v>41537</v>
      </c>
      <c r="B493">
        <v>2.2105000000000001</v>
      </c>
      <c r="C493">
        <v>1.85</v>
      </c>
      <c r="D493">
        <v>14.105</v>
      </c>
      <c r="E493">
        <v>80.430999999999997</v>
      </c>
      <c r="F493">
        <v>1.3524</v>
      </c>
      <c r="G493">
        <v>99.36</v>
      </c>
      <c r="H493">
        <v>0.93940000000000001</v>
      </c>
      <c r="I493">
        <v>496.19</v>
      </c>
      <c r="J493">
        <v>4.67</v>
      </c>
      <c r="K493">
        <v>1.0304</v>
      </c>
      <c r="L493">
        <v>12.857699999999999</v>
      </c>
      <c r="M493">
        <v>0.83679999999999999</v>
      </c>
      <c r="N493">
        <v>287.43830000000003</v>
      </c>
      <c r="O493">
        <v>13.12</v>
      </c>
      <c r="P493">
        <v>54110.03</v>
      </c>
      <c r="R493">
        <v>9.8856999999999999</v>
      </c>
      <c r="S493">
        <v>9.1890000000000001</v>
      </c>
      <c r="T493">
        <v>2.7349999999999999</v>
      </c>
      <c r="V493">
        <v>0.308</v>
      </c>
      <c r="X493">
        <f t="shared" si="65"/>
        <v>3.0799999999999998E-3</v>
      </c>
      <c r="Z493">
        <f t="shared" si="66"/>
        <v>2013</v>
      </c>
      <c r="AA493">
        <f t="shared" si="67"/>
        <v>9</v>
      </c>
      <c r="AB493">
        <f t="shared" si="68"/>
        <v>20</v>
      </c>
      <c r="AC493">
        <f t="shared" si="69"/>
        <v>38</v>
      </c>
      <c r="AD493">
        <f t="shared" si="70"/>
        <v>2.2277399999999998</v>
      </c>
      <c r="AE493" s="2">
        <f t="shared" si="71"/>
        <v>3.1340000000000001E-3</v>
      </c>
      <c r="AL493" s="3">
        <f t="shared" si="63"/>
        <v>-2.1977346562472657E-2</v>
      </c>
      <c r="AM493" s="2">
        <f t="shared" si="64"/>
        <v>0</v>
      </c>
    </row>
    <row r="494" spans="1:39" x14ac:dyDescent="0.25">
      <c r="A494" s="1">
        <v>41536</v>
      </c>
      <c r="B494">
        <v>2.2017000000000002</v>
      </c>
      <c r="C494">
        <v>1.91</v>
      </c>
      <c r="D494">
        <v>13.765000000000001</v>
      </c>
      <c r="E494">
        <v>80.372</v>
      </c>
      <c r="F494">
        <v>1.353</v>
      </c>
      <c r="G494">
        <v>99.45</v>
      </c>
      <c r="H494">
        <v>0.94379999999999997</v>
      </c>
      <c r="I494">
        <v>496.16</v>
      </c>
      <c r="J494">
        <v>4.58</v>
      </c>
      <c r="K494">
        <v>1.0265</v>
      </c>
      <c r="L494">
        <v>12.702500000000001</v>
      </c>
      <c r="M494">
        <v>0.83740000000000003</v>
      </c>
      <c r="N494">
        <v>290.51179999999999</v>
      </c>
      <c r="O494">
        <v>13.16</v>
      </c>
      <c r="P494">
        <v>55095.69</v>
      </c>
      <c r="R494">
        <v>9.94</v>
      </c>
      <c r="S494">
        <v>9.1577999999999999</v>
      </c>
      <c r="T494">
        <v>2.7530000000000001</v>
      </c>
      <c r="V494">
        <v>0.3085</v>
      </c>
      <c r="X494">
        <f t="shared" si="65"/>
        <v>3.0850000000000001E-3</v>
      </c>
      <c r="Z494">
        <f t="shared" si="66"/>
        <v>2013</v>
      </c>
      <c r="AA494">
        <f t="shared" si="67"/>
        <v>9</v>
      </c>
      <c r="AB494">
        <f t="shared" si="68"/>
        <v>19</v>
      </c>
      <c r="AC494">
        <f t="shared" si="69"/>
        <v>38</v>
      </c>
      <c r="AD494">
        <f t="shared" si="70"/>
        <v>2.2277399999999998</v>
      </c>
      <c r="AE494" s="2">
        <f t="shared" si="71"/>
        <v>3.1340000000000001E-3</v>
      </c>
      <c r="AL494" s="3">
        <f t="shared" si="63"/>
        <v>-2.1977346562472657E-2</v>
      </c>
      <c r="AM494" s="2">
        <f t="shared" si="64"/>
        <v>-2.2700000000000064E-4</v>
      </c>
    </row>
    <row r="495" spans="1:39" x14ac:dyDescent="0.25">
      <c r="A495" s="1">
        <v>41535</v>
      </c>
      <c r="B495">
        <v>2.1859999999999999</v>
      </c>
      <c r="C495">
        <v>1.7825</v>
      </c>
      <c r="D495">
        <v>13.755000000000001</v>
      </c>
      <c r="E495">
        <v>80.236999999999995</v>
      </c>
      <c r="F495">
        <v>1.3521000000000001</v>
      </c>
      <c r="G495">
        <v>97.94</v>
      </c>
      <c r="H495">
        <v>0.95199999999999996</v>
      </c>
      <c r="I495">
        <v>501.65</v>
      </c>
      <c r="J495">
        <v>3.71</v>
      </c>
      <c r="K495">
        <v>1.022</v>
      </c>
      <c r="L495">
        <v>12.6594</v>
      </c>
      <c r="M495">
        <v>0.83699999999999997</v>
      </c>
      <c r="N495">
        <v>289.5412</v>
      </c>
      <c r="O495">
        <v>13.59</v>
      </c>
      <c r="P495">
        <v>55702.9</v>
      </c>
      <c r="R495">
        <v>9.9075000000000006</v>
      </c>
      <c r="S495">
        <v>9.1417999999999999</v>
      </c>
      <c r="T495">
        <v>2.6890000000000001</v>
      </c>
      <c r="V495">
        <v>0.312</v>
      </c>
      <c r="X495">
        <f t="shared" si="65"/>
        <v>3.1199999999999999E-3</v>
      </c>
      <c r="Z495">
        <f t="shared" si="66"/>
        <v>2013</v>
      </c>
      <c r="AA495">
        <f t="shared" si="67"/>
        <v>9</v>
      </c>
      <c r="AB495">
        <f t="shared" si="68"/>
        <v>18</v>
      </c>
      <c r="AC495">
        <f t="shared" si="69"/>
        <v>38</v>
      </c>
      <c r="AD495">
        <f t="shared" si="70"/>
        <v>2.2277399999999998</v>
      </c>
      <c r="AE495" s="2">
        <f t="shared" si="71"/>
        <v>3.1340000000000001E-3</v>
      </c>
      <c r="AL495" s="3">
        <f t="shared" si="63"/>
        <v>-2.1977346562472657E-2</v>
      </c>
      <c r="AM495" s="2">
        <f t="shared" si="64"/>
        <v>-2.2700000000000064E-4</v>
      </c>
    </row>
    <row r="496" spans="1:39" x14ac:dyDescent="0.25">
      <c r="A496" s="1">
        <v>41534</v>
      </c>
      <c r="B496">
        <v>2.2561</v>
      </c>
      <c r="C496">
        <v>1.885</v>
      </c>
      <c r="D496">
        <v>14.137</v>
      </c>
      <c r="E496">
        <v>81.143000000000001</v>
      </c>
      <c r="F496">
        <v>1.3359000000000001</v>
      </c>
      <c r="G496">
        <v>99.13</v>
      </c>
      <c r="H496">
        <v>0.93559999999999999</v>
      </c>
      <c r="I496">
        <v>501.94</v>
      </c>
      <c r="J496">
        <v>3.7</v>
      </c>
      <c r="K496">
        <v>1.0296000000000001</v>
      </c>
      <c r="L496">
        <v>12.9216</v>
      </c>
      <c r="M496">
        <v>0.82369999999999999</v>
      </c>
      <c r="N496">
        <v>286.71769999999998</v>
      </c>
      <c r="O496">
        <v>14.53</v>
      </c>
      <c r="P496">
        <v>54271.25</v>
      </c>
      <c r="R496">
        <v>10.123100000000001</v>
      </c>
      <c r="S496">
        <v>9.1532</v>
      </c>
      <c r="T496">
        <v>2.8479999999999999</v>
      </c>
      <c r="V496">
        <v>0.318</v>
      </c>
      <c r="X496">
        <f t="shared" si="65"/>
        <v>3.1800000000000001E-3</v>
      </c>
      <c r="Z496">
        <f t="shared" si="66"/>
        <v>2013</v>
      </c>
      <c r="AA496">
        <f t="shared" si="67"/>
        <v>9</v>
      </c>
      <c r="AB496">
        <f t="shared" si="68"/>
        <v>17</v>
      </c>
      <c r="AC496">
        <f t="shared" si="69"/>
        <v>38</v>
      </c>
      <c r="AD496">
        <f t="shared" si="70"/>
        <v>2.2277399999999998</v>
      </c>
      <c r="AE496" s="2">
        <f t="shared" si="71"/>
        <v>3.1340000000000001E-3</v>
      </c>
      <c r="AL496" s="3">
        <f t="shared" si="63"/>
        <v>-2.1977346562472657E-2</v>
      </c>
      <c r="AM496" s="2">
        <f t="shared" si="64"/>
        <v>-2.2700000000000064E-4</v>
      </c>
    </row>
    <row r="497" spans="1:39" x14ac:dyDescent="0.25">
      <c r="A497" s="1">
        <v>41533</v>
      </c>
      <c r="B497">
        <v>2.2844000000000002</v>
      </c>
      <c r="C497">
        <v>1.8875</v>
      </c>
      <c r="D497">
        <v>14.065</v>
      </c>
      <c r="E497">
        <v>81.295000000000002</v>
      </c>
      <c r="F497">
        <v>1.3333999999999999</v>
      </c>
      <c r="G497">
        <v>99.08</v>
      </c>
      <c r="H497">
        <v>0.93179999999999996</v>
      </c>
      <c r="I497">
        <v>503.16</v>
      </c>
      <c r="J497">
        <v>3.6</v>
      </c>
      <c r="K497">
        <v>1.0324</v>
      </c>
      <c r="L497">
        <v>12.9308</v>
      </c>
      <c r="M497">
        <v>0.81699999999999995</v>
      </c>
      <c r="N497">
        <v>289.46199999999999</v>
      </c>
      <c r="O497">
        <v>14.38</v>
      </c>
      <c r="P497">
        <v>53821.63</v>
      </c>
      <c r="R497">
        <v>10.209099999999999</v>
      </c>
      <c r="S497">
        <v>9.1706000000000003</v>
      </c>
      <c r="T497">
        <v>2.8650000000000002</v>
      </c>
      <c r="V497">
        <v>0.32050000000000001</v>
      </c>
      <c r="X497">
        <f t="shared" si="65"/>
        <v>3.2049999999999999E-3</v>
      </c>
      <c r="Z497">
        <f t="shared" si="66"/>
        <v>2013</v>
      </c>
      <c r="AA497">
        <f t="shared" si="67"/>
        <v>9</v>
      </c>
      <c r="AB497">
        <f t="shared" si="68"/>
        <v>16</v>
      </c>
      <c r="AC497">
        <f t="shared" si="69"/>
        <v>38</v>
      </c>
      <c r="AD497">
        <f t="shared" si="70"/>
        <v>2.2277399999999998</v>
      </c>
      <c r="AE497" s="2">
        <f t="shared" si="71"/>
        <v>3.1340000000000001E-3</v>
      </c>
      <c r="AL497" s="3">
        <f t="shared" si="63"/>
        <v>-2.1977346562472657E-2</v>
      </c>
      <c r="AM497" s="2">
        <f t="shared" si="64"/>
        <v>-2.2700000000000064E-4</v>
      </c>
    </row>
    <row r="498" spans="1:39" x14ac:dyDescent="0.25">
      <c r="A498" s="1">
        <v>41532</v>
      </c>
      <c r="X498" t="str">
        <f t="shared" si="65"/>
        <v/>
      </c>
      <c r="Z498">
        <f t="shared" si="66"/>
        <v>2013</v>
      </c>
      <c r="AA498">
        <f t="shared" si="67"/>
        <v>9</v>
      </c>
      <c r="AB498">
        <f t="shared" si="68"/>
        <v>15</v>
      </c>
      <c r="AC498">
        <f t="shared" si="69"/>
        <v>38</v>
      </c>
      <c r="AD498">
        <f t="shared" si="70"/>
        <v>2.2277399999999998</v>
      </c>
      <c r="AE498" s="2">
        <f t="shared" si="71"/>
        <v>3.1340000000000001E-3</v>
      </c>
      <c r="AL498" s="3">
        <f t="shared" si="63"/>
        <v>-2.1977346562472657E-2</v>
      </c>
      <c r="AM498" s="2">
        <f t="shared" si="64"/>
        <v>-2.2700000000000064E-4</v>
      </c>
    </row>
    <row r="499" spans="1:39" x14ac:dyDescent="0.25">
      <c r="A499" s="1">
        <v>41531</v>
      </c>
      <c r="X499" t="str">
        <f t="shared" si="65"/>
        <v/>
      </c>
      <c r="Z499">
        <f t="shared" si="66"/>
        <v>2013</v>
      </c>
      <c r="AA499">
        <f t="shared" si="67"/>
        <v>9</v>
      </c>
      <c r="AB499">
        <f t="shared" si="68"/>
        <v>14</v>
      </c>
      <c r="AC499">
        <f t="shared" si="69"/>
        <v>37</v>
      </c>
      <c r="AD499">
        <f t="shared" si="70"/>
        <v>2.2778</v>
      </c>
      <c r="AE499" s="2">
        <f t="shared" si="71"/>
        <v>3.3610000000000007E-3</v>
      </c>
      <c r="AL499" s="3">
        <f t="shared" si="63"/>
        <v>-2.8888623612271621E-2</v>
      </c>
      <c r="AM499" s="2">
        <f t="shared" si="64"/>
        <v>0</v>
      </c>
    </row>
    <row r="500" spans="1:39" x14ac:dyDescent="0.25">
      <c r="A500" s="1">
        <v>41530</v>
      </c>
      <c r="B500">
        <v>2.2801999999999998</v>
      </c>
      <c r="C500">
        <v>2.2450000000000001</v>
      </c>
      <c r="D500">
        <v>14.282999999999999</v>
      </c>
      <c r="E500">
        <v>81.451999999999998</v>
      </c>
      <c r="F500">
        <v>1.3293999999999999</v>
      </c>
      <c r="G500">
        <v>99.38</v>
      </c>
      <c r="H500">
        <v>0.92449999999999999</v>
      </c>
      <c r="I500">
        <v>505.77</v>
      </c>
      <c r="J500">
        <v>3.58</v>
      </c>
      <c r="K500">
        <v>1.0350999999999999</v>
      </c>
      <c r="L500">
        <v>13.042299999999999</v>
      </c>
      <c r="M500">
        <v>0.81310000000000004</v>
      </c>
      <c r="N500">
        <v>291.02030000000002</v>
      </c>
      <c r="O500">
        <v>14.16</v>
      </c>
      <c r="P500">
        <v>53797.51</v>
      </c>
      <c r="R500">
        <v>10.172000000000001</v>
      </c>
      <c r="S500">
        <v>9.1738</v>
      </c>
      <c r="T500">
        <v>2.8860000000000001</v>
      </c>
      <c r="V500">
        <v>0.33750000000000002</v>
      </c>
      <c r="X500">
        <f t="shared" si="65"/>
        <v>3.3750000000000004E-3</v>
      </c>
      <c r="Z500">
        <f t="shared" si="66"/>
        <v>2013</v>
      </c>
      <c r="AA500">
        <f t="shared" si="67"/>
        <v>9</v>
      </c>
      <c r="AB500">
        <f t="shared" si="68"/>
        <v>13</v>
      </c>
      <c r="AC500">
        <f t="shared" si="69"/>
        <v>37</v>
      </c>
      <c r="AD500">
        <f t="shared" si="70"/>
        <v>2.2778</v>
      </c>
      <c r="AE500" s="2">
        <f t="shared" si="71"/>
        <v>3.3610000000000007E-3</v>
      </c>
      <c r="AL500" s="3">
        <f t="shared" si="63"/>
        <v>-2.8888623612271621E-2</v>
      </c>
      <c r="AM500" s="2">
        <f t="shared" si="64"/>
        <v>0</v>
      </c>
    </row>
    <row r="501" spans="1:39" x14ac:dyDescent="0.25">
      <c r="A501" s="1">
        <v>41529</v>
      </c>
      <c r="B501">
        <v>2.2747000000000002</v>
      </c>
      <c r="C501">
        <v>2.13</v>
      </c>
      <c r="D501">
        <v>14.97</v>
      </c>
      <c r="E501">
        <v>81.489000000000004</v>
      </c>
      <c r="F501">
        <v>1.3299000000000001</v>
      </c>
      <c r="G501">
        <v>99.54</v>
      </c>
      <c r="H501">
        <v>0.92720000000000002</v>
      </c>
      <c r="I501">
        <v>501.56</v>
      </c>
      <c r="J501">
        <v>3.61</v>
      </c>
      <c r="K501">
        <v>1.0323</v>
      </c>
      <c r="L501">
        <v>13.059799999999999</v>
      </c>
      <c r="M501">
        <v>0.81379999999999997</v>
      </c>
      <c r="N501">
        <v>292.05250000000001</v>
      </c>
      <c r="O501">
        <v>14.29</v>
      </c>
      <c r="P501">
        <v>53307.09</v>
      </c>
      <c r="R501">
        <v>10.1882</v>
      </c>
      <c r="S501">
        <v>9.1638999999999999</v>
      </c>
      <c r="T501">
        <v>2.91</v>
      </c>
      <c r="V501">
        <v>0.33650000000000002</v>
      </c>
      <c r="X501">
        <f t="shared" si="65"/>
        <v>3.3650000000000004E-3</v>
      </c>
      <c r="Z501">
        <f t="shared" si="66"/>
        <v>2013</v>
      </c>
      <c r="AA501">
        <f t="shared" si="67"/>
        <v>9</v>
      </c>
      <c r="AB501">
        <f t="shared" si="68"/>
        <v>12</v>
      </c>
      <c r="AC501">
        <f t="shared" si="69"/>
        <v>37</v>
      </c>
      <c r="AD501">
        <f t="shared" si="70"/>
        <v>2.2778</v>
      </c>
      <c r="AE501" s="2">
        <f t="shared" si="71"/>
        <v>3.3610000000000007E-3</v>
      </c>
      <c r="AL501" s="3">
        <f t="shared" si="63"/>
        <v>-2.8888623612271621E-2</v>
      </c>
      <c r="AM501" s="2">
        <f t="shared" si="64"/>
        <v>-9.9999999999999395E-5</v>
      </c>
    </row>
    <row r="502" spans="1:39" x14ac:dyDescent="0.25">
      <c r="A502" s="1">
        <v>41528</v>
      </c>
      <c r="B502">
        <v>2.2753000000000001</v>
      </c>
      <c r="C502">
        <v>2.1</v>
      </c>
      <c r="D502">
        <v>15.164999999999999</v>
      </c>
      <c r="E502">
        <v>81.518000000000001</v>
      </c>
      <c r="F502">
        <v>1.3310999999999999</v>
      </c>
      <c r="G502">
        <v>99.89</v>
      </c>
      <c r="H502">
        <v>0.93289999999999995</v>
      </c>
      <c r="I502">
        <v>501.88</v>
      </c>
      <c r="J502">
        <v>3.66</v>
      </c>
      <c r="K502">
        <v>1.0319</v>
      </c>
      <c r="L502">
        <v>13.0518</v>
      </c>
      <c r="M502">
        <v>0.80810000000000004</v>
      </c>
      <c r="N502">
        <v>290.68099999999998</v>
      </c>
      <c r="O502">
        <v>13.82</v>
      </c>
      <c r="P502">
        <v>53570.46</v>
      </c>
      <c r="R502">
        <v>10.091200000000001</v>
      </c>
      <c r="S502">
        <v>9.1392000000000007</v>
      </c>
      <c r="T502">
        <v>2.9129999999999998</v>
      </c>
      <c r="V502">
        <v>0.33450000000000002</v>
      </c>
      <c r="X502">
        <f t="shared" si="65"/>
        <v>3.3450000000000003E-3</v>
      </c>
      <c r="Z502">
        <f t="shared" si="66"/>
        <v>2013</v>
      </c>
      <c r="AA502">
        <f t="shared" si="67"/>
        <v>9</v>
      </c>
      <c r="AB502">
        <f t="shared" si="68"/>
        <v>11</v>
      </c>
      <c r="AC502">
        <f t="shared" si="69"/>
        <v>37</v>
      </c>
      <c r="AD502">
        <f t="shared" si="70"/>
        <v>2.2778</v>
      </c>
      <c r="AE502" s="2">
        <f t="shared" si="71"/>
        <v>3.3610000000000007E-3</v>
      </c>
      <c r="AL502" s="3">
        <f t="shared" si="63"/>
        <v>-2.8888623612271621E-2</v>
      </c>
      <c r="AM502" s="2">
        <f t="shared" si="64"/>
        <v>-9.9999999999999395E-5</v>
      </c>
    </row>
    <row r="503" spans="1:39" x14ac:dyDescent="0.25">
      <c r="A503" s="1">
        <v>41527</v>
      </c>
      <c r="B503">
        <v>2.2827000000000002</v>
      </c>
      <c r="C503">
        <v>2.0724999999999998</v>
      </c>
      <c r="D503">
        <v>14.882</v>
      </c>
      <c r="E503">
        <v>81.820999999999998</v>
      </c>
      <c r="F503">
        <v>1.3268</v>
      </c>
      <c r="G503">
        <v>100.39</v>
      </c>
      <c r="H503">
        <v>0.93120000000000003</v>
      </c>
      <c r="I503">
        <v>506.12</v>
      </c>
      <c r="J503">
        <v>3.68</v>
      </c>
      <c r="K503">
        <v>1.0348999999999999</v>
      </c>
      <c r="L503">
        <v>13.0885</v>
      </c>
      <c r="M503">
        <v>0.80679999999999996</v>
      </c>
      <c r="N503">
        <v>290.08640000000003</v>
      </c>
      <c r="O503">
        <v>14.53</v>
      </c>
      <c r="P503">
        <v>53979.03</v>
      </c>
      <c r="R503">
        <v>10.0314</v>
      </c>
      <c r="S503">
        <v>9.1125000000000007</v>
      </c>
      <c r="T503">
        <v>2.9649999999999999</v>
      </c>
      <c r="V503">
        <v>0.33900000000000002</v>
      </c>
      <c r="X503">
        <f t="shared" si="65"/>
        <v>3.3900000000000002E-3</v>
      </c>
      <c r="Z503">
        <f t="shared" si="66"/>
        <v>2013</v>
      </c>
      <c r="AA503">
        <f t="shared" si="67"/>
        <v>9</v>
      </c>
      <c r="AB503">
        <f t="shared" si="68"/>
        <v>10</v>
      </c>
      <c r="AC503">
        <f t="shared" si="69"/>
        <v>37</v>
      </c>
      <c r="AD503">
        <f t="shared" si="70"/>
        <v>2.2778</v>
      </c>
      <c r="AE503" s="2">
        <f t="shared" si="71"/>
        <v>3.3610000000000007E-3</v>
      </c>
      <c r="AL503" s="3">
        <f t="shared" si="63"/>
        <v>-2.8888623612271621E-2</v>
      </c>
      <c r="AM503" s="2">
        <f t="shared" si="64"/>
        <v>-9.9999999999999395E-5</v>
      </c>
    </row>
    <row r="504" spans="1:39" x14ac:dyDescent="0.25">
      <c r="A504" s="1">
        <v>41526</v>
      </c>
      <c r="B504">
        <v>2.2761</v>
      </c>
      <c r="C504">
        <v>1.865</v>
      </c>
      <c r="D504">
        <v>15.07</v>
      </c>
      <c r="E504">
        <v>81.793000000000006</v>
      </c>
      <c r="F504">
        <v>1.3254999999999999</v>
      </c>
      <c r="G504">
        <v>99.58</v>
      </c>
      <c r="H504">
        <v>0.92279999999999995</v>
      </c>
      <c r="I504">
        <v>507.97</v>
      </c>
      <c r="J504">
        <v>3.58</v>
      </c>
      <c r="K504">
        <v>1.0368999999999999</v>
      </c>
      <c r="L504">
        <v>13.1045</v>
      </c>
      <c r="M504">
        <v>0.80179999999999996</v>
      </c>
      <c r="N504">
        <v>292.26650000000001</v>
      </c>
      <c r="O504">
        <v>15.63</v>
      </c>
      <c r="P504">
        <v>54251.85</v>
      </c>
      <c r="R504">
        <v>10.0222</v>
      </c>
      <c r="S504">
        <v>9.1011000000000006</v>
      </c>
      <c r="T504">
        <v>2.9129999999999998</v>
      </c>
      <c r="V504">
        <v>0.33300000000000002</v>
      </c>
      <c r="X504">
        <f t="shared" si="65"/>
        <v>3.3300000000000001E-3</v>
      </c>
      <c r="Z504">
        <f t="shared" si="66"/>
        <v>2013</v>
      </c>
      <c r="AA504">
        <f t="shared" si="67"/>
        <v>9</v>
      </c>
      <c r="AB504">
        <f t="shared" si="68"/>
        <v>9</v>
      </c>
      <c r="AC504">
        <f t="shared" si="69"/>
        <v>37</v>
      </c>
      <c r="AD504">
        <f t="shared" si="70"/>
        <v>2.2778</v>
      </c>
      <c r="AE504" s="2">
        <f t="shared" si="71"/>
        <v>3.3610000000000007E-3</v>
      </c>
      <c r="AL504" s="3">
        <f t="shared" si="63"/>
        <v>-2.8888623612271621E-2</v>
      </c>
      <c r="AM504" s="2">
        <f t="shared" si="64"/>
        <v>-9.9999999999999395E-5</v>
      </c>
    </row>
    <row r="505" spans="1:39" x14ac:dyDescent="0.25">
      <c r="A505" s="1">
        <v>41525</v>
      </c>
      <c r="X505" t="str">
        <f t="shared" si="65"/>
        <v/>
      </c>
      <c r="Z505">
        <f t="shared" si="66"/>
        <v>2013</v>
      </c>
      <c r="AA505">
        <f t="shared" si="67"/>
        <v>9</v>
      </c>
      <c r="AB505">
        <f t="shared" si="68"/>
        <v>8</v>
      </c>
      <c r="AC505">
        <f t="shared" si="69"/>
        <v>37</v>
      </c>
      <c r="AD505">
        <f t="shared" si="70"/>
        <v>2.2778</v>
      </c>
      <c r="AE505" s="2">
        <f t="shared" si="71"/>
        <v>3.3610000000000007E-3</v>
      </c>
      <c r="AL505" s="3">
        <f t="shared" si="63"/>
        <v>-2.8888623612271621E-2</v>
      </c>
      <c r="AM505" s="2">
        <f t="shared" si="64"/>
        <v>-9.9999999999999395E-5</v>
      </c>
    </row>
    <row r="506" spans="1:39" x14ac:dyDescent="0.25">
      <c r="A506" s="1">
        <v>41524</v>
      </c>
      <c r="X506" t="str">
        <f t="shared" si="65"/>
        <v/>
      </c>
      <c r="Z506">
        <f t="shared" si="66"/>
        <v>2013</v>
      </c>
      <c r="AA506">
        <f t="shared" si="67"/>
        <v>9</v>
      </c>
      <c r="AB506">
        <f t="shared" si="68"/>
        <v>7</v>
      </c>
      <c r="AC506">
        <f t="shared" si="69"/>
        <v>36</v>
      </c>
      <c r="AD506">
        <f t="shared" si="70"/>
        <v>2.3455599999999999</v>
      </c>
      <c r="AE506" s="2">
        <f t="shared" si="71"/>
        <v>3.4610000000000001E-3</v>
      </c>
      <c r="AL506" s="3">
        <f t="shared" si="63"/>
        <v>-9.6520042897795429E-3</v>
      </c>
      <c r="AM506" s="2">
        <f t="shared" si="64"/>
        <v>0</v>
      </c>
    </row>
    <row r="507" spans="1:39" x14ac:dyDescent="0.25">
      <c r="A507" s="1">
        <v>41523</v>
      </c>
      <c r="B507">
        <v>2.3066</v>
      </c>
      <c r="C507">
        <v>1.9</v>
      </c>
      <c r="D507">
        <v>15.922000000000001</v>
      </c>
      <c r="E507">
        <v>82.146000000000001</v>
      </c>
      <c r="F507">
        <v>1.3178000000000001</v>
      </c>
      <c r="G507">
        <v>99.11</v>
      </c>
      <c r="H507">
        <v>0.91849999999999998</v>
      </c>
      <c r="I507">
        <v>507.1</v>
      </c>
      <c r="J507">
        <v>3.49</v>
      </c>
      <c r="K507">
        <v>1.0405</v>
      </c>
      <c r="L507">
        <v>13.167</v>
      </c>
      <c r="M507">
        <v>0.8</v>
      </c>
      <c r="N507">
        <v>293.3374</v>
      </c>
      <c r="O507">
        <v>15.85</v>
      </c>
      <c r="P507">
        <v>53749.42</v>
      </c>
      <c r="R507">
        <v>9.9748999999999999</v>
      </c>
      <c r="T507">
        <v>2.9350000000000001</v>
      </c>
      <c r="V507">
        <v>0.33650000000000002</v>
      </c>
      <c r="X507">
        <f t="shared" si="65"/>
        <v>3.3650000000000004E-3</v>
      </c>
      <c r="Z507">
        <f t="shared" si="66"/>
        <v>2013</v>
      </c>
      <c r="AA507">
        <f t="shared" si="67"/>
        <v>9</v>
      </c>
      <c r="AB507">
        <f t="shared" si="68"/>
        <v>6</v>
      </c>
      <c r="AC507">
        <f t="shared" si="69"/>
        <v>36</v>
      </c>
      <c r="AD507">
        <f t="shared" si="70"/>
        <v>2.3455599999999999</v>
      </c>
      <c r="AE507" s="2">
        <f t="shared" si="71"/>
        <v>3.4610000000000001E-3</v>
      </c>
      <c r="AL507" s="3">
        <f t="shared" si="63"/>
        <v>-9.6520042897795429E-3</v>
      </c>
      <c r="AM507" s="2">
        <f t="shared" si="64"/>
        <v>0</v>
      </c>
    </row>
    <row r="508" spans="1:39" x14ac:dyDescent="0.25">
      <c r="A508" s="1">
        <v>41522</v>
      </c>
      <c r="B508">
        <v>2.3246000000000002</v>
      </c>
      <c r="C508">
        <v>2.0049999999999999</v>
      </c>
      <c r="D508">
        <v>17.010000000000002</v>
      </c>
      <c r="E508">
        <v>82.632999999999996</v>
      </c>
      <c r="F508">
        <v>1.3120000000000001</v>
      </c>
      <c r="G508">
        <v>100.11</v>
      </c>
      <c r="H508">
        <v>0.91220000000000001</v>
      </c>
      <c r="I508">
        <v>508.9</v>
      </c>
      <c r="J508">
        <v>3.51</v>
      </c>
      <c r="K508">
        <v>1.0505</v>
      </c>
      <c r="L508">
        <v>13.3896</v>
      </c>
      <c r="M508">
        <v>0.78849999999999998</v>
      </c>
      <c r="N508">
        <v>290.70569999999998</v>
      </c>
      <c r="O508">
        <v>15.77</v>
      </c>
      <c r="P508">
        <v>52351.86</v>
      </c>
      <c r="R508">
        <v>10.1577</v>
      </c>
      <c r="T508">
        <v>2.9950000000000001</v>
      </c>
      <c r="V508">
        <v>0.35749999999999998</v>
      </c>
      <c r="X508">
        <f t="shared" si="65"/>
        <v>3.5750000000000001E-3</v>
      </c>
      <c r="Z508">
        <f t="shared" si="66"/>
        <v>2013</v>
      </c>
      <c r="AA508">
        <f t="shared" si="67"/>
        <v>9</v>
      </c>
      <c r="AB508">
        <f t="shared" si="68"/>
        <v>5</v>
      </c>
      <c r="AC508">
        <f t="shared" si="69"/>
        <v>36</v>
      </c>
      <c r="AD508">
        <f t="shared" si="70"/>
        <v>2.3455599999999999</v>
      </c>
      <c r="AE508" s="2">
        <f t="shared" si="71"/>
        <v>3.4610000000000001E-3</v>
      </c>
      <c r="AL508" s="3">
        <f t="shared" si="63"/>
        <v>-9.6520042897795429E-3</v>
      </c>
      <c r="AM508" s="2">
        <f t="shared" si="64"/>
        <v>9.1599999999999841E-5</v>
      </c>
    </row>
    <row r="509" spans="1:39" x14ac:dyDescent="0.25">
      <c r="A509" s="1">
        <v>41521</v>
      </c>
      <c r="B509">
        <v>2.3601999999999999</v>
      </c>
      <c r="C509">
        <v>1.9450000000000001</v>
      </c>
      <c r="D509">
        <v>16.885000000000002</v>
      </c>
      <c r="E509">
        <v>82.168999999999997</v>
      </c>
      <c r="F509">
        <v>1.3207</v>
      </c>
      <c r="G509">
        <v>99.74</v>
      </c>
      <c r="H509">
        <v>0.9173</v>
      </c>
      <c r="I509">
        <v>509.09</v>
      </c>
      <c r="J509">
        <v>3.46</v>
      </c>
      <c r="K509">
        <v>1.0496000000000001</v>
      </c>
      <c r="L509">
        <v>13.309100000000001</v>
      </c>
      <c r="M509">
        <v>0.79059999999999997</v>
      </c>
      <c r="N509">
        <v>290.58370000000002</v>
      </c>
      <c r="O509">
        <v>15.88</v>
      </c>
      <c r="P509">
        <v>51716.160000000003</v>
      </c>
      <c r="R509">
        <v>10.2013</v>
      </c>
      <c r="T509">
        <v>2.8980000000000001</v>
      </c>
      <c r="V509">
        <v>0.35199999999999998</v>
      </c>
      <c r="X509">
        <f t="shared" si="65"/>
        <v>3.5199999999999997E-3</v>
      </c>
      <c r="Z509">
        <f t="shared" si="66"/>
        <v>2013</v>
      </c>
      <c r="AA509">
        <f t="shared" si="67"/>
        <v>9</v>
      </c>
      <c r="AB509">
        <f t="shared" si="68"/>
        <v>4</v>
      </c>
      <c r="AC509">
        <f t="shared" si="69"/>
        <v>36</v>
      </c>
      <c r="AD509">
        <f t="shared" si="70"/>
        <v>2.3455599999999999</v>
      </c>
      <c r="AE509" s="2">
        <f t="shared" si="71"/>
        <v>3.4610000000000001E-3</v>
      </c>
      <c r="AL509" s="3">
        <f t="shared" si="63"/>
        <v>-9.6520042897795429E-3</v>
      </c>
      <c r="AM509" s="2">
        <f t="shared" si="64"/>
        <v>9.1599999999999841E-5</v>
      </c>
    </row>
    <row r="510" spans="1:39" x14ac:dyDescent="0.25">
      <c r="A510" s="1">
        <v>41520</v>
      </c>
      <c r="B510">
        <v>2.359</v>
      </c>
      <c r="C510">
        <v>2.0775000000000001</v>
      </c>
      <c r="D510">
        <v>17.448</v>
      </c>
      <c r="E510">
        <v>82.361000000000004</v>
      </c>
      <c r="F510">
        <v>1.3169999999999999</v>
      </c>
      <c r="G510">
        <v>99.57</v>
      </c>
      <c r="H510">
        <v>0.90629999999999999</v>
      </c>
      <c r="I510">
        <v>510.1</v>
      </c>
      <c r="J510">
        <v>3.54</v>
      </c>
      <c r="K510">
        <v>1.0535000000000001</v>
      </c>
      <c r="L510">
        <v>13.3855</v>
      </c>
      <c r="M510">
        <v>0.78</v>
      </c>
      <c r="N510">
        <v>292.78890000000001</v>
      </c>
      <c r="O510">
        <v>16.61</v>
      </c>
      <c r="P510">
        <v>51625.5</v>
      </c>
      <c r="R510">
        <v>10.173299999999999</v>
      </c>
      <c r="T510">
        <v>2.859</v>
      </c>
      <c r="V510">
        <v>0.34050000000000002</v>
      </c>
      <c r="X510">
        <f t="shared" si="65"/>
        <v>3.405E-3</v>
      </c>
      <c r="Z510">
        <f t="shared" si="66"/>
        <v>2013</v>
      </c>
      <c r="AA510">
        <f t="shared" si="67"/>
        <v>9</v>
      </c>
      <c r="AB510">
        <f t="shared" si="68"/>
        <v>3</v>
      </c>
      <c r="AC510">
        <f t="shared" si="69"/>
        <v>36</v>
      </c>
      <c r="AD510">
        <f t="shared" si="70"/>
        <v>2.3455599999999999</v>
      </c>
      <c r="AE510" s="2">
        <f t="shared" si="71"/>
        <v>3.4610000000000001E-3</v>
      </c>
      <c r="AL510" s="3">
        <f t="shared" si="63"/>
        <v>-9.6520042897795429E-3</v>
      </c>
      <c r="AM510" s="2">
        <f t="shared" si="64"/>
        <v>9.1599999999999841E-5</v>
      </c>
    </row>
    <row r="511" spans="1:39" x14ac:dyDescent="0.25">
      <c r="A511" s="1">
        <v>41519</v>
      </c>
      <c r="B511">
        <v>2.3774000000000002</v>
      </c>
      <c r="C511">
        <v>2.0449999999999999</v>
      </c>
      <c r="D511">
        <v>17.645</v>
      </c>
      <c r="E511">
        <v>82.087000000000003</v>
      </c>
      <c r="F511">
        <v>1.3191999999999999</v>
      </c>
      <c r="G511">
        <v>99.33</v>
      </c>
      <c r="H511">
        <v>0.89780000000000004</v>
      </c>
      <c r="I511">
        <v>509.68</v>
      </c>
      <c r="K511">
        <v>1.0544</v>
      </c>
      <c r="L511">
        <v>13.335100000000001</v>
      </c>
      <c r="M511">
        <v>0.78090000000000004</v>
      </c>
      <c r="P511">
        <v>51835.15</v>
      </c>
      <c r="R511">
        <v>10.194800000000001</v>
      </c>
      <c r="T511">
        <v>2.7850000000000001</v>
      </c>
      <c r="V511">
        <v>0.34399999999999997</v>
      </c>
      <c r="X511">
        <f t="shared" si="65"/>
        <v>3.4399999999999999E-3</v>
      </c>
      <c r="Z511">
        <f t="shared" si="66"/>
        <v>2013</v>
      </c>
      <c r="AA511">
        <f t="shared" si="67"/>
        <v>9</v>
      </c>
      <c r="AB511">
        <f t="shared" si="68"/>
        <v>2</v>
      </c>
      <c r="AC511">
        <f t="shared" si="69"/>
        <v>36</v>
      </c>
      <c r="AD511">
        <f t="shared" si="70"/>
        <v>2.3455599999999999</v>
      </c>
      <c r="AE511" s="2">
        <f t="shared" si="71"/>
        <v>3.4610000000000001E-3</v>
      </c>
      <c r="AL511" s="3">
        <f t="shared" si="63"/>
        <v>-9.6520042897795429E-3</v>
      </c>
      <c r="AM511" s="2">
        <f t="shared" si="64"/>
        <v>9.1599999999999841E-5</v>
      </c>
    </row>
    <row r="512" spans="1:39" x14ac:dyDescent="0.25">
      <c r="A512" s="1">
        <v>41518</v>
      </c>
      <c r="X512" t="str">
        <f t="shared" si="65"/>
        <v/>
      </c>
      <c r="Z512">
        <f t="shared" si="66"/>
        <v>2013</v>
      </c>
      <c r="AA512">
        <f t="shared" si="67"/>
        <v>9</v>
      </c>
      <c r="AB512">
        <f t="shared" si="68"/>
        <v>1</v>
      </c>
      <c r="AC512">
        <f t="shared" si="69"/>
        <v>36</v>
      </c>
      <c r="AD512">
        <f t="shared" si="70"/>
        <v>2.3455599999999999</v>
      </c>
      <c r="AE512" s="2">
        <f t="shared" si="71"/>
        <v>3.4610000000000001E-3</v>
      </c>
      <c r="AL512" s="3">
        <f t="shared" si="63"/>
        <v>-9.6520042897795429E-3</v>
      </c>
      <c r="AM512" s="2">
        <f t="shared" si="64"/>
        <v>9.1599999999999841E-5</v>
      </c>
    </row>
    <row r="513" spans="1:39" x14ac:dyDescent="0.25">
      <c r="A513" s="1">
        <v>41517</v>
      </c>
      <c r="X513" t="str">
        <f t="shared" si="65"/>
        <v/>
      </c>
      <c r="Z513">
        <f t="shared" si="66"/>
        <v>2013</v>
      </c>
      <c r="AA513">
        <f t="shared" si="67"/>
        <v>8</v>
      </c>
      <c r="AB513">
        <f t="shared" si="68"/>
        <v>31</v>
      </c>
      <c r="AC513">
        <f t="shared" si="69"/>
        <v>35</v>
      </c>
      <c r="AD513">
        <f t="shared" si="70"/>
        <v>2.3684199999999995</v>
      </c>
      <c r="AE513" s="2">
        <f t="shared" si="71"/>
        <v>3.3694000000000003E-3</v>
      </c>
      <c r="AL513" s="3">
        <f t="shared" si="63"/>
        <v>-1.6820676314063587E-2</v>
      </c>
      <c r="AM513" s="2">
        <f t="shared" si="64"/>
        <v>0</v>
      </c>
    </row>
    <row r="514" spans="1:39" x14ac:dyDescent="0.25">
      <c r="A514" s="1">
        <v>41516</v>
      </c>
      <c r="B514">
        <v>2.3855</v>
      </c>
      <c r="C514">
        <v>1.93</v>
      </c>
      <c r="D514">
        <v>17.574999999999999</v>
      </c>
      <c r="E514">
        <v>82.087000000000003</v>
      </c>
      <c r="F514">
        <v>1.3222</v>
      </c>
      <c r="G514">
        <v>98.17</v>
      </c>
      <c r="H514">
        <v>0.8901</v>
      </c>
      <c r="I514">
        <v>510.2</v>
      </c>
      <c r="J514">
        <v>3.46</v>
      </c>
      <c r="K514">
        <v>1.0537000000000001</v>
      </c>
      <c r="L514">
        <v>13.38</v>
      </c>
      <c r="M514">
        <v>0.77270000000000005</v>
      </c>
      <c r="N514">
        <v>291.16219999999998</v>
      </c>
      <c r="O514">
        <v>17.010000000000002</v>
      </c>
      <c r="P514">
        <v>50011.75</v>
      </c>
      <c r="R514">
        <v>10.190300000000001</v>
      </c>
      <c r="S514">
        <v>9.0751000000000008</v>
      </c>
      <c r="T514">
        <v>2.7850000000000001</v>
      </c>
      <c r="V514">
        <v>0.3357</v>
      </c>
      <c r="X514">
        <f t="shared" si="65"/>
        <v>3.3570000000000002E-3</v>
      </c>
      <c r="Z514">
        <f t="shared" si="66"/>
        <v>2013</v>
      </c>
      <c r="AA514">
        <f t="shared" si="67"/>
        <v>8</v>
      </c>
      <c r="AB514">
        <f t="shared" si="68"/>
        <v>30</v>
      </c>
      <c r="AC514">
        <f t="shared" si="69"/>
        <v>35</v>
      </c>
      <c r="AD514">
        <f t="shared" si="70"/>
        <v>2.3684199999999995</v>
      </c>
      <c r="AE514" s="2">
        <f t="shared" si="71"/>
        <v>3.3694000000000003E-3</v>
      </c>
      <c r="AL514" s="3">
        <f t="shared" si="63"/>
        <v>-1.6820676314063587E-2</v>
      </c>
      <c r="AM514" s="2">
        <f t="shared" si="64"/>
        <v>0</v>
      </c>
    </row>
    <row r="515" spans="1:39" x14ac:dyDescent="0.25">
      <c r="A515" s="1">
        <v>41515</v>
      </c>
      <c r="B515">
        <v>2.3595000000000002</v>
      </c>
      <c r="C515">
        <v>2.0924999999999998</v>
      </c>
      <c r="D515">
        <v>17.434999999999999</v>
      </c>
      <c r="E515">
        <v>81.947999999999993</v>
      </c>
      <c r="F515">
        <v>1.3241000000000001</v>
      </c>
      <c r="G515">
        <v>98.35</v>
      </c>
      <c r="H515">
        <v>0.89300000000000002</v>
      </c>
      <c r="I515">
        <v>510.47</v>
      </c>
      <c r="J515">
        <v>3.4</v>
      </c>
      <c r="K515">
        <v>1.0531999999999999</v>
      </c>
      <c r="L515">
        <v>13.359400000000001</v>
      </c>
      <c r="M515">
        <v>0.77700000000000002</v>
      </c>
      <c r="N515">
        <v>293.79320000000001</v>
      </c>
      <c r="O515">
        <v>16.809999999999999</v>
      </c>
      <c r="P515">
        <v>49921.88</v>
      </c>
      <c r="R515">
        <v>10.116099999999999</v>
      </c>
      <c r="S515">
        <v>9.0569000000000006</v>
      </c>
      <c r="T515">
        <v>2.7629999999999999</v>
      </c>
      <c r="V515">
        <v>0.33950000000000002</v>
      </c>
      <c r="X515">
        <f t="shared" si="65"/>
        <v>3.3950000000000004E-3</v>
      </c>
      <c r="Z515">
        <f t="shared" si="66"/>
        <v>2013</v>
      </c>
      <c r="AA515">
        <f t="shared" si="67"/>
        <v>8</v>
      </c>
      <c r="AB515">
        <f t="shared" si="68"/>
        <v>29</v>
      </c>
      <c r="AC515">
        <f t="shared" si="69"/>
        <v>35</v>
      </c>
      <c r="AD515">
        <f t="shared" si="70"/>
        <v>2.3684199999999995</v>
      </c>
      <c r="AE515" s="2">
        <f t="shared" si="71"/>
        <v>3.3694000000000003E-3</v>
      </c>
      <c r="AL515" s="3">
        <f t="shared" ref="AL515:AL578" si="72">(AD515-AD522)/AD522</f>
        <v>-1.6820676314063587E-2</v>
      </c>
      <c r="AM515" s="2">
        <f t="shared" ref="AM515:AM578" si="73">AE515-AE520</f>
        <v>-3.3600000000000383E-5</v>
      </c>
    </row>
    <row r="516" spans="1:39" x14ac:dyDescent="0.25">
      <c r="A516" s="1">
        <v>41514</v>
      </c>
      <c r="B516">
        <v>2.3452000000000002</v>
      </c>
      <c r="C516">
        <v>2.0074999999999998</v>
      </c>
      <c r="D516">
        <v>17.587</v>
      </c>
      <c r="E516">
        <v>81.430999999999997</v>
      </c>
      <c r="F516">
        <v>1.3340000000000001</v>
      </c>
      <c r="G516">
        <v>97.64</v>
      </c>
      <c r="H516">
        <v>0.89410000000000001</v>
      </c>
      <c r="I516">
        <v>512.74</v>
      </c>
      <c r="J516">
        <v>3.35</v>
      </c>
      <c r="K516">
        <v>1.0487</v>
      </c>
      <c r="L516">
        <v>13.3161</v>
      </c>
      <c r="M516">
        <v>0.77990000000000004</v>
      </c>
      <c r="N516">
        <v>295.69029999999998</v>
      </c>
      <c r="O516">
        <v>16.489999999999998</v>
      </c>
      <c r="P516">
        <v>49866.92</v>
      </c>
      <c r="R516">
        <v>9.9362999999999992</v>
      </c>
      <c r="S516">
        <v>9.0065000000000008</v>
      </c>
      <c r="T516">
        <v>2.766</v>
      </c>
      <c r="V516">
        <v>0.33950000000000002</v>
      </c>
      <c r="X516">
        <f t="shared" ref="X516:X579" si="74">IF(ISNUMBER(V516),V516/100,"")</f>
        <v>3.3950000000000004E-3</v>
      </c>
      <c r="Z516">
        <f t="shared" ref="Z516:Z579" si="75">YEAR(A516)</f>
        <v>2013</v>
      </c>
      <c r="AA516">
        <f t="shared" ref="AA516:AA579" si="76">MONTH(A516)</f>
        <v>8</v>
      </c>
      <c r="AB516">
        <f t="shared" ref="AB516:AB579" si="77">DAY(A516)</f>
        <v>28</v>
      </c>
      <c r="AC516">
        <f t="shared" ref="AC516:AC579" si="78">WEEKNUM(A516)</f>
        <v>35</v>
      </c>
      <c r="AD516">
        <f t="shared" ref="AD516:AD579" si="79">AVERAGEIFS(B$3:B$2582,$Z$3:$Z$2582,Z516,$AC$3:$AC$2582,AC516)</f>
        <v>2.3684199999999995</v>
      </c>
      <c r="AE516" s="2">
        <f t="shared" ref="AE516:AE579" si="80">AVERAGEIFS(X$3:X$2582,$Z$3:$Z$2582,Z516,$AC$3:$AC$2582,AC516)</f>
        <v>3.3694000000000003E-3</v>
      </c>
      <c r="AL516" s="3">
        <f t="shared" si="72"/>
        <v>-1.6820676314063587E-2</v>
      </c>
      <c r="AM516" s="2">
        <f t="shared" si="73"/>
        <v>-3.3600000000000383E-5</v>
      </c>
    </row>
    <row r="517" spans="1:39" x14ac:dyDescent="0.25">
      <c r="A517" s="1">
        <v>41513</v>
      </c>
      <c r="B517">
        <v>2.3719999999999999</v>
      </c>
      <c r="C517">
        <v>2.0575000000000001</v>
      </c>
      <c r="D517">
        <v>16.899999999999999</v>
      </c>
      <c r="E517">
        <v>81.165999999999997</v>
      </c>
      <c r="F517">
        <v>1.3392999999999999</v>
      </c>
      <c r="G517">
        <v>97.03</v>
      </c>
      <c r="H517">
        <v>0.89849999999999997</v>
      </c>
      <c r="I517">
        <v>514.54</v>
      </c>
      <c r="J517">
        <v>3.39</v>
      </c>
      <c r="K517">
        <v>1.0474000000000001</v>
      </c>
      <c r="L517">
        <v>13.2346</v>
      </c>
      <c r="M517">
        <v>0.77969999999999995</v>
      </c>
      <c r="N517">
        <v>294.70929999999998</v>
      </c>
      <c r="O517">
        <v>16.77</v>
      </c>
      <c r="P517">
        <v>50091.55</v>
      </c>
      <c r="R517">
        <v>10.004799999999999</v>
      </c>
      <c r="S517">
        <v>9.0083000000000002</v>
      </c>
      <c r="T517">
        <v>2.71</v>
      </c>
      <c r="V517">
        <v>0.33450000000000002</v>
      </c>
      <c r="X517">
        <f t="shared" si="74"/>
        <v>3.3450000000000003E-3</v>
      </c>
      <c r="Z517">
        <f t="shared" si="75"/>
        <v>2013</v>
      </c>
      <c r="AA517">
        <f t="shared" si="76"/>
        <v>8</v>
      </c>
      <c r="AB517">
        <f t="shared" si="77"/>
        <v>27</v>
      </c>
      <c r="AC517">
        <f t="shared" si="78"/>
        <v>35</v>
      </c>
      <c r="AD517">
        <f t="shared" si="79"/>
        <v>2.3684199999999995</v>
      </c>
      <c r="AE517" s="2">
        <f t="shared" si="80"/>
        <v>3.3694000000000003E-3</v>
      </c>
      <c r="AL517" s="3">
        <f t="shared" si="72"/>
        <v>-1.6820676314063587E-2</v>
      </c>
      <c r="AM517" s="2">
        <f t="shared" si="73"/>
        <v>-3.3600000000000383E-5</v>
      </c>
    </row>
    <row r="518" spans="1:39" x14ac:dyDescent="0.25">
      <c r="A518" s="1">
        <v>41512</v>
      </c>
      <c r="B518">
        <v>2.3799000000000001</v>
      </c>
      <c r="C518">
        <v>2.25</v>
      </c>
      <c r="D518">
        <v>16.5</v>
      </c>
      <c r="E518">
        <v>81.406999999999996</v>
      </c>
      <c r="F518">
        <v>1.3368</v>
      </c>
      <c r="G518">
        <v>98.51</v>
      </c>
      <c r="H518">
        <v>0.90300000000000002</v>
      </c>
      <c r="I518">
        <v>512.73</v>
      </c>
      <c r="J518">
        <v>3.48</v>
      </c>
      <c r="K518">
        <v>1.0501</v>
      </c>
      <c r="L518">
        <v>13.187900000000001</v>
      </c>
      <c r="M518">
        <v>0.78520000000000001</v>
      </c>
      <c r="N518">
        <v>292.87369999999999</v>
      </c>
      <c r="O518">
        <v>14.99</v>
      </c>
      <c r="P518">
        <v>51429.48</v>
      </c>
      <c r="R518">
        <v>9.9666999999999994</v>
      </c>
      <c r="S518">
        <v>9.0193999999999992</v>
      </c>
      <c r="T518">
        <v>2.786</v>
      </c>
      <c r="V518">
        <v>0.33550000000000002</v>
      </c>
      <c r="X518">
        <f t="shared" si="74"/>
        <v>3.3550000000000003E-3</v>
      </c>
      <c r="Z518">
        <f t="shared" si="75"/>
        <v>2013</v>
      </c>
      <c r="AA518">
        <f t="shared" si="76"/>
        <v>8</v>
      </c>
      <c r="AB518">
        <f t="shared" si="77"/>
        <v>26</v>
      </c>
      <c r="AC518">
        <f t="shared" si="78"/>
        <v>35</v>
      </c>
      <c r="AD518">
        <f t="shared" si="79"/>
        <v>2.3684199999999995</v>
      </c>
      <c r="AE518" s="2">
        <f t="shared" si="80"/>
        <v>3.3694000000000003E-3</v>
      </c>
      <c r="AL518" s="3">
        <f t="shared" si="72"/>
        <v>-1.6820676314063587E-2</v>
      </c>
      <c r="AM518" s="2">
        <f t="shared" si="73"/>
        <v>-3.3600000000000383E-5</v>
      </c>
    </row>
    <row r="519" spans="1:39" x14ac:dyDescent="0.25">
      <c r="A519" s="1">
        <v>41511</v>
      </c>
      <c r="X519" t="str">
        <f t="shared" si="74"/>
        <v/>
      </c>
      <c r="Z519">
        <f t="shared" si="75"/>
        <v>2013</v>
      </c>
      <c r="AA519">
        <f t="shared" si="76"/>
        <v>8</v>
      </c>
      <c r="AB519">
        <f t="shared" si="77"/>
        <v>25</v>
      </c>
      <c r="AC519">
        <f t="shared" si="78"/>
        <v>35</v>
      </c>
      <c r="AD519">
        <f t="shared" si="79"/>
        <v>2.3684199999999995</v>
      </c>
      <c r="AE519" s="2">
        <f t="shared" si="80"/>
        <v>3.3694000000000003E-3</v>
      </c>
      <c r="AL519" s="3">
        <f t="shared" si="72"/>
        <v>-1.6820676314063587E-2</v>
      </c>
      <c r="AM519" s="2">
        <f t="shared" si="73"/>
        <v>-3.3600000000000383E-5</v>
      </c>
    </row>
    <row r="520" spans="1:39" x14ac:dyDescent="0.25">
      <c r="A520" s="1">
        <v>41510</v>
      </c>
      <c r="X520" t="str">
        <f t="shared" si="74"/>
        <v/>
      </c>
      <c r="Z520">
        <f t="shared" si="75"/>
        <v>2013</v>
      </c>
      <c r="AA520">
        <f t="shared" si="76"/>
        <v>8</v>
      </c>
      <c r="AB520">
        <f t="shared" si="77"/>
        <v>24</v>
      </c>
      <c r="AC520">
        <f t="shared" si="78"/>
        <v>34</v>
      </c>
      <c r="AD520">
        <f t="shared" si="79"/>
        <v>2.4089399999999999</v>
      </c>
      <c r="AE520" s="2">
        <f t="shared" si="80"/>
        <v>3.4030000000000006E-3</v>
      </c>
      <c r="AL520" s="3">
        <f t="shared" si="72"/>
        <v>3.296656175227055E-2</v>
      </c>
      <c r="AM520" s="2">
        <f t="shared" si="73"/>
        <v>0</v>
      </c>
    </row>
    <row r="521" spans="1:39" x14ac:dyDescent="0.25">
      <c r="A521" s="1">
        <v>41509</v>
      </c>
      <c r="B521">
        <v>2.3488000000000002</v>
      </c>
      <c r="C521">
        <v>2.4024999999999999</v>
      </c>
      <c r="D521">
        <v>16.135000000000002</v>
      </c>
      <c r="E521">
        <v>81.361000000000004</v>
      </c>
      <c r="F521">
        <v>1.3383</v>
      </c>
      <c r="G521">
        <v>98.72</v>
      </c>
      <c r="H521">
        <v>0.90300000000000002</v>
      </c>
      <c r="I521">
        <v>510.29</v>
      </c>
      <c r="J521">
        <v>3.43</v>
      </c>
      <c r="K521">
        <v>1.0496000000000001</v>
      </c>
      <c r="L521">
        <v>12.9573</v>
      </c>
      <c r="M521">
        <v>0.7802</v>
      </c>
      <c r="N521">
        <v>290.79379999999998</v>
      </c>
      <c r="O521">
        <v>13.98</v>
      </c>
      <c r="P521">
        <v>52197.06</v>
      </c>
      <c r="R521">
        <v>9.8834999999999997</v>
      </c>
      <c r="S521">
        <v>8.9724000000000004</v>
      </c>
      <c r="T521">
        <v>2.8149999999999999</v>
      </c>
      <c r="V521">
        <v>0.33750000000000002</v>
      </c>
      <c r="X521">
        <f t="shared" si="74"/>
        <v>3.3750000000000004E-3</v>
      </c>
      <c r="Z521">
        <f t="shared" si="75"/>
        <v>2013</v>
      </c>
      <c r="AA521">
        <f t="shared" si="76"/>
        <v>8</v>
      </c>
      <c r="AB521">
        <f t="shared" si="77"/>
        <v>23</v>
      </c>
      <c r="AC521">
        <f t="shared" si="78"/>
        <v>34</v>
      </c>
      <c r="AD521">
        <f t="shared" si="79"/>
        <v>2.4089399999999999</v>
      </c>
      <c r="AE521" s="2">
        <f t="shared" si="80"/>
        <v>3.4030000000000006E-3</v>
      </c>
      <c r="AL521" s="3">
        <f t="shared" si="72"/>
        <v>3.296656175227055E-2</v>
      </c>
      <c r="AM521" s="2">
        <f t="shared" si="73"/>
        <v>0</v>
      </c>
    </row>
    <row r="522" spans="1:39" x14ac:dyDescent="0.25">
      <c r="A522" s="1">
        <v>41508</v>
      </c>
      <c r="B522">
        <v>2.4352999999999998</v>
      </c>
      <c r="C522">
        <v>2.6825000000000001</v>
      </c>
      <c r="D522">
        <v>17.053000000000001</v>
      </c>
      <c r="E522">
        <v>81.488</v>
      </c>
      <c r="F522">
        <v>1.3355999999999999</v>
      </c>
      <c r="G522">
        <v>98.72</v>
      </c>
      <c r="H522">
        <v>0.90080000000000005</v>
      </c>
      <c r="I522">
        <v>512.17999999999995</v>
      </c>
      <c r="J522">
        <v>3.44</v>
      </c>
      <c r="K522">
        <v>1.0516000000000001</v>
      </c>
      <c r="L522">
        <v>13.0905</v>
      </c>
      <c r="M522">
        <v>0.78300000000000003</v>
      </c>
      <c r="N522">
        <v>288.34179999999998</v>
      </c>
      <c r="O522">
        <v>14.76</v>
      </c>
      <c r="P522">
        <v>51397.66</v>
      </c>
      <c r="R522">
        <v>10.186500000000001</v>
      </c>
      <c r="S522">
        <v>9.0190999999999999</v>
      </c>
      <c r="T522">
        <v>2.8849999999999998</v>
      </c>
      <c r="V522">
        <v>0.34949999999999998</v>
      </c>
      <c r="X522">
        <f t="shared" si="74"/>
        <v>3.4949999999999998E-3</v>
      </c>
      <c r="Z522">
        <f t="shared" si="75"/>
        <v>2013</v>
      </c>
      <c r="AA522">
        <f t="shared" si="76"/>
        <v>8</v>
      </c>
      <c r="AB522">
        <f t="shared" si="77"/>
        <v>22</v>
      </c>
      <c r="AC522">
        <f t="shared" si="78"/>
        <v>34</v>
      </c>
      <c r="AD522">
        <f t="shared" si="79"/>
        <v>2.4089399999999999</v>
      </c>
      <c r="AE522" s="2">
        <f t="shared" si="80"/>
        <v>3.4030000000000006E-3</v>
      </c>
      <c r="AL522" s="3">
        <f t="shared" si="72"/>
        <v>3.296656175227055E-2</v>
      </c>
      <c r="AM522" s="2">
        <f t="shared" si="73"/>
        <v>7.8400000000001038E-5</v>
      </c>
    </row>
    <row r="523" spans="1:39" x14ac:dyDescent="0.25">
      <c r="A523" s="1">
        <v>41507</v>
      </c>
      <c r="B523">
        <v>2.4542999999999999</v>
      </c>
      <c r="C523">
        <v>2.6850000000000001</v>
      </c>
      <c r="D523">
        <v>17.443000000000001</v>
      </c>
      <c r="E523">
        <v>81.212999999999994</v>
      </c>
      <c r="F523">
        <v>1.3354999999999999</v>
      </c>
      <c r="G523">
        <v>97.68</v>
      </c>
      <c r="H523">
        <v>0.89690000000000003</v>
      </c>
      <c r="I523">
        <v>515.07000000000005</v>
      </c>
      <c r="J523">
        <v>3.44</v>
      </c>
      <c r="K523">
        <v>1.0474000000000001</v>
      </c>
      <c r="L523">
        <v>13.2597</v>
      </c>
      <c r="M523">
        <v>0.78459999999999996</v>
      </c>
      <c r="N523">
        <v>288.23450000000003</v>
      </c>
      <c r="O523">
        <v>15.94</v>
      </c>
      <c r="P523">
        <v>50405.2</v>
      </c>
      <c r="R523">
        <v>10.1732</v>
      </c>
      <c r="S523">
        <v>8.9174000000000007</v>
      </c>
      <c r="T523">
        <v>2.8940000000000001</v>
      </c>
      <c r="V523">
        <v>0.34250000000000003</v>
      </c>
      <c r="X523">
        <f t="shared" si="74"/>
        <v>3.4250000000000001E-3</v>
      </c>
      <c r="Z523">
        <f t="shared" si="75"/>
        <v>2013</v>
      </c>
      <c r="AA523">
        <f t="shared" si="76"/>
        <v>8</v>
      </c>
      <c r="AB523">
        <f t="shared" si="77"/>
        <v>21</v>
      </c>
      <c r="AC523">
        <f t="shared" si="78"/>
        <v>34</v>
      </c>
      <c r="AD523">
        <f t="shared" si="79"/>
        <v>2.4089399999999999</v>
      </c>
      <c r="AE523" s="2">
        <f t="shared" si="80"/>
        <v>3.4030000000000006E-3</v>
      </c>
      <c r="AL523" s="3">
        <f t="shared" si="72"/>
        <v>3.296656175227055E-2</v>
      </c>
      <c r="AM523" s="2">
        <f t="shared" si="73"/>
        <v>7.8400000000001038E-5</v>
      </c>
    </row>
    <row r="524" spans="1:39" x14ac:dyDescent="0.25">
      <c r="A524" s="1">
        <v>41506</v>
      </c>
      <c r="B524">
        <v>2.3935</v>
      </c>
      <c r="C524">
        <v>2.63</v>
      </c>
      <c r="D524">
        <v>16.344999999999999</v>
      </c>
      <c r="E524">
        <v>80.906000000000006</v>
      </c>
      <c r="F524">
        <v>1.3416999999999999</v>
      </c>
      <c r="G524">
        <v>97.27</v>
      </c>
      <c r="H524">
        <v>0.90710000000000002</v>
      </c>
      <c r="I524">
        <v>514.26</v>
      </c>
      <c r="J524">
        <v>3.48</v>
      </c>
      <c r="K524">
        <v>1.0391999999999999</v>
      </c>
      <c r="L524">
        <v>12.974500000000001</v>
      </c>
      <c r="M524">
        <v>0.79790000000000005</v>
      </c>
      <c r="N524">
        <v>290.34050000000002</v>
      </c>
      <c r="O524">
        <v>14.91</v>
      </c>
      <c r="P524">
        <v>50507.02</v>
      </c>
      <c r="R524">
        <v>9.9586000000000006</v>
      </c>
      <c r="S524">
        <v>8.8940000000000001</v>
      </c>
      <c r="T524">
        <v>2.8149999999999999</v>
      </c>
      <c r="V524">
        <v>0.33250000000000002</v>
      </c>
      <c r="X524">
        <f t="shared" si="74"/>
        <v>3.3250000000000003E-3</v>
      </c>
      <c r="Z524">
        <f t="shared" si="75"/>
        <v>2013</v>
      </c>
      <c r="AA524">
        <f t="shared" si="76"/>
        <v>8</v>
      </c>
      <c r="AB524">
        <f t="shared" si="77"/>
        <v>20</v>
      </c>
      <c r="AC524">
        <f t="shared" si="78"/>
        <v>34</v>
      </c>
      <c r="AD524">
        <f t="shared" si="79"/>
        <v>2.4089399999999999</v>
      </c>
      <c r="AE524" s="2">
        <f t="shared" si="80"/>
        <v>3.4030000000000006E-3</v>
      </c>
      <c r="AL524" s="3">
        <f t="shared" si="72"/>
        <v>3.296656175227055E-2</v>
      </c>
      <c r="AM524" s="2">
        <f t="shared" si="73"/>
        <v>7.8400000000001038E-5</v>
      </c>
    </row>
    <row r="525" spans="1:39" x14ac:dyDescent="0.25">
      <c r="A525" s="1">
        <v>41505</v>
      </c>
      <c r="B525">
        <v>2.4127999999999998</v>
      </c>
      <c r="C525">
        <v>2.8849999999999998</v>
      </c>
      <c r="D525">
        <v>17.13</v>
      </c>
      <c r="E525">
        <v>81.225999999999999</v>
      </c>
      <c r="F525">
        <v>1.3334999999999999</v>
      </c>
      <c r="G525">
        <v>97.55</v>
      </c>
      <c r="H525">
        <v>0.91090000000000004</v>
      </c>
      <c r="I525">
        <v>518.5</v>
      </c>
      <c r="J525">
        <v>3.4</v>
      </c>
      <c r="K525">
        <v>1.0345</v>
      </c>
      <c r="L525">
        <v>13.080299999999999</v>
      </c>
      <c r="M525">
        <v>0.80679999999999996</v>
      </c>
      <c r="N525">
        <v>293.06790000000001</v>
      </c>
      <c r="O525">
        <v>15.1</v>
      </c>
      <c r="P525">
        <v>51574.09</v>
      </c>
      <c r="R525">
        <v>10.2316</v>
      </c>
      <c r="S525">
        <v>9.0022000000000002</v>
      </c>
      <c r="T525">
        <v>2.8809999999999998</v>
      </c>
      <c r="V525">
        <v>0.33950000000000002</v>
      </c>
      <c r="X525">
        <f t="shared" si="74"/>
        <v>3.3950000000000004E-3</v>
      </c>
      <c r="Z525">
        <f t="shared" si="75"/>
        <v>2013</v>
      </c>
      <c r="AA525">
        <f t="shared" si="76"/>
        <v>8</v>
      </c>
      <c r="AB525">
        <f t="shared" si="77"/>
        <v>19</v>
      </c>
      <c r="AC525">
        <f t="shared" si="78"/>
        <v>34</v>
      </c>
      <c r="AD525">
        <f t="shared" si="79"/>
        <v>2.4089399999999999</v>
      </c>
      <c r="AE525" s="2">
        <f t="shared" si="80"/>
        <v>3.4030000000000006E-3</v>
      </c>
      <c r="AL525" s="3">
        <f t="shared" si="72"/>
        <v>3.296656175227055E-2</v>
      </c>
      <c r="AM525" s="2">
        <f t="shared" si="73"/>
        <v>7.8400000000001038E-5</v>
      </c>
    </row>
    <row r="526" spans="1:39" x14ac:dyDescent="0.25">
      <c r="A526" s="1">
        <v>41504</v>
      </c>
      <c r="X526" t="str">
        <f t="shared" si="74"/>
        <v/>
      </c>
      <c r="Z526">
        <f t="shared" si="75"/>
        <v>2013</v>
      </c>
      <c r="AA526">
        <f t="shared" si="76"/>
        <v>8</v>
      </c>
      <c r="AB526">
        <f t="shared" si="77"/>
        <v>18</v>
      </c>
      <c r="AC526">
        <f t="shared" si="78"/>
        <v>34</v>
      </c>
      <c r="AD526">
        <f t="shared" si="79"/>
        <v>2.4089399999999999</v>
      </c>
      <c r="AE526" s="2">
        <f t="shared" si="80"/>
        <v>3.4030000000000006E-3</v>
      </c>
      <c r="AL526" s="3">
        <f t="shared" si="72"/>
        <v>3.296656175227055E-2</v>
      </c>
      <c r="AM526" s="2">
        <f t="shared" si="73"/>
        <v>7.8400000000001038E-5</v>
      </c>
    </row>
    <row r="527" spans="1:39" x14ac:dyDescent="0.25">
      <c r="A527" s="1">
        <v>41503</v>
      </c>
      <c r="X527" t="str">
        <f t="shared" si="74"/>
        <v/>
      </c>
      <c r="Z527">
        <f t="shared" si="75"/>
        <v>2013</v>
      </c>
      <c r="AA527">
        <f t="shared" si="76"/>
        <v>8</v>
      </c>
      <c r="AB527">
        <f t="shared" si="77"/>
        <v>17</v>
      </c>
      <c r="AC527">
        <f t="shared" si="78"/>
        <v>33</v>
      </c>
      <c r="AD527">
        <f t="shared" si="79"/>
        <v>2.3320599999999998</v>
      </c>
      <c r="AE527" s="2">
        <f t="shared" si="80"/>
        <v>3.3245999999999996E-3</v>
      </c>
      <c r="AL527" s="3">
        <f t="shared" si="72"/>
        <v>1.6095018996828043E-2</v>
      </c>
      <c r="AM527" s="2">
        <f t="shared" si="73"/>
        <v>0</v>
      </c>
    </row>
    <row r="528" spans="1:39" x14ac:dyDescent="0.25">
      <c r="A528" s="1">
        <v>41502</v>
      </c>
      <c r="B528">
        <v>2.3925000000000001</v>
      </c>
      <c r="C528">
        <v>2.6549999999999998</v>
      </c>
      <c r="D528">
        <v>14.925000000000001</v>
      </c>
      <c r="E528">
        <v>81.257000000000005</v>
      </c>
      <c r="F528">
        <v>1.3329</v>
      </c>
      <c r="G528">
        <v>97.53</v>
      </c>
      <c r="H528">
        <v>0.91849999999999998</v>
      </c>
      <c r="I528">
        <v>512.74</v>
      </c>
      <c r="J528">
        <v>3.52</v>
      </c>
      <c r="K528">
        <v>1.0336000000000001</v>
      </c>
      <c r="L528">
        <v>12.911</v>
      </c>
      <c r="M528">
        <v>0.81030000000000002</v>
      </c>
      <c r="N528">
        <v>292.49099999999999</v>
      </c>
      <c r="O528">
        <v>14.37</v>
      </c>
      <c r="P528">
        <v>51538.78</v>
      </c>
      <c r="R528">
        <v>9.9480000000000004</v>
      </c>
      <c r="S528">
        <v>8.9680999999999997</v>
      </c>
      <c r="T528">
        <v>2.8260000000000001</v>
      </c>
      <c r="V528">
        <v>0.33450000000000002</v>
      </c>
      <c r="X528">
        <f t="shared" si="74"/>
        <v>3.3450000000000003E-3</v>
      </c>
      <c r="Z528">
        <f t="shared" si="75"/>
        <v>2013</v>
      </c>
      <c r="AA528">
        <f t="shared" si="76"/>
        <v>8</v>
      </c>
      <c r="AB528">
        <f t="shared" si="77"/>
        <v>16</v>
      </c>
      <c r="AC528">
        <f t="shared" si="78"/>
        <v>33</v>
      </c>
      <c r="AD528">
        <f t="shared" si="79"/>
        <v>2.3320599999999998</v>
      </c>
      <c r="AE528" s="2">
        <f t="shared" si="80"/>
        <v>3.3245999999999996E-3</v>
      </c>
      <c r="AL528" s="3">
        <f t="shared" si="72"/>
        <v>1.6095018996828043E-2</v>
      </c>
      <c r="AM528" s="2">
        <f t="shared" si="73"/>
        <v>0</v>
      </c>
    </row>
    <row r="529" spans="1:39" x14ac:dyDescent="0.25">
      <c r="A529" s="1">
        <v>41501</v>
      </c>
      <c r="B529">
        <v>2.3407</v>
      </c>
      <c r="C529">
        <v>2.0274999999999999</v>
      </c>
      <c r="D529">
        <v>13.807</v>
      </c>
      <c r="E529">
        <v>81.180999999999997</v>
      </c>
      <c r="F529">
        <v>1.3347</v>
      </c>
      <c r="G529">
        <v>97.37</v>
      </c>
      <c r="H529">
        <v>0.91420000000000001</v>
      </c>
      <c r="I529">
        <v>510.97</v>
      </c>
      <c r="J529">
        <v>3.48</v>
      </c>
      <c r="K529">
        <v>1.0306</v>
      </c>
      <c r="L529">
        <v>12.8188</v>
      </c>
      <c r="M529">
        <v>0.80730000000000002</v>
      </c>
      <c r="N529">
        <v>292.44819999999999</v>
      </c>
      <c r="O529">
        <v>14.73</v>
      </c>
      <c r="P529">
        <v>50908.34</v>
      </c>
      <c r="R529">
        <v>9.6872000000000007</v>
      </c>
      <c r="S529">
        <v>8.8318999999999992</v>
      </c>
      <c r="T529">
        <v>2.7669999999999999</v>
      </c>
      <c r="V529">
        <v>0.33850000000000002</v>
      </c>
      <c r="X529">
        <f t="shared" si="74"/>
        <v>3.3850000000000004E-3</v>
      </c>
      <c r="Z529">
        <f t="shared" si="75"/>
        <v>2013</v>
      </c>
      <c r="AA529">
        <f t="shared" si="76"/>
        <v>8</v>
      </c>
      <c r="AB529">
        <f t="shared" si="77"/>
        <v>15</v>
      </c>
      <c r="AC529">
        <f t="shared" si="78"/>
        <v>33</v>
      </c>
      <c r="AD529">
        <f t="shared" si="79"/>
        <v>2.3320599999999998</v>
      </c>
      <c r="AE529" s="2">
        <f t="shared" si="80"/>
        <v>3.3245999999999996E-3</v>
      </c>
      <c r="AL529" s="3">
        <f t="shared" si="72"/>
        <v>1.6095018996828043E-2</v>
      </c>
      <c r="AM529" s="2">
        <f t="shared" si="73"/>
        <v>8.6599999999999178E-5</v>
      </c>
    </row>
    <row r="530" spans="1:39" x14ac:dyDescent="0.25">
      <c r="A530" s="1">
        <v>41500</v>
      </c>
      <c r="B530">
        <v>2.3249</v>
      </c>
      <c r="C530">
        <v>1.8174999999999999</v>
      </c>
      <c r="D530">
        <v>13.285</v>
      </c>
      <c r="E530">
        <v>81.710999999999999</v>
      </c>
      <c r="F530">
        <v>1.3254999999999999</v>
      </c>
      <c r="G530">
        <v>98.14</v>
      </c>
      <c r="H530">
        <v>0.91220000000000001</v>
      </c>
      <c r="I530">
        <v>508.25</v>
      </c>
      <c r="J530">
        <v>3.47</v>
      </c>
      <c r="K530">
        <v>1.0342</v>
      </c>
      <c r="L530">
        <v>12.7378</v>
      </c>
      <c r="M530">
        <v>0.80279999999999996</v>
      </c>
      <c r="N530">
        <v>290.0378</v>
      </c>
      <c r="O530">
        <v>13.04</v>
      </c>
      <c r="P530">
        <v>50895.92</v>
      </c>
      <c r="R530">
        <v>9.6606000000000005</v>
      </c>
      <c r="S530">
        <v>8.7927</v>
      </c>
      <c r="T530">
        <v>2.714</v>
      </c>
      <c r="V530">
        <v>0.33129999999999998</v>
      </c>
      <c r="X530">
        <f t="shared" si="74"/>
        <v>3.313E-3</v>
      </c>
      <c r="Z530">
        <f t="shared" si="75"/>
        <v>2013</v>
      </c>
      <c r="AA530">
        <f t="shared" si="76"/>
        <v>8</v>
      </c>
      <c r="AB530">
        <f t="shared" si="77"/>
        <v>14</v>
      </c>
      <c r="AC530">
        <f t="shared" si="78"/>
        <v>33</v>
      </c>
      <c r="AD530">
        <f t="shared" si="79"/>
        <v>2.3320599999999998</v>
      </c>
      <c r="AE530" s="2">
        <f t="shared" si="80"/>
        <v>3.3245999999999996E-3</v>
      </c>
      <c r="AL530" s="3">
        <f t="shared" si="72"/>
        <v>1.6095018996828043E-2</v>
      </c>
      <c r="AM530" s="2">
        <f t="shared" si="73"/>
        <v>8.6599999999999178E-5</v>
      </c>
    </row>
    <row r="531" spans="1:39" x14ac:dyDescent="0.25">
      <c r="A531" s="1">
        <v>41499</v>
      </c>
      <c r="B531">
        <v>2.3144</v>
      </c>
      <c r="C531">
        <v>1.4225000000000001</v>
      </c>
      <c r="D531">
        <v>12.97</v>
      </c>
      <c r="E531">
        <v>81.768000000000001</v>
      </c>
      <c r="F531">
        <v>1.3263</v>
      </c>
      <c r="G531">
        <v>98.2</v>
      </c>
      <c r="H531">
        <v>0.91139999999999999</v>
      </c>
      <c r="I531">
        <v>510.51</v>
      </c>
      <c r="J531">
        <v>3.41</v>
      </c>
      <c r="K531">
        <v>1.0343</v>
      </c>
      <c r="L531">
        <v>12.7241</v>
      </c>
      <c r="M531">
        <v>0.7964</v>
      </c>
      <c r="N531">
        <v>288.07639999999998</v>
      </c>
      <c r="O531">
        <v>12.31</v>
      </c>
      <c r="P531">
        <v>50600.55</v>
      </c>
      <c r="R531">
        <v>9.5662000000000003</v>
      </c>
      <c r="S531">
        <v>8.7827000000000002</v>
      </c>
      <c r="T531">
        <v>2.72</v>
      </c>
      <c r="V531">
        <v>0.33450000000000002</v>
      </c>
      <c r="X531">
        <f t="shared" si="74"/>
        <v>3.3450000000000003E-3</v>
      </c>
      <c r="Z531">
        <f t="shared" si="75"/>
        <v>2013</v>
      </c>
      <c r="AA531">
        <f t="shared" si="76"/>
        <v>8</v>
      </c>
      <c r="AB531">
        <f t="shared" si="77"/>
        <v>13</v>
      </c>
      <c r="AC531">
        <f t="shared" si="78"/>
        <v>33</v>
      </c>
      <c r="AD531">
        <f t="shared" si="79"/>
        <v>2.3320599999999998</v>
      </c>
      <c r="AE531" s="2">
        <f t="shared" si="80"/>
        <v>3.3245999999999996E-3</v>
      </c>
      <c r="AL531" s="3">
        <f t="shared" si="72"/>
        <v>1.6095018996828043E-2</v>
      </c>
      <c r="AM531" s="2">
        <f t="shared" si="73"/>
        <v>8.6599999999999178E-5</v>
      </c>
    </row>
    <row r="532" spans="1:39" x14ac:dyDescent="0.25">
      <c r="A532" s="1">
        <v>41498</v>
      </c>
      <c r="B532">
        <v>2.2877999999999998</v>
      </c>
      <c r="C532">
        <v>1.405</v>
      </c>
      <c r="D532">
        <v>12.58</v>
      </c>
      <c r="E532">
        <v>81.332999999999998</v>
      </c>
      <c r="F532">
        <v>1.33</v>
      </c>
      <c r="G532">
        <v>96.9</v>
      </c>
      <c r="H532">
        <v>0.91479999999999995</v>
      </c>
      <c r="I532">
        <v>507.2</v>
      </c>
      <c r="J532">
        <v>3.28</v>
      </c>
      <c r="K532">
        <v>1.0306999999999999</v>
      </c>
      <c r="L532">
        <v>12.681800000000001</v>
      </c>
      <c r="M532">
        <v>0.80120000000000002</v>
      </c>
      <c r="N532">
        <v>288.23559999999998</v>
      </c>
      <c r="O532">
        <v>12.81</v>
      </c>
      <c r="P532">
        <v>50299.49</v>
      </c>
      <c r="R532">
        <v>9.4540000000000006</v>
      </c>
      <c r="S532">
        <v>8.7470999999999997</v>
      </c>
      <c r="T532">
        <v>2.621</v>
      </c>
      <c r="V532">
        <v>0.32350000000000001</v>
      </c>
      <c r="X532">
        <f t="shared" si="74"/>
        <v>3.235E-3</v>
      </c>
      <c r="Z532">
        <f t="shared" si="75"/>
        <v>2013</v>
      </c>
      <c r="AA532">
        <f t="shared" si="76"/>
        <v>8</v>
      </c>
      <c r="AB532">
        <f t="shared" si="77"/>
        <v>12</v>
      </c>
      <c r="AC532">
        <f t="shared" si="78"/>
        <v>33</v>
      </c>
      <c r="AD532">
        <f t="shared" si="79"/>
        <v>2.3320599999999998</v>
      </c>
      <c r="AE532" s="2">
        <f t="shared" si="80"/>
        <v>3.3245999999999996E-3</v>
      </c>
      <c r="AL532" s="3">
        <f t="shared" si="72"/>
        <v>1.6095018996828043E-2</v>
      </c>
      <c r="AM532" s="2">
        <f t="shared" si="73"/>
        <v>8.6599999999999178E-5</v>
      </c>
    </row>
    <row r="533" spans="1:39" x14ac:dyDescent="0.25">
      <c r="A533" s="1">
        <v>41497</v>
      </c>
      <c r="X533" t="str">
        <f t="shared" si="74"/>
        <v/>
      </c>
      <c r="Z533">
        <f t="shared" si="75"/>
        <v>2013</v>
      </c>
      <c r="AA533">
        <f t="shared" si="76"/>
        <v>8</v>
      </c>
      <c r="AB533">
        <f t="shared" si="77"/>
        <v>11</v>
      </c>
      <c r="AC533">
        <f t="shared" si="78"/>
        <v>33</v>
      </c>
      <c r="AD533">
        <f t="shared" si="79"/>
        <v>2.3320599999999998</v>
      </c>
      <c r="AE533" s="2">
        <f t="shared" si="80"/>
        <v>3.3245999999999996E-3</v>
      </c>
      <c r="AL533" s="3">
        <f t="shared" si="72"/>
        <v>1.6095018996828043E-2</v>
      </c>
      <c r="AM533" s="2">
        <f t="shared" si="73"/>
        <v>8.6599999999999178E-5</v>
      </c>
    </row>
    <row r="534" spans="1:39" x14ac:dyDescent="0.25">
      <c r="A534" s="1">
        <v>41496</v>
      </c>
      <c r="X534" t="str">
        <f t="shared" si="74"/>
        <v/>
      </c>
      <c r="Z534">
        <f t="shared" si="75"/>
        <v>2013</v>
      </c>
      <c r="AA534">
        <f t="shared" si="76"/>
        <v>8</v>
      </c>
      <c r="AB534">
        <f t="shared" si="77"/>
        <v>10</v>
      </c>
      <c r="AC534">
        <f t="shared" si="78"/>
        <v>32</v>
      </c>
      <c r="AD534">
        <f t="shared" si="79"/>
        <v>2.2951199999999998</v>
      </c>
      <c r="AE534" s="2">
        <f t="shared" si="80"/>
        <v>3.2380000000000004E-3</v>
      </c>
      <c r="AL534" s="3">
        <f t="shared" si="72"/>
        <v>4.9478505311276134E-3</v>
      </c>
      <c r="AM534" s="2">
        <f t="shared" si="73"/>
        <v>0</v>
      </c>
    </row>
    <row r="535" spans="1:39" x14ac:dyDescent="0.25">
      <c r="A535" s="1">
        <v>41495</v>
      </c>
      <c r="B535">
        <v>2.2717999999999998</v>
      </c>
      <c r="C535">
        <v>1.3875</v>
      </c>
      <c r="D535">
        <v>12.375</v>
      </c>
      <c r="E535">
        <v>81.126000000000005</v>
      </c>
      <c r="F535">
        <v>1.3342000000000001</v>
      </c>
      <c r="G535">
        <v>96.21</v>
      </c>
      <c r="H535">
        <v>0.92059999999999997</v>
      </c>
      <c r="I535">
        <v>506.91</v>
      </c>
      <c r="J535">
        <v>3.15</v>
      </c>
      <c r="K535">
        <v>1.0288999999999999</v>
      </c>
      <c r="L535">
        <v>12.6174</v>
      </c>
      <c r="M535">
        <v>0.80379999999999996</v>
      </c>
      <c r="N535">
        <v>285.38060000000002</v>
      </c>
      <c r="O535">
        <v>13.41</v>
      </c>
      <c r="P535">
        <v>49874.9</v>
      </c>
      <c r="R535">
        <v>9.3339999999999996</v>
      </c>
      <c r="S535">
        <v>8.7318999999999996</v>
      </c>
      <c r="T535">
        <v>2.5790000000000002</v>
      </c>
      <c r="V535">
        <v>0.32300000000000001</v>
      </c>
      <c r="X535">
        <f t="shared" si="74"/>
        <v>3.2300000000000002E-3</v>
      </c>
      <c r="Z535">
        <f t="shared" si="75"/>
        <v>2013</v>
      </c>
      <c r="AA535">
        <f t="shared" si="76"/>
        <v>8</v>
      </c>
      <c r="AB535">
        <f t="shared" si="77"/>
        <v>9</v>
      </c>
      <c r="AC535">
        <f t="shared" si="78"/>
        <v>32</v>
      </c>
      <c r="AD535">
        <f t="shared" si="79"/>
        <v>2.2951199999999998</v>
      </c>
      <c r="AE535" s="2">
        <f t="shared" si="80"/>
        <v>3.2380000000000004E-3</v>
      </c>
      <c r="AL535" s="3">
        <f t="shared" si="72"/>
        <v>4.9478505311276134E-3</v>
      </c>
      <c r="AM535" s="2">
        <f t="shared" si="73"/>
        <v>0</v>
      </c>
    </row>
    <row r="536" spans="1:39" x14ac:dyDescent="0.25">
      <c r="A536" s="1">
        <v>41494</v>
      </c>
      <c r="B536">
        <v>2.2846000000000002</v>
      </c>
      <c r="C536">
        <v>1.645</v>
      </c>
      <c r="D536">
        <v>12.87</v>
      </c>
      <c r="E536">
        <v>80.977000000000004</v>
      </c>
      <c r="F536">
        <v>1.3381000000000001</v>
      </c>
      <c r="G536">
        <v>96.67</v>
      </c>
      <c r="H536">
        <v>0.91049999999999998</v>
      </c>
      <c r="I536">
        <v>508.4</v>
      </c>
      <c r="J536">
        <v>3.14</v>
      </c>
      <c r="K536">
        <v>1.0327999999999999</v>
      </c>
      <c r="L536">
        <v>12.6031</v>
      </c>
      <c r="M536">
        <v>0.80079999999999996</v>
      </c>
      <c r="N536">
        <v>283.4864</v>
      </c>
      <c r="O536">
        <v>12.73</v>
      </c>
      <c r="P536">
        <v>48928.82</v>
      </c>
      <c r="R536">
        <v>9.3836999999999993</v>
      </c>
      <c r="S536">
        <v>8.7249999999999996</v>
      </c>
      <c r="T536">
        <v>2.59</v>
      </c>
      <c r="V536">
        <v>0.32250000000000001</v>
      </c>
      <c r="X536">
        <f t="shared" si="74"/>
        <v>3.225E-3</v>
      </c>
      <c r="Z536">
        <f t="shared" si="75"/>
        <v>2013</v>
      </c>
      <c r="AA536">
        <f t="shared" si="76"/>
        <v>8</v>
      </c>
      <c r="AB536">
        <f t="shared" si="77"/>
        <v>8</v>
      </c>
      <c r="AC536">
        <f t="shared" si="78"/>
        <v>32</v>
      </c>
      <c r="AD536">
        <f t="shared" si="79"/>
        <v>2.2951199999999998</v>
      </c>
      <c r="AE536" s="2">
        <f t="shared" si="80"/>
        <v>3.2380000000000004E-3</v>
      </c>
      <c r="AL536" s="3">
        <f t="shared" si="72"/>
        <v>4.9478505311276134E-3</v>
      </c>
      <c r="AM536" s="2">
        <f t="shared" si="73"/>
        <v>-4.0000000000000105E-5</v>
      </c>
    </row>
    <row r="537" spans="1:39" x14ac:dyDescent="0.25">
      <c r="A537" s="1">
        <v>41493</v>
      </c>
      <c r="B537">
        <v>2.3140999999999998</v>
      </c>
      <c r="C537">
        <v>1.7024999999999999</v>
      </c>
      <c r="D537">
        <v>12.667</v>
      </c>
      <c r="E537">
        <v>81.287000000000006</v>
      </c>
      <c r="F537">
        <v>1.3335999999999999</v>
      </c>
      <c r="G537">
        <v>96.33</v>
      </c>
      <c r="H537">
        <v>0.9</v>
      </c>
      <c r="I537">
        <v>515.46</v>
      </c>
      <c r="J537">
        <v>3.11</v>
      </c>
      <c r="K537">
        <v>1.0423</v>
      </c>
      <c r="L537">
        <v>12.716699999999999</v>
      </c>
      <c r="M537">
        <v>0.79710000000000003</v>
      </c>
      <c r="N537">
        <v>281.53660000000002</v>
      </c>
      <c r="O537">
        <v>12.98</v>
      </c>
      <c r="P537">
        <v>47446.71</v>
      </c>
      <c r="R537">
        <v>9.3973999999999993</v>
      </c>
      <c r="S537">
        <v>8.7207000000000008</v>
      </c>
      <c r="T537">
        <v>2.6</v>
      </c>
      <c r="V537">
        <v>0.32350000000000001</v>
      </c>
      <c r="X537">
        <f t="shared" si="74"/>
        <v>3.235E-3</v>
      </c>
      <c r="Z537">
        <f t="shared" si="75"/>
        <v>2013</v>
      </c>
      <c r="AA537">
        <f t="shared" si="76"/>
        <v>8</v>
      </c>
      <c r="AB537">
        <f t="shared" si="77"/>
        <v>7</v>
      </c>
      <c r="AC537">
        <f t="shared" si="78"/>
        <v>32</v>
      </c>
      <c r="AD537">
        <f t="shared" si="79"/>
        <v>2.2951199999999998</v>
      </c>
      <c r="AE537" s="2">
        <f t="shared" si="80"/>
        <v>3.2380000000000004E-3</v>
      </c>
      <c r="AL537" s="3">
        <f t="shared" si="72"/>
        <v>4.9478505311276134E-3</v>
      </c>
      <c r="AM537" s="2">
        <f t="shared" si="73"/>
        <v>-4.0000000000000105E-5</v>
      </c>
    </row>
    <row r="538" spans="1:39" x14ac:dyDescent="0.25">
      <c r="A538" s="1">
        <v>41492</v>
      </c>
      <c r="B538">
        <v>2.2991000000000001</v>
      </c>
      <c r="C538">
        <v>1.7849999999999999</v>
      </c>
      <c r="D538">
        <v>12.727</v>
      </c>
      <c r="E538">
        <v>81.602999999999994</v>
      </c>
      <c r="F538">
        <v>1.3305</v>
      </c>
      <c r="G538">
        <v>97.74</v>
      </c>
      <c r="H538">
        <v>0.89849999999999997</v>
      </c>
      <c r="I538">
        <v>514.76</v>
      </c>
      <c r="J538">
        <v>3.17</v>
      </c>
      <c r="K538">
        <v>1.0377000000000001</v>
      </c>
      <c r="L538">
        <v>12.622299999999999</v>
      </c>
      <c r="M538">
        <v>0.79</v>
      </c>
      <c r="N538">
        <v>281.36970000000002</v>
      </c>
      <c r="O538">
        <v>12.72</v>
      </c>
      <c r="P538">
        <v>47421.85</v>
      </c>
      <c r="R538">
        <v>9.41</v>
      </c>
      <c r="S538">
        <v>8.7226999999999997</v>
      </c>
      <c r="T538">
        <v>2.6429999999999998</v>
      </c>
      <c r="V538">
        <v>0.32550000000000001</v>
      </c>
      <c r="X538">
        <f t="shared" si="74"/>
        <v>3.2550000000000001E-3</v>
      </c>
      <c r="Z538">
        <f t="shared" si="75"/>
        <v>2013</v>
      </c>
      <c r="AA538">
        <f t="shared" si="76"/>
        <v>8</v>
      </c>
      <c r="AB538">
        <f t="shared" si="77"/>
        <v>6</v>
      </c>
      <c r="AC538">
        <f t="shared" si="78"/>
        <v>32</v>
      </c>
      <c r="AD538">
        <f t="shared" si="79"/>
        <v>2.2951199999999998</v>
      </c>
      <c r="AE538" s="2">
        <f t="shared" si="80"/>
        <v>3.2380000000000004E-3</v>
      </c>
      <c r="AL538" s="3">
        <f t="shared" si="72"/>
        <v>4.9478505311276134E-3</v>
      </c>
      <c r="AM538" s="2">
        <f t="shared" si="73"/>
        <v>-4.0000000000000105E-5</v>
      </c>
    </row>
    <row r="539" spans="1:39" x14ac:dyDescent="0.25">
      <c r="A539" s="1">
        <v>41491</v>
      </c>
      <c r="B539">
        <v>2.306</v>
      </c>
      <c r="C539">
        <v>2.1150000000000002</v>
      </c>
      <c r="D539">
        <v>13.202</v>
      </c>
      <c r="E539">
        <v>81.875</v>
      </c>
      <c r="F539">
        <v>1.3258000000000001</v>
      </c>
      <c r="G539">
        <v>98.3</v>
      </c>
      <c r="H539">
        <v>0.89290000000000003</v>
      </c>
      <c r="I539">
        <v>513.65</v>
      </c>
      <c r="J539">
        <v>3.21</v>
      </c>
      <c r="K539">
        <v>1.036</v>
      </c>
      <c r="L539">
        <v>12.644399999999999</v>
      </c>
      <c r="M539">
        <v>0.78239999999999998</v>
      </c>
      <c r="N539">
        <v>283.17959999999999</v>
      </c>
      <c r="O539">
        <v>11.84</v>
      </c>
      <c r="P539">
        <v>48436.44</v>
      </c>
      <c r="R539">
        <v>9.3942999999999994</v>
      </c>
      <c r="S539">
        <v>8.7100000000000009</v>
      </c>
      <c r="T539">
        <v>2.6339999999999999</v>
      </c>
      <c r="V539">
        <v>0.32450000000000001</v>
      </c>
      <c r="X539">
        <f t="shared" si="74"/>
        <v>3.2450000000000001E-3</v>
      </c>
      <c r="Z539">
        <f t="shared" si="75"/>
        <v>2013</v>
      </c>
      <c r="AA539">
        <f t="shared" si="76"/>
        <v>8</v>
      </c>
      <c r="AB539">
        <f t="shared" si="77"/>
        <v>5</v>
      </c>
      <c r="AC539">
        <f t="shared" si="78"/>
        <v>32</v>
      </c>
      <c r="AD539">
        <f t="shared" si="79"/>
        <v>2.2951199999999998</v>
      </c>
      <c r="AE539" s="2">
        <f t="shared" si="80"/>
        <v>3.2380000000000004E-3</v>
      </c>
      <c r="AL539" s="3">
        <f t="shared" si="72"/>
        <v>4.9478505311276134E-3</v>
      </c>
      <c r="AM539" s="2">
        <f t="shared" si="73"/>
        <v>-4.0000000000000105E-5</v>
      </c>
    </row>
    <row r="540" spans="1:39" x14ac:dyDescent="0.25">
      <c r="A540" s="1">
        <v>41490</v>
      </c>
      <c r="X540" t="str">
        <f t="shared" si="74"/>
        <v/>
      </c>
      <c r="Z540">
        <f t="shared" si="75"/>
        <v>2013</v>
      </c>
      <c r="AA540">
        <f t="shared" si="76"/>
        <v>8</v>
      </c>
      <c r="AB540">
        <f t="shared" si="77"/>
        <v>4</v>
      </c>
      <c r="AC540">
        <f t="shared" si="78"/>
        <v>32</v>
      </c>
      <c r="AD540">
        <f t="shared" si="79"/>
        <v>2.2951199999999998</v>
      </c>
      <c r="AE540" s="2">
        <f t="shared" si="80"/>
        <v>3.2380000000000004E-3</v>
      </c>
      <c r="AL540" s="3">
        <f t="shared" si="72"/>
        <v>4.9478505311276134E-3</v>
      </c>
      <c r="AM540" s="2">
        <f t="shared" si="73"/>
        <v>-4.0000000000000105E-5</v>
      </c>
    </row>
    <row r="541" spans="1:39" x14ac:dyDescent="0.25">
      <c r="A541" s="1">
        <v>41489</v>
      </c>
      <c r="X541" t="str">
        <f t="shared" si="74"/>
        <v/>
      </c>
      <c r="Z541">
        <f t="shared" si="75"/>
        <v>2013</v>
      </c>
      <c r="AA541">
        <f t="shared" si="76"/>
        <v>8</v>
      </c>
      <c r="AB541">
        <f t="shared" si="77"/>
        <v>3</v>
      </c>
      <c r="AC541">
        <f t="shared" si="78"/>
        <v>31</v>
      </c>
      <c r="AD541">
        <f t="shared" si="79"/>
        <v>2.28382</v>
      </c>
      <c r="AE541" s="2">
        <f t="shared" si="80"/>
        <v>3.2780000000000005E-3</v>
      </c>
      <c r="AL541" s="3">
        <f t="shared" si="72"/>
        <v>1.9890321889178473E-2</v>
      </c>
      <c r="AM541" s="2">
        <f t="shared" si="73"/>
        <v>0</v>
      </c>
    </row>
    <row r="542" spans="1:39" x14ac:dyDescent="0.25">
      <c r="A542" s="1">
        <v>41488</v>
      </c>
      <c r="B542">
        <v>2.2873999999999999</v>
      </c>
      <c r="C542">
        <v>2.1225000000000001</v>
      </c>
      <c r="D542">
        <v>13.705</v>
      </c>
      <c r="E542">
        <v>81.908000000000001</v>
      </c>
      <c r="F542">
        <v>1.3275999999999999</v>
      </c>
      <c r="G542">
        <v>98.94</v>
      </c>
      <c r="H542">
        <v>0.89049999999999996</v>
      </c>
      <c r="I542">
        <v>512.19000000000005</v>
      </c>
      <c r="J542">
        <v>3.27</v>
      </c>
      <c r="K542">
        <v>1.0391999999999999</v>
      </c>
      <c r="L542">
        <v>12.6625</v>
      </c>
      <c r="M542">
        <v>0.78380000000000005</v>
      </c>
      <c r="N542">
        <v>283.76870000000002</v>
      </c>
      <c r="O542">
        <v>11.98</v>
      </c>
      <c r="P542">
        <v>48474.04</v>
      </c>
      <c r="R542">
        <v>9.3999000000000006</v>
      </c>
      <c r="S542">
        <v>8.6951000000000001</v>
      </c>
      <c r="T542">
        <v>2.597</v>
      </c>
      <c r="V542">
        <v>0.32250000000000001</v>
      </c>
      <c r="X542">
        <f t="shared" si="74"/>
        <v>3.225E-3</v>
      </c>
      <c r="Z542">
        <f t="shared" si="75"/>
        <v>2013</v>
      </c>
      <c r="AA542">
        <f t="shared" si="76"/>
        <v>8</v>
      </c>
      <c r="AB542">
        <f t="shared" si="77"/>
        <v>2</v>
      </c>
      <c r="AC542">
        <f t="shared" si="78"/>
        <v>31</v>
      </c>
      <c r="AD542">
        <f t="shared" si="79"/>
        <v>2.28382</v>
      </c>
      <c r="AE542" s="2">
        <f t="shared" si="80"/>
        <v>3.2780000000000005E-3</v>
      </c>
      <c r="AL542" s="3">
        <f t="shared" si="72"/>
        <v>1.9890321889178473E-2</v>
      </c>
      <c r="AM542" s="2">
        <f t="shared" si="73"/>
        <v>0</v>
      </c>
    </row>
    <row r="543" spans="1:39" x14ac:dyDescent="0.25">
      <c r="A543" s="1">
        <v>41487</v>
      </c>
      <c r="B543">
        <v>2.3041999999999998</v>
      </c>
      <c r="C543">
        <v>2.1825000000000001</v>
      </c>
      <c r="D543">
        <v>14.17</v>
      </c>
      <c r="E543">
        <v>82.335999999999999</v>
      </c>
      <c r="F543">
        <v>1.3207</v>
      </c>
      <c r="G543">
        <v>99.54</v>
      </c>
      <c r="H543">
        <v>0.89249999999999996</v>
      </c>
      <c r="I543">
        <v>515.39</v>
      </c>
      <c r="J543">
        <v>3.13</v>
      </c>
      <c r="K543">
        <v>1.0346</v>
      </c>
      <c r="L543">
        <v>12.824199999999999</v>
      </c>
      <c r="M543">
        <v>0.78920000000000001</v>
      </c>
      <c r="N543">
        <v>285.077</v>
      </c>
      <c r="O543">
        <v>12.94</v>
      </c>
      <c r="P543">
        <v>49140.78</v>
      </c>
      <c r="R543">
        <v>9.4756</v>
      </c>
      <c r="S543">
        <v>8.6750000000000007</v>
      </c>
      <c r="T543">
        <v>2.7069999999999999</v>
      </c>
      <c r="V543">
        <v>0.33100000000000002</v>
      </c>
      <c r="X543">
        <f t="shared" si="74"/>
        <v>3.31E-3</v>
      </c>
      <c r="Z543">
        <f t="shared" si="75"/>
        <v>2013</v>
      </c>
      <c r="AA543">
        <f t="shared" si="76"/>
        <v>8</v>
      </c>
      <c r="AB543">
        <f t="shared" si="77"/>
        <v>1</v>
      </c>
      <c r="AC543">
        <f t="shared" si="78"/>
        <v>31</v>
      </c>
      <c r="AD543">
        <f t="shared" si="79"/>
        <v>2.28382</v>
      </c>
      <c r="AE543" s="2">
        <f t="shared" si="80"/>
        <v>3.2780000000000005E-3</v>
      </c>
      <c r="AL543" s="3">
        <f t="shared" si="72"/>
        <v>1.9890321889178473E-2</v>
      </c>
      <c r="AM543" s="2">
        <f t="shared" si="73"/>
        <v>-6.6999999999999352E-5</v>
      </c>
    </row>
    <row r="544" spans="1:39" x14ac:dyDescent="0.25">
      <c r="A544" s="1">
        <v>41486</v>
      </c>
      <c r="B544">
        <v>2.2766000000000002</v>
      </c>
      <c r="C544">
        <v>2.2250000000000001</v>
      </c>
      <c r="D544">
        <v>13.878</v>
      </c>
      <c r="E544">
        <v>81.451999999999998</v>
      </c>
      <c r="F544">
        <v>1.3302</v>
      </c>
      <c r="G544">
        <v>97.88</v>
      </c>
      <c r="H544">
        <v>0.8982</v>
      </c>
      <c r="I544">
        <v>513.57000000000005</v>
      </c>
      <c r="J544">
        <v>3</v>
      </c>
      <c r="K544">
        <v>1.0277000000000001</v>
      </c>
      <c r="L544">
        <v>12.731999999999999</v>
      </c>
      <c r="M544">
        <v>0.79849999999999999</v>
      </c>
      <c r="N544">
        <v>283.9425</v>
      </c>
      <c r="O544">
        <v>13.45</v>
      </c>
      <c r="P544">
        <v>48234.49</v>
      </c>
      <c r="R544">
        <v>9.2347999999999999</v>
      </c>
      <c r="S544">
        <v>8.6508000000000003</v>
      </c>
      <c r="T544">
        <v>2.577</v>
      </c>
      <c r="V544">
        <v>0.32850000000000001</v>
      </c>
      <c r="X544">
        <f t="shared" si="74"/>
        <v>3.2850000000000002E-3</v>
      </c>
      <c r="Z544">
        <f t="shared" si="75"/>
        <v>2013</v>
      </c>
      <c r="AA544">
        <f t="shared" si="76"/>
        <v>7</v>
      </c>
      <c r="AB544">
        <f t="shared" si="77"/>
        <v>31</v>
      </c>
      <c r="AC544">
        <f t="shared" si="78"/>
        <v>31</v>
      </c>
      <c r="AD544">
        <f t="shared" si="79"/>
        <v>2.28382</v>
      </c>
      <c r="AE544" s="2">
        <f t="shared" si="80"/>
        <v>3.2780000000000005E-3</v>
      </c>
      <c r="AL544" s="3">
        <f t="shared" si="72"/>
        <v>1.9890321889178473E-2</v>
      </c>
      <c r="AM544" s="2">
        <f t="shared" si="73"/>
        <v>-6.6999999999999352E-5</v>
      </c>
    </row>
    <row r="545" spans="1:39" x14ac:dyDescent="0.25">
      <c r="A545" s="1">
        <v>41485</v>
      </c>
      <c r="B545">
        <v>2.2825000000000002</v>
      </c>
      <c r="C545">
        <v>2.105</v>
      </c>
      <c r="D545">
        <v>13.597</v>
      </c>
      <c r="E545">
        <v>81.828999999999994</v>
      </c>
      <c r="F545">
        <v>1.3263</v>
      </c>
      <c r="G545">
        <v>98.03</v>
      </c>
      <c r="H545">
        <v>0.90620000000000001</v>
      </c>
      <c r="I545">
        <v>515.29</v>
      </c>
      <c r="J545">
        <v>2.99</v>
      </c>
      <c r="K545">
        <v>1.0305</v>
      </c>
      <c r="L545">
        <v>12.7662</v>
      </c>
      <c r="M545">
        <v>0.79900000000000004</v>
      </c>
      <c r="N545">
        <v>281.67989999999998</v>
      </c>
      <c r="O545">
        <v>13.39</v>
      </c>
      <c r="P545">
        <v>48561.78</v>
      </c>
      <c r="R545">
        <v>9.2468000000000004</v>
      </c>
      <c r="S545">
        <v>8.6302000000000003</v>
      </c>
      <c r="T545">
        <v>2.6110000000000002</v>
      </c>
      <c r="V545">
        <v>0.32750000000000001</v>
      </c>
      <c r="X545">
        <f t="shared" si="74"/>
        <v>3.2750000000000001E-3</v>
      </c>
      <c r="Z545">
        <f t="shared" si="75"/>
        <v>2013</v>
      </c>
      <c r="AA545">
        <f t="shared" si="76"/>
        <v>7</v>
      </c>
      <c r="AB545">
        <f t="shared" si="77"/>
        <v>30</v>
      </c>
      <c r="AC545">
        <f t="shared" si="78"/>
        <v>31</v>
      </c>
      <c r="AD545">
        <f t="shared" si="79"/>
        <v>2.28382</v>
      </c>
      <c r="AE545" s="2">
        <f t="shared" si="80"/>
        <v>3.2780000000000005E-3</v>
      </c>
      <c r="AL545" s="3">
        <f t="shared" si="72"/>
        <v>1.9890321889178473E-2</v>
      </c>
      <c r="AM545" s="2">
        <f t="shared" si="73"/>
        <v>-6.6999999999999352E-5</v>
      </c>
    </row>
    <row r="546" spans="1:39" x14ac:dyDescent="0.25">
      <c r="A546" s="1">
        <v>41484</v>
      </c>
      <c r="B546">
        <v>2.2684000000000002</v>
      </c>
      <c r="C546">
        <v>1.9775</v>
      </c>
      <c r="D546">
        <v>13.09</v>
      </c>
      <c r="E546">
        <v>81.662999999999997</v>
      </c>
      <c r="F546">
        <v>1.3262</v>
      </c>
      <c r="G546">
        <v>97.96</v>
      </c>
      <c r="H546">
        <v>0.92059999999999997</v>
      </c>
      <c r="I546">
        <v>511.27</v>
      </c>
      <c r="J546">
        <v>2.94</v>
      </c>
      <c r="K546">
        <v>1.0265</v>
      </c>
      <c r="L546">
        <v>12.7569</v>
      </c>
      <c r="M546">
        <v>0.8034</v>
      </c>
      <c r="N546">
        <v>283.62900000000002</v>
      </c>
      <c r="O546">
        <v>13.39</v>
      </c>
      <c r="P546">
        <v>49212.33</v>
      </c>
      <c r="R546">
        <v>9.1997</v>
      </c>
      <c r="S546">
        <v>8.5928000000000004</v>
      </c>
      <c r="T546">
        <v>2.6030000000000002</v>
      </c>
      <c r="V546">
        <v>0.32950000000000002</v>
      </c>
      <c r="X546">
        <f t="shared" si="74"/>
        <v>3.2950000000000002E-3</v>
      </c>
      <c r="Z546">
        <f t="shared" si="75"/>
        <v>2013</v>
      </c>
      <c r="AA546">
        <f t="shared" si="76"/>
        <v>7</v>
      </c>
      <c r="AB546">
        <f t="shared" si="77"/>
        <v>29</v>
      </c>
      <c r="AC546">
        <f t="shared" si="78"/>
        <v>31</v>
      </c>
      <c r="AD546">
        <f t="shared" si="79"/>
        <v>2.28382</v>
      </c>
      <c r="AE546" s="2">
        <f t="shared" si="80"/>
        <v>3.2780000000000005E-3</v>
      </c>
      <c r="AL546" s="3">
        <f t="shared" si="72"/>
        <v>1.9890321889178473E-2</v>
      </c>
      <c r="AM546" s="2">
        <f t="shared" si="73"/>
        <v>-6.6999999999999352E-5</v>
      </c>
    </row>
    <row r="547" spans="1:39" x14ac:dyDescent="0.25">
      <c r="A547" s="1">
        <v>41483</v>
      </c>
      <c r="X547" t="str">
        <f t="shared" si="74"/>
        <v/>
      </c>
      <c r="Z547">
        <f t="shared" si="75"/>
        <v>2013</v>
      </c>
      <c r="AA547">
        <f t="shared" si="76"/>
        <v>7</v>
      </c>
      <c r="AB547">
        <f t="shared" si="77"/>
        <v>28</v>
      </c>
      <c r="AC547">
        <f t="shared" si="78"/>
        <v>31</v>
      </c>
      <c r="AD547">
        <f t="shared" si="79"/>
        <v>2.28382</v>
      </c>
      <c r="AE547" s="2">
        <f t="shared" si="80"/>
        <v>3.2780000000000005E-3</v>
      </c>
      <c r="AL547" s="3">
        <f t="shared" si="72"/>
        <v>1.9890321889178473E-2</v>
      </c>
      <c r="AM547" s="2">
        <f t="shared" si="73"/>
        <v>-6.6999999999999352E-5</v>
      </c>
    </row>
    <row r="548" spans="1:39" x14ac:dyDescent="0.25">
      <c r="A548" s="1">
        <v>41482</v>
      </c>
      <c r="X548" t="str">
        <f t="shared" si="74"/>
        <v/>
      </c>
      <c r="Z548">
        <f t="shared" si="75"/>
        <v>2013</v>
      </c>
      <c r="AA548">
        <f t="shared" si="76"/>
        <v>7</v>
      </c>
      <c r="AB548">
        <f t="shared" si="77"/>
        <v>27</v>
      </c>
      <c r="AC548">
        <f t="shared" si="78"/>
        <v>30</v>
      </c>
      <c r="AD548">
        <f t="shared" si="79"/>
        <v>2.2392800000000004</v>
      </c>
      <c r="AE548" s="2">
        <f t="shared" si="80"/>
        <v>3.3449999999999999E-3</v>
      </c>
      <c r="AL548" s="3">
        <f t="shared" si="72"/>
        <v>1.941886583085009E-3</v>
      </c>
      <c r="AM548" s="2">
        <f t="shared" si="73"/>
        <v>0</v>
      </c>
    </row>
    <row r="549" spans="1:39" x14ac:dyDescent="0.25">
      <c r="A549" s="1">
        <v>41481</v>
      </c>
      <c r="B549">
        <v>2.2562000000000002</v>
      </c>
      <c r="C549">
        <v>2.0674999999999999</v>
      </c>
      <c r="D549">
        <v>12.807</v>
      </c>
      <c r="E549">
        <v>81.656999999999996</v>
      </c>
      <c r="F549">
        <v>1.3279000000000001</v>
      </c>
      <c r="G549">
        <v>98.21</v>
      </c>
      <c r="H549">
        <v>0.92589999999999995</v>
      </c>
      <c r="I549">
        <v>507.61</v>
      </c>
      <c r="J549">
        <v>2.98</v>
      </c>
      <c r="K549">
        <v>1.0278</v>
      </c>
      <c r="L549">
        <v>12.6675</v>
      </c>
      <c r="M549">
        <v>0.80859999999999999</v>
      </c>
      <c r="N549">
        <v>284.46289999999999</v>
      </c>
      <c r="O549">
        <v>12.72</v>
      </c>
      <c r="P549">
        <v>49422.05</v>
      </c>
      <c r="R549">
        <v>9.1341000000000001</v>
      </c>
      <c r="S549">
        <v>8.5691000000000006</v>
      </c>
      <c r="T549">
        <v>2.5630000000000002</v>
      </c>
      <c r="V549">
        <v>0.32900000000000001</v>
      </c>
      <c r="X549">
        <f t="shared" si="74"/>
        <v>3.29E-3</v>
      </c>
      <c r="Z549">
        <f t="shared" si="75"/>
        <v>2013</v>
      </c>
      <c r="AA549">
        <f t="shared" si="76"/>
        <v>7</v>
      </c>
      <c r="AB549">
        <f t="shared" si="77"/>
        <v>26</v>
      </c>
      <c r="AC549">
        <f t="shared" si="78"/>
        <v>30</v>
      </c>
      <c r="AD549">
        <f t="shared" si="79"/>
        <v>2.2392800000000004</v>
      </c>
      <c r="AE549" s="2">
        <f t="shared" si="80"/>
        <v>3.3449999999999999E-3</v>
      </c>
      <c r="AL549" s="3">
        <f t="shared" si="72"/>
        <v>1.941886583085009E-3</v>
      </c>
      <c r="AM549" s="2">
        <f t="shared" si="73"/>
        <v>0</v>
      </c>
    </row>
    <row r="550" spans="1:39" x14ac:dyDescent="0.25">
      <c r="A550" s="1">
        <v>41480</v>
      </c>
      <c r="B550">
        <v>2.2427000000000001</v>
      </c>
      <c r="C550">
        <v>2.1225000000000001</v>
      </c>
      <c r="D550">
        <v>12.952999999999999</v>
      </c>
      <c r="E550">
        <v>81.97</v>
      </c>
      <c r="F550">
        <v>1.3277000000000001</v>
      </c>
      <c r="G550">
        <v>99.29</v>
      </c>
      <c r="H550">
        <v>0.92459999999999998</v>
      </c>
      <c r="I550">
        <v>505.34</v>
      </c>
      <c r="J550">
        <v>2.9</v>
      </c>
      <c r="K550">
        <v>1.028</v>
      </c>
      <c r="L550">
        <v>12.6037</v>
      </c>
      <c r="M550">
        <v>0.80820000000000003</v>
      </c>
      <c r="N550">
        <v>286.90260000000001</v>
      </c>
      <c r="O550">
        <v>12.97</v>
      </c>
      <c r="P550">
        <v>49066.75</v>
      </c>
      <c r="R550">
        <v>9.0711999999999993</v>
      </c>
      <c r="S550">
        <v>8.5485000000000007</v>
      </c>
      <c r="T550">
        <v>2.5720000000000001</v>
      </c>
      <c r="V550">
        <v>0.33</v>
      </c>
      <c r="X550">
        <f t="shared" si="74"/>
        <v>3.3E-3</v>
      </c>
      <c r="Z550">
        <f t="shared" si="75"/>
        <v>2013</v>
      </c>
      <c r="AA550">
        <f t="shared" si="76"/>
        <v>7</v>
      </c>
      <c r="AB550">
        <f t="shared" si="77"/>
        <v>25</v>
      </c>
      <c r="AC550">
        <f t="shared" si="78"/>
        <v>30</v>
      </c>
      <c r="AD550">
        <f t="shared" si="79"/>
        <v>2.2392800000000004</v>
      </c>
      <c r="AE550" s="2">
        <f t="shared" si="80"/>
        <v>3.3449999999999999E-3</v>
      </c>
      <c r="AL550" s="3">
        <f t="shared" si="72"/>
        <v>1.941886583085009E-3</v>
      </c>
      <c r="AM550" s="2">
        <f t="shared" si="73"/>
        <v>3.9999999999996635E-6</v>
      </c>
    </row>
    <row r="551" spans="1:39" x14ac:dyDescent="0.25">
      <c r="A551" s="1">
        <v>41479</v>
      </c>
      <c r="B551">
        <v>2.2505000000000002</v>
      </c>
      <c r="C551">
        <v>2.0625</v>
      </c>
      <c r="D551">
        <v>12.962</v>
      </c>
      <c r="E551">
        <v>82.290999999999997</v>
      </c>
      <c r="F551">
        <v>1.3201000000000001</v>
      </c>
      <c r="G551">
        <v>100.27</v>
      </c>
      <c r="H551">
        <v>0.9163</v>
      </c>
      <c r="I551">
        <v>506.15</v>
      </c>
      <c r="J551">
        <v>2.9</v>
      </c>
      <c r="K551">
        <v>1.0316000000000001</v>
      </c>
      <c r="L551">
        <v>12.6234</v>
      </c>
      <c r="M551">
        <v>0.79300000000000004</v>
      </c>
      <c r="N551">
        <v>287.74459999999999</v>
      </c>
      <c r="O551">
        <v>13.18</v>
      </c>
      <c r="P551">
        <v>48374.23</v>
      </c>
      <c r="R551">
        <v>9.0478000000000005</v>
      </c>
      <c r="S551">
        <v>8.5161999999999995</v>
      </c>
      <c r="T551">
        <v>2.589</v>
      </c>
      <c r="V551">
        <v>0.34310000000000002</v>
      </c>
      <c r="X551">
        <f t="shared" si="74"/>
        <v>3.431E-3</v>
      </c>
      <c r="Z551">
        <f t="shared" si="75"/>
        <v>2013</v>
      </c>
      <c r="AA551">
        <f t="shared" si="76"/>
        <v>7</v>
      </c>
      <c r="AB551">
        <f t="shared" si="77"/>
        <v>24</v>
      </c>
      <c r="AC551">
        <f t="shared" si="78"/>
        <v>30</v>
      </c>
      <c r="AD551">
        <f t="shared" si="79"/>
        <v>2.2392800000000004</v>
      </c>
      <c r="AE551" s="2">
        <f t="shared" si="80"/>
        <v>3.3449999999999999E-3</v>
      </c>
      <c r="AL551" s="3">
        <f t="shared" si="72"/>
        <v>1.941886583085009E-3</v>
      </c>
      <c r="AM551" s="2">
        <f t="shared" si="73"/>
        <v>3.9999999999996635E-6</v>
      </c>
    </row>
    <row r="552" spans="1:39" x14ac:dyDescent="0.25">
      <c r="A552" s="1">
        <v>41478</v>
      </c>
      <c r="B552">
        <v>2.2139000000000002</v>
      </c>
      <c r="C552">
        <v>2.13</v>
      </c>
      <c r="D552">
        <v>12.483000000000001</v>
      </c>
      <c r="E552">
        <v>81.944999999999993</v>
      </c>
      <c r="F552">
        <v>1.3223</v>
      </c>
      <c r="G552">
        <v>99.43</v>
      </c>
      <c r="H552">
        <v>0.92959999999999998</v>
      </c>
      <c r="I552">
        <v>502.87</v>
      </c>
      <c r="J552">
        <v>2.87</v>
      </c>
      <c r="K552">
        <v>1.0286999999999999</v>
      </c>
      <c r="L552">
        <v>12.494999999999999</v>
      </c>
      <c r="M552">
        <v>0.79969999999999997</v>
      </c>
      <c r="N552">
        <v>290.64729999999997</v>
      </c>
      <c r="O552">
        <v>12.66</v>
      </c>
      <c r="P552">
        <v>48819.519999999997</v>
      </c>
      <c r="R552">
        <v>9.0025999999999993</v>
      </c>
      <c r="S552">
        <v>8.5228000000000002</v>
      </c>
      <c r="T552">
        <v>2.5059999999999998</v>
      </c>
      <c r="V552">
        <v>0.33839999999999998</v>
      </c>
      <c r="X552">
        <f t="shared" si="74"/>
        <v>3.3839999999999999E-3</v>
      </c>
      <c r="Z552">
        <f t="shared" si="75"/>
        <v>2013</v>
      </c>
      <c r="AA552">
        <f t="shared" si="76"/>
        <v>7</v>
      </c>
      <c r="AB552">
        <f t="shared" si="77"/>
        <v>23</v>
      </c>
      <c r="AC552">
        <f t="shared" si="78"/>
        <v>30</v>
      </c>
      <c r="AD552">
        <f t="shared" si="79"/>
        <v>2.2392800000000004</v>
      </c>
      <c r="AE552" s="2">
        <f t="shared" si="80"/>
        <v>3.3449999999999999E-3</v>
      </c>
      <c r="AL552" s="3">
        <f t="shared" si="72"/>
        <v>1.941886583085009E-3</v>
      </c>
      <c r="AM552" s="2">
        <f t="shared" si="73"/>
        <v>3.9999999999996635E-6</v>
      </c>
    </row>
    <row r="553" spans="1:39" x14ac:dyDescent="0.25">
      <c r="A553" s="1">
        <v>41477</v>
      </c>
      <c r="B553">
        <v>2.2330999999999999</v>
      </c>
      <c r="C553">
        <v>2.3050000000000002</v>
      </c>
      <c r="D553">
        <v>12.862</v>
      </c>
      <c r="E553">
        <v>82.218999999999994</v>
      </c>
      <c r="F553">
        <v>1.3186</v>
      </c>
      <c r="G553">
        <v>99.67</v>
      </c>
      <c r="H553">
        <v>0.92490000000000006</v>
      </c>
      <c r="I553">
        <v>503.87</v>
      </c>
      <c r="J553">
        <v>2.98</v>
      </c>
      <c r="K553">
        <v>1.0334000000000001</v>
      </c>
      <c r="L553">
        <v>12.5008</v>
      </c>
      <c r="M553">
        <v>0.79679999999999995</v>
      </c>
      <c r="N553">
        <v>291.03539999999998</v>
      </c>
      <c r="O553">
        <v>12.29</v>
      </c>
      <c r="P553">
        <v>48574.09</v>
      </c>
      <c r="R553">
        <v>9.0764999999999993</v>
      </c>
      <c r="S553">
        <v>8.4539000000000009</v>
      </c>
      <c r="T553">
        <v>2.4809999999999999</v>
      </c>
      <c r="V553">
        <v>0.33200000000000002</v>
      </c>
      <c r="X553">
        <f t="shared" si="74"/>
        <v>3.32E-3</v>
      </c>
      <c r="Z553">
        <f t="shared" si="75"/>
        <v>2013</v>
      </c>
      <c r="AA553">
        <f t="shared" si="76"/>
        <v>7</v>
      </c>
      <c r="AB553">
        <f t="shared" si="77"/>
        <v>22</v>
      </c>
      <c r="AC553">
        <f t="shared" si="78"/>
        <v>30</v>
      </c>
      <c r="AD553">
        <f t="shared" si="79"/>
        <v>2.2392800000000004</v>
      </c>
      <c r="AE553" s="2">
        <f t="shared" si="80"/>
        <v>3.3449999999999999E-3</v>
      </c>
      <c r="AL553" s="3">
        <f t="shared" si="72"/>
        <v>1.941886583085009E-3</v>
      </c>
      <c r="AM553" s="2">
        <f t="shared" si="73"/>
        <v>3.9999999999996635E-6</v>
      </c>
    </row>
    <row r="554" spans="1:39" x14ac:dyDescent="0.25">
      <c r="A554" s="1">
        <v>41476</v>
      </c>
      <c r="X554" t="str">
        <f t="shared" si="74"/>
        <v/>
      </c>
      <c r="Z554">
        <f t="shared" si="75"/>
        <v>2013</v>
      </c>
      <c r="AA554">
        <f t="shared" si="76"/>
        <v>7</v>
      </c>
      <c r="AB554">
        <f t="shared" si="77"/>
        <v>21</v>
      </c>
      <c r="AC554">
        <f t="shared" si="78"/>
        <v>30</v>
      </c>
      <c r="AD554">
        <f t="shared" si="79"/>
        <v>2.2392800000000004</v>
      </c>
      <c r="AE554" s="2">
        <f t="shared" si="80"/>
        <v>3.3449999999999999E-3</v>
      </c>
      <c r="AL554" s="3">
        <f t="shared" si="72"/>
        <v>1.941886583085009E-3</v>
      </c>
      <c r="AM554" s="2">
        <f t="shared" si="73"/>
        <v>3.9999999999996635E-6</v>
      </c>
    </row>
    <row r="555" spans="1:39" x14ac:dyDescent="0.25">
      <c r="A555" s="1">
        <v>41475</v>
      </c>
      <c r="X555" t="str">
        <f t="shared" si="74"/>
        <v/>
      </c>
      <c r="Z555">
        <f t="shared" si="75"/>
        <v>2013</v>
      </c>
      <c r="AA555">
        <f t="shared" si="76"/>
        <v>7</v>
      </c>
      <c r="AB555">
        <f t="shared" si="77"/>
        <v>20</v>
      </c>
      <c r="AC555">
        <f t="shared" si="78"/>
        <v>29</v>
      </c>
      <c r="AD555">
        <f t="shared" si="79"/>
        <v>2.2349400000000004</v>
      </c>
      <c r="AE555" s="2">
        <f t="shared" si="80"/>
        <v>3.3410000000000002E-3</v>
      </c>
      <c r="AL555" s="3">
        <f t="shared" si="72"/>
        <v>-1.2050216603306347E-2</v>
      </c>
      <c r="AM555" s="2">
        <f t="shared" si="73"/>
        <v>0</v>
      </c>
    </row>
    <row r="556" spans="1:39" x14ac:dyDescent="0.25">
      <c r="A556" s="1">
        <v>41474</v>
      </c>
      <c r="B556">
        <v>2.2471000000000001</v>
      </c>
      <c r="C556">
        <v>2.3925000000000001</v>
      </c>
      <c r="D556">
        <v>13.073</v>
      </c>
      <c r="E556">
        <v>82.606999999999999</v>
      </c>
      <c r="F556">
        <v>1.3143</v>
      </c>
      <c r="G556">
        <v>100.65</v>
      </c>
      <c r="H556">
        <v>0.91720000000000002</v>
      </c>
      <c r="I556">
        <v>503.22</v>
      </c>
      <c r="J556">
        <v>3.01</v>
      </c>
      <c r="K556">
        <v>1.0367999999999999</v>
      </c>
      <c r="L556">
        <v>12.532500000000001</v>
      </c>
      <c r="M556">
        <v>0.79210000000000003</v>
      </c>
      <c r="N556">
        <v>290.92329999999998</v>
      </c>
      <c r="O556">
        <v>12.54</v>
      </c>
      <c r="P556">
        <v>47400.23</v>
      </c>
      <c r="R556">
        <v>9.0815000000000001</v>
      </c>
      <c r="S556">
        <v>8.5114999999999998</v>
      </c>
      <c r="T556">
        <v>2.4849999999999999</v>
      </c>
      <c r="V556">
        <v>0.32950000000000002</v>
      </c>
      <c r="X556">
        <f t="shared" si="74"/>
        <v>3.2950000000000002E-3</v>
      </c>
      <c r="Z556">
        <f t="shared" si="75"/>
        <v>2013</v>
      </c>
      <c r="AA556">
        <f t="shared" si="76"/>
        <v>7</v>
      </c>
      <c r="AB556">
        <f t="shared" si="77"/>
        <v>19</v>
      </c>
      <c r="AC556">
        <f t="shared" si="78"/>
        <v>29</v>
      </c>
      <c r="AD556">
        <f t="shared" si="79"/>
        <v>2.2349400000000004</v>
      </c>
      <c r="AE556" s="2">
        <f t="shared" si="80"/>
        <v>3.3410000000000002E-3</v>
      </c>
      <c r="AL556" s="3">
        <f t="shared" si="72"/>
        <v>-1.2050216603306347E-2</v>
      </c>
      <c r="AM556" s="2">
        <f t="shared" si="73"/>
        <v>0</v>
      </c>
    </row>
    <row r="557" spans="1:39" x14ac:dyDescent="0.25">
      <c r="A557" s="1">
        <v>41473</v>
      </c>
      <c r="B557">
        <v>2.2275999999999998</v>
      </c>
      <c r="C557">
        <v>2.7174999999999998</v>
      </c>
      <c r="D557">
        <v>13.618</v>
      </c>
      <c r="E557">
        <v>82.822999999999993</v>
      </c>
      <c r="F557">
        <v>1.3109</v>
      </c>
      <c r="G557">
        <v>100.43</v>
      </c>
      <c r="H557">
        <v>0.91700000000000004</v>
      </c>
      <c r="I557">
        <v>500.34</v>
      </c>
      <c r="J557">
        <v>3</v>
      </c>
      <c r="K557">
        <v>1.0378000000000001</v>
      </c>
      <c r="L557">
        <v>12.501300000000001</v>
      </c>
      <c r="M557">
        <v>0.79010000000000002</v>
      </c>
      <c r="N557">
        <v>290.51119999999997</v>
      </c>
      <c r="O557">
        <v>13.77</v>
      </c>
      <c r="P557">
        <v>47656.92</v>
      </c>
      <c r="R557">
        <v>9.0443999999999996</v>
      </c>
      <c r="S557">
        <v>8.5035000000000007</v>
      </c>
      <c r="T557">
        <v>2.5289999999999999</v>
      </c>
      <c r="V557">
        <v>0.33150000000000002</v>
      </c>
      <c r="X557">
        <f t="shared" si="74"/>
        <v>3.3150000000000002E-3</v>
      </c>
      <c r="Z557">
        <f t="shared" si="75"/>
        <v>2013</v>
      </c>
      <c r="AA557">
        <f t="shared" si="76"/>
        <v>7</v>
      </c>
      <c r="AB557">
        <f t="shared" si="77"/>
        <v>18</v>
      </c>
      <c r="AC557">
        <f t="shared" si="78"/>
        <v>29</v>
      </c>
      <c r="AD557">
        <f t="shared" si="79"/>
        <v>2.2349400000000004</v>
      </c>
      <c r="AE557" s="2">
        <f t="shared" si="80"/>
        <v>3.3410000000000002E-3</v>
      </c>
      <c r="AL557" s="3">
        <f t="shared" si="72"/>
        <v>-1.2050216603306347E-2</v>
      </c>
      <c r="AM557" s="2">
        <f t="shared" si="73"/>
        <v>-1.5799999999999972E-4</v>
      </c>
    </row>
    <row r="558" spans="1:39" x14ac:dyDescent="0.25">
      <c r="A558" s="1">
        <v>41472</v>
      </c>
      <c r="B558">
        <v>2.2261000000000002</v>
      </c>
      <c r="C558">
        <v>2.7450000000000001</v>
      </c>
      <c r="D558">
        <v>13.715</v>
      </c>
      <c r="E558">
        <v>82.707999999999998</v>
      </c>
      <c r="F558">
        <v>1.3125</v>
      </c>
      <c r="G558">
        <v>99.59</v>
      </c>
      <c r="H558">
        <v>0.92369999999999997</v>
      </c>
      <c r="I558">
        <v>497.93</v>
      </c>
      <c r="J558">
        <v>3.01</v>
      </c>
      <c r="K558">
        <v>1.0405</v>
      </c>
      <c r="L558">
        <v>12.4595</v>
      </c>
      <c r="M558">
        <v>0.79090000000000005</v>
      </c>
      <c r="N558">
        <v>287.95830000000001</v>
      </c>
      <c r="O558">
        <v>13.78</v>
      </c>
      <c r="P558">
        <v>47407.31</v>
      </c>
      <c r="R558">
        <v>9.0907</v>
      </c>
      <c r="S558">
        <v>8.4998000000000005</v>
      </c>
      <c r="T558">
        <v>2.4900000000000002</v>
      </c>
      <c r="V558">
        <v>0.32950000000000002</v>
      </c>
      <c r="X558">
        <f t="shared" si="74"/>
        <v>3.2950000000000002E-3</v>
      </c>
      <c r="Z558">
        <f t="shared" si="75"/>
        <v>2013</v>
      </c>
      <c r="AA558">
        <f t="shared" si="76"/>
        <v>7</v>
      </c>
      <c r="AB558">
        <f t="shared" si="77"/>
        <v>17</v>
      </c>
      <c r="AC558">
        <f t="shared" si="78"/>
        <v>29</v>
      </c>
      <c r="AD558">
        <f t="shared" si="79"/>
        <v>2.2349400000000004</v>
      </c>
      <c r="AE558" s="2">
        <f t="shared" si="80"/>
        <v>3.3410000000000002E-3</v>
      </c>
      <c r="AL558" s="3">
        <f t="shared" si="72"/>
        <v>-1.2050216603306347E-2</v>
      </c>
      <c r="AM558" s="2">
        <f t="shared" si="73"/>
        <v>-1.5799999999999972E-4</v>
      </c>
    </row>
    <row r="559" spans="1:39" x14ac:dyDescent="0.25">
      <c r="A559" s="1">
        <v>41471</v>
      </c>
      <c r="B559">
        <v>2.2538</v>
      </c>
      <c r="C559">
        <v>2.9024999999999999</v>
      </c>
      <c r="D559">
        <v>13.9</v>
      </c>
      <c r="E559">
        <v>82.498000000000005</v>
      </c>
      <c r="F559">
        <v>1.3162</v>
      </c>
      <c r="G559">
        <v>99.1</v>
      </c>
      <c r="H559">
        <v>0.92530000000000001</v>
      </c>
      <c r="I559">
        <v>501</v>
      </c>
      <c r="J559">
        <v>3.06</v>
      </c>
      <c r="K559">
        <v>1.0368999999999999</v>
      </c>
      <c r="L559">
        <v>12.6258</v>
      </c>
      <c r="M559">
        <v>0.78920000000000001</v>
      </c>
      <c r="N559">
        <v>288.4812</v>
      </c>
      <c r="O559">
        <v>14.42</v>
      </c>
      <c r="P559">
        <v>46869.29</v>
      </c>
      <c r="R559">
        <v>9.1378000000000004</v>
      </c>
      <c r="S559">
        <v>8.4962999999999997</v>
      </c>
      <c r="T559">
        <v>2.5329999999999999</v>
      </c>
      <c r="V559">
        <v>0.33600000000000002</v>
      </c>
      <c r="X559">
        <f t="shared" si="74"/>
        <v>3.3600000000000001E-3</v>
      </c>
      <c r="Z559">
        <f t="shared" si="75"/>
        <v>2013</v>
      </c>
      <c r="AA559">
        <f t="shared" si="76"/>
        <v>7</v>
      </c>
      <c r="AB559">
        <f t="shared" si="77"/>
        <v>16</v>
      </c>
      <c r="AC559">
        <f t="shared" si="78"/>
        <v>29</v>
      </c>
      <c r="AD559">
        <f t="shared" si="79"/>
        <v>2.2349400000000004</v>
      </c>
      <c r="AE559" s="2">
        <f t="shared" si="80"/>
        <v>3.3410000000000002E-3</v>
      </c>
      <c r="AL559" s="3">
        <f t="shared" si="72"/>
        <v>-1.2050216603306347E-2</v>
      </c>
      <c r="AM559" s="2">
        <f t="shared" si="73"/>
        <v>-1.5799999999999972E-4</v>
      </c>
    </row>
    <row r="560" spans="1:39" x14ac:dyDescent="0.25">
      <c r="A560" s="1">
        <v>41470</v>
      </c>
      <c r="B560">
        <v>2.2201</v>
      </c>
      <c r="C560">
        <v>2.8975</v>
      </c>
      <c r="D560">
        <v>13.038</v>
      </c>
      <c r="E560">
        <v>83.043000000000006</v>
      </c>
      <c r="F560">
        <v>1.3062</v>
      </c>
      <c r="G560">
        <v>99.86</v>
      </c>
      <c r="H560">
        <v>0.90980000000000005</v>
      </c>
      <c r="I560">
        <v>501.32</v>
      </c>
      <c r="J560">
        <v>2.83</v>
      </c>
      <c r="K560">
        <v>1.0427</v>
      </c>
      <c r="L560">
        <v>12.667199999999999</v>
      </c>
      <c r="M560">
        <v>0.78080000000000005</v>
      </c>
      <c r="N560">
        <v>286.79840000000002</v>
      </c>
      <c r="O560">
        <v>13.79</v>
      </c>
      <c r="P560">
        <v>46738.9</v>
      </c>
      <c r="R560">
        <v>9.2463999999999995</v>
      </c>
      <c r="S560">
        <v>8.4794</v>
      </c>
      <c r="T560">
        <v>2.5379999999999998</v>
      </c>
      <c r="V560">
        <v>0.34399999999999997</v>
      </c>
      <c r="X560">
        <f t="shared" si="74"/>
        <v>3.4399999999999999E-3</v>
      </c>
      <c r="Z560">
        <f t="shared" si="75"/>
        <v>2013</v>
      </c>
      <c r="AA560">
        <f t="shared" si="76"/>
        <v>7</v>
      </c>
      <c r="AB560">
        <f t="shared" si="77"/>
        <v>15</v>
      </c>
      <c r="AC560">
        <f t="shared" si="78"/>
        <v>29</v>
      </c>
      <c r="AD560">
        <f t="shared" si="79"/>
        <v>2.2349400000000004</v>
      </c>
      <c r="AE560" s="2">
        <f t="shared" si="80"/>
        <v>3.3410000000000002E-3</v>
      </c>
      <c r="AL560" s="3">
        <f t="shared" si="72"/>
        <v>-1.2050216603306347E-2</v>
      </c>
      <c r="AM560" s="2">
        <f t="shared" si="73"/>
        <v>-1.5799999999999972E-4</v>
      </c>
    </row>
    <row r="561" spans="1:39" x14ac:dyDescent="0.25">
      <c r="A561" s="1">
        <v>41469</v>
      </c>
      <c r="X561" t="str">
        <f t="shared" si="74"/>
        <v/>
      </c>
      <c r="Z561">
        <f t="shared" si="75"/>
        <v>2013</v>
      </c>
      <c r="AA561">
        <f t="shared" si="76"/>
        <v>7</v>
      </c>
      <c r="AB561">
        <f t="shared" si="77"/>
        <v>14</v>
      </c>
      <c r="AC561">
        <f t="shared" si="78"/>
        <v>29</v>
      </c>
      <c r="AD561">
        <f t="shared" si="79"/>
        <v>2.2349400000000004</v>
      </c>
      <c r="AE561" s="2">
        <f t="shared" si="80"/>
        <v>3.3410000000000002E-3</v>
      </c>
      <c r="AL561" s="3">
        <f t="shared" si="72"/>
        <v>-1.2050216603306347E-2</v>
      </c>
      <c r="AM561" s="2">
        <f t="shared" si="73"/>
        <v>-1.5799999999999972E-4</v>
      </c>
    </row>
    <row r="562" spans="1:39" x14ac:dyDescent="0.25">
      <c r="A562" s="1">
        <v>41468</v>
      </c>
      <c r="X562" t="str">
        <f t="shared" si="74"/>
        <v/>
      </c>
      <c r="Z562">
        <f t="shared" si="75"/>
        <v>2013</v>
      </c>
      <c r="AA562">
        <f t="shared" si="76"/>
        <v>7</v>
      </c>
      <c r="AB562">
        <f t="shared" si="77"/>
        <v>13</v>
      </c>
      <c r="AC562">
        <f t="shared" si="78"/>
        <v>28</v>
      </c>
      <c r="AD562">
        <f t="shared" si="79"/>
        <v>2.2622</v>
      </c>
      <c r="AE562" s="2">
        <f t="shared" si="80"/>
        <v>3.4989999999999999E-3</v>
      </c>
      <c r="AL562" s="3">
        <f t="shared" si="72"/>
        <v>5.1095214822056648E-3</v>
      </c>
      <c r="AM562" s="2">
        <f t="shared" si="73"/>
        <v>0</v>
      </c>
    </row>
    <row r="563" spans="1:39" x14ac:dyDescent="0.25">
      <c r="A563" s="1">
        <v>41467</v>
      </c>
      <c r="B563">
        <v>2.2671999999999999</v>
      </c>
      <c r="C563">
        <v>2.9224999999999999</v>
      </c>
      <c r="D563">
        <v>13.855</v>
      </c>
      <c r="E563">
        <v>82.988</v>
      </c>
      <c r="F563">
        <v>1.3067</v>
      </c>
      <c r="G563">
        <v>99.22</v>
      </c>
      <c r="H563">
        <v>0.90490000000000004</v>
      </c>
      <c r="I563">
        <v>504.53</v>
      </c>
      <c r="J563">
        <v>2.8</v>
      </c>
      <c r="K563">
        <v>1.0395000000000001</v>
      </c>
      <c r="L563">
        <v>12.816800000000001</v>
      </c>
      <c r="M563">
        <v>0.77780000000000005</v>
      </c>
      <c r="N563">
        <v>286.65629999999999</v>
      </c>
      <c r="O563">
        <v>13.84</v>
      </c>
      <c r="P563">
        <v>45533.24</v>
      </c>
      <c r="R563">
        <v>9.2185000000000006</v>
      </c>
      <c r="S563">
        <v>8.51</v>
      </c>
      <c r="T563">
        <v>2.5830000000000002</v>
      </c>
      <c r="V563">
        <v>0.35349999999999998</v>
      </c>
      <c r="X563">
        <f t="shared" si="74"/>
        <v>3.5349999999999999E-3</v>
      </c>
      <c r="Z563">
        <f t="shared" si="75"/>
        <v>2013</v>
      </c>
      <c r="AA563">
        <f t="shared" si="76"/>
        <v>7</v>
      </c>
      <c r="AB563">
        <f t="shared" si="77"/>
        <v>12</v>
      </c>
      <c r="AC563">
        <f t="shared" si="78"/>
        <v>28</v>
      </c>
      <c r="AD563">
        <f t="shared" si="79"/>
        <v>2.2622</v>
      </c>
      <c r="AE563" s="2">
        <f t="shared" si="80"/>
        <v>3.4989999999999999E-3</v>
      </c>
      <c r="AL563" s="3">
        <f t="shared" si="72"/>
        <v>5.1095214822056648E-3</v>
      </c>
      <c r="AM563" s="2">
        <f t="shared" si="73"/>
        <v>0</v>
      </c>
    </row>
    <row r="564" spans="1:39" x14ac:dyDescent="0.25">
      <c r="A564" s="1">
        <v>41466</v>
      </c>
      <c r="B564">
        <v>2.2555999999999998</v>
      </c>
      <c r="C564">
        <v>3.0024999999999999</v>
      </c>
      <c r="D564">
        <v>14.292</v>
      </c>
      <c r="E564">
        <v>82.745999999999995</v>
      </c>
      <c r="F564">
        <v>1.3097000000000001</v>
      </c>
      <c r="G564">
        <v>98.96</v>
      </c>
      <c r="H564">
        <v>0.91879999999999995</v>
      </c>
      <c r="I564">
        <v>505.57</v>
      </c>
      <c r="J564">
        <v>2.79</v>
      </c>
      <c r="K564">
        <v>1.0366</v>
      </c>
      <c r="L564">
        <v>12.806100000000001</v>
      </c>
      <c r="M564">
        <v>0.7853</v>
      </c>
      <c r="N564">
        <v>286.67759999999998</v>
      </c>
      <c r="O564">
        <v>14.01</v>
      </c>
      <c r="P564">
        <v>46626.26</v>
      </c>
      <c r="R564">
        <v>9.1752000000000002</v>
      </c>
      <c r="S564">
        <v>8.4855</v>
      </c>
      <c r="T564">
        <v>2.573</v>
      </c>
      <c r="V564">
        <v>0.33950000000000002</v>
      </c>
      <c r="X564">
        <f t="shared" si="74"/>
        <v>3.3950000000000004E-3</v>
      </c>
      <c r="Z564">
        <f t="shared" si="75"/>
        <v>2013</v>
      </c>
      <c r="AA564">
        <f t="shared" si="76"/>
        <v>7</v>
      </c>
      <c r="AB564">
        <f t="shared" si="77"/>
        <v>11</v>
      </c>
      <c r="AC564">
        <f t="shared" si="78"/>
        <v>28</v>
      </c>
      <c r="AD564">
        <f t="shared" si="79"/>
        <v>2.2622</v>
      </c>
      <c r="AE564" s="2">
        <f t="shared" si="80"/>
        <v>3.4989999999999999E-3</v>
      </c>
      <c r="AL564" s="3">
        <f t="shared" si="72"/>
        <v>5.1095214822056648E-3</v>
      </c>
      <c r="AM564" s="2">
        <f t="shared" si="73"/>
        <v>-1.5999999999999999E-4</v>
      </c>
    </row>
    <row r="565" spans="1:39" x14ac:dyDescent="0.25">
      <c r="A565" s="1">
        <v>41465</v>
      </c>
      <c r="B565">
        <v>2.2645</v>
      </c>
      <c r="C565">
        <v>3.2749999999999999</v>
      </c>
      <c r="D565">
        <v>14.872</v>
      </c>
      <c r="E565">
        <v>84.040999999999997</v>
      </c>
      <c r="F565">
        <v>1.2978000000000001</v>
      </c>
      <c r="G565">
        <v>99.68</v>
      </c>
      <c r="H565">
        <v>0.91720000000000002</v>
      </c>
      <c r="I565">
        <v>508.88</v>
      </c>
      <c r="J565">
        <v>2.76</v>
      </c>
      <c r="K565">
        <v>1.0465</v>
      </c>
      <c r="L565">
        <v>12.9008</v>
      </c>
      <c r="M565">
        <v>0.78359999999999996</v>
      </c>
      <c r="N565">
        <v>286.17180000000002</v>
      </c>
      <c r="O565">
        <v>14.21</v>
      </c>
      <c r="P565">
        <v>45483.43</v>
      </c>
      <c r="R565">
        <v>9.1080000000000005</v>
      </c>
      <c r="S565">
        <v>8.5015999999999998</v>
      </c>
      <c r="T565">
        <v>2.625</v>
      </c>
      <c r="V565">
        <v>0.35</v>
      </c>
      <c r="X565">
        <f t="shared" si="74"/>
        <v>3.4999999999999996E-3</v>
      </c>
      <c r="Z565">
        <f t="shared" si="75"/>
        <v>2013</v>
      </c>
      <c r="AA565">
        <f t="shared" si="76"/>
        <v>7</v>
      </c>
      <c r="AB565">
        <f t="shared" si="77"/>
        <v>10</v>
      </c>
      <c r="AC565">
        <f t="shared" si="78"/>
        <v>28</v>
      </c>
      <c r="AD565">
        <f t="shared" si="79"/>
        <v>2.2622</v>
      </c>
      <c r="AE565" s="2">
        <f t="shared" si="80"/>
        <v>3.4989999999999999E-3</v>
      </c>
      <c r="AL565" s="3">
        <f t="shared" si="72"/>
        <v>5.1095214822056648E-3</v>
      </c>
      <c r="AM565" s="2">
        <f t="shared" si="73"/>
        <v>-1.5999999999999999E-4</v>
      </c>
    </row>
    <row r="566" spans="1:39" x14ac:dyDescent="0.25">
      <c r="A566" s="1">
        <v>41464</v>
      </c>
      <c r="B566">
        <v>2.2601</v>
      </c>
      <c r="C566">
        <v>2.8149999999999999</v>
      </c>
      <c r="D566">
        <v>14.202999999999999</v>
      </c>
      <c r="E566">
        <v>84.58</v>
      </c>
      <c r="F566">
        <v>1.2781</v>
      </c>
      <c r="G566">
        <v>101.15</v>
      </c>
      <c r="H566">
        <v>0.91759999999999997</v>
      </c>
      <c r="I566">
        <v>507.94</v>
      </c>
      <c r="J566">
        <v>2.78</v>
      </c>
      <c r="K566">
        <v>1.0527</v>
      </c>
      <c r="L566">
        <v>12.8964</v>
      </c>
      <c r="M566">
        <v>0.78510000000000002</v>
      </c>
      <c r="N566">
        <v>283.5967</v>
      </c>
      <c r="O566">
        <v>14.35</v>
      </c>
      <c r="R566">
        <v>9.1701999999999995</v>
      </c>
      <c r="S566">
        <v>8.4738000000000007</v>
      </c>
      <c r="T566">
        <v>2.6349999999999998</v>
      </c>
      <c r="V566">
        <v>0.35299999999999998</v>
      </c>
      <c r="X566">
        <f t="shared" si="74"/>
        <v>3.5299999999999997E-3</v>
      </c>
      <c r="Z566">
        <f t="shared" si="75"/>
        <v>2013</v>
      </c>
      <c r="AA566">
        <f t="shared" si="76"/>
        <v>7</v>
      </c>
      <c r="AB566">
        <f t="shared" si="77"/>
        <v>9</v>
      </c>
      <c r="AC566">
        <f t="shared" si="78"/>
        <v>28</v>
      </c>
      <c r="AD566">
        <f t="shared" si="79"/>
        <v>2.2622</v>
      </c>
      <c r="AE566" s="2">
        <f t="shared" si="80"/>
        <v>3.4989999999999999E-3</v>
      </c>
      <c r="AL566" s="3">
        <f t="shared" si="72"/>
        <v>5.1095214822056648E-3</v>
      </c>
      <c r="AM566" s="2">
        <f t="shared" si="73"/>
        <v>-1.5999999999999999E-4</v>
      </c>
    </row>
    <row r="567" spans="1:39" x14ac:dyDescent="0.25">
      <c r="A567" s="1">
        <v>41463</v>
      </c>
      <c r="B567">
        <v>2.2635999999999998</v>
      </c>
      <c r="C567">
        <v>3.2450000000000001</v>
      </c>
      <c r="D567">
        <v>15.648</v>
      </c>
      <c r="E567">
        <v>84.192999999999998</v>
      </c>
      <c r="F567">
        <v>1.2869999999999999</v>
      </c>
      <c r="G567">
        <v>100.97</v>
      </c>
      <c r="H567">
        <v>0.91339999999999999</v>
      </c>
      <c r="I567">
        <v>507.23</v>
      </c>
      <c r="J567">
        <v>2.81</v>
      </c>
      <c r="K567">
        <v>1.0558000000000001</v>
      </c>
      <c r="L567">
        <v>12.8795</v>
      </c>
      <c r="M567">
        <v>0.78</v>
      </c>
      <c r="N567">
        <v>282.63889999999998</v>
      </c>
      <c r="O567">
        <v>14.78</v>
      </c>
      <c r="P567">
        <v>45075.5</v>
      </c>
      <c r="R567">
        <v>9.1816999999999993</v>
      </c>
      <c r="S567">
        <v>8.4685000000000006</v>
      </c>
      <c r="T567">
        <v>2.637</v>
      </c>
      <c r="V567">
        <v>0.35349999999999998</v>
      </c>
      <c r="X567">
        <f t="shared" si="74"/>
        <v>3.5349999999999999E-3</v>
      </c>
      <c r="Z567">
        <f t="shared" si="75"/>
        <v>2013</v>
      </c>
      <c r="AA567">
        <f t="shared" si="76"/>
        <v>7</v>
      </c>
      <c r="AB567">
        <f t="shared" si="77"/>
        <v>8</v>
      </c>
      <c r="AC567">
        <f t="shared" si="78"/>
        <v>28</v>
      </c>
      <c r="AD567">
        <f t="shared" si="79"/>
        <v>2.2622</v>
      </c>
      <c r="AE567" s="2">
        <f t="shared" si="80"/>
        <v>3.4989999999999999E-3</v>
      </c>
      <c r="AL567" s="3">
        <f t="shared" si="72"/>
        <v>5.1095214822056648E-3</v>
      </c>
      <c r="AM567" s="2">
        <f t="shared" si="73"/>
        <v>-1.5999999999999999E-4</v>
      </c>
    </row>
    <row r="568" spans="1:39" x14ac:dyDescent="0.25">
      <c r="A568" s="1">
        <v>41462</v>
      </c>
      <c r="X568" t="str">
        <f t="shared" si="74"/>
        <v/>
      </c>
      <c r="Z568">
        <f t="shared" si="75"/>
        <v>2013</v>
      </c>
      <c r="AA568">
        <f t="shared" si="76"/>
        <v>7</v>
      </c>
      <c r="AB568">
        <f t="shared" si="77"/>
        <v>7</v>
      </c>
      <c r="AC568">
        <f t="shared" si="78"/>
        <v>28</v>
      </c>
      <c r="AD568">
        <f t="shared" si="79"/>
        <v>2.2622</v>
      </c>
      <c r="AE568" s="2">
        <f t="shared" si="80"/>
        <v>3.4989999999999999E-3</v>
      </c>
      <c r="AL568" s="3">
        <f t="shared" si="72"/>
        <v>5.1095214822056648E-3</v>
      </c>
      <c r="AM568" s="2">
        <f t="shared" si="73"/>
        <v>-1.5999999999999999E-4</v>
      </c>
    </row>
    <row r="569" spans="1:39" x14ac:dyDescent="0.25">
      <c r="A569" s="1">
        <v>41461</v>
      </c>
      <c r="X569" t="str">
        <f t="shared" si="74"/>
        <v/>
      </c>
      <c r="Z569">
        <f t="shared" si="75"/>
        <v>2013</v>
      </c>
      <c r="AA569">
        <f t="shared" si="76"/>
        <v>7</v>
      </c>
      <c r="AB569">
        <f t="shared" si="77"/>
        <v>6</v>
      </c>
      <c r="AC569">
        <f t="shared" si="78"/>
        <v>27</v>
      </c>
      <c r="AD569">
        <f t="shared" si="79"/>
        <v>2.2506999999999997</v>
      </c>
      <c r="AE569" s="2">
        <f t="shared" si="80"/>
        <v>3.6589999999999999E-3</v>
      </c>
      <c r="AL569" s="3">
        <f t="shared" si="72"/>
        <v>1.7679508048471657E-2</v>
      </c>
      <c r="AM569" s="2">
        <f t="shared" si="73"/>
        <v>0</v>
      </c>
    </row>
    <row r="570" spans="1:39" x14ac:dyDescent="0.25">
      <c r="A570" s="1">
        <v>41460</v>
      </c>
      <c r="B570">
        <v>2.2524000000000002</v>
      </c>
      <c r="C570">
        <v>3.4950000000000001</v>
      </c>
      <c r="D570">
        <v>15.96</v>
      </c>
      <c r="E570">
        <v>84.448999999999998</v>
      </c>
      <c r="F570">
        <v>1.2828999999999999</v>
      </c>
      <c r="G570">
        <v>101.2</v>
      </c>
      <c r="H570">
        <v>0.90669999999999995</v>
      </c>
      <c r="I570">
        <v>508.07</v>
      </c>
      <c r="J570">
        <v>2.77</v>
      </c>
      <c r="K570">
        <v>1.0582</v>
      </c>
      <c r="L570">
        <v>13.0762</v>
      </c>
      <c r="M570">
        <v>0.77090000000000003</v>
      </c>
      <c r="N570">
        <v>280.7165</v>
      </c>
      <c r="O570">
        <v>14.89</v>
      </c>
      <c r="P570">
        <v>45210.49</v>
      </c>
      <c r="R570">
        <v>9.2218</v>
      </c>
      <c r="S570">
        <v>8.4525000000000006</v>
      </c>
      <c r="T570">
        <v>2.74</v>
      </c>
      <c r="V570">
        <v>0.3805</v>
      </c>
      <c r="X570">
        <f t="shared" si="74"/>
        <v>3.8050000000000002E-3</v>
      </c>
      <c r="Z570">
        <f t="shared" si="75"/>
        <v>2013</v>
      </c>
      <c r="AA570">
        <f t="shared" si="76"/>
        <v>7</v>
      </c>
      <c r="AB570">
        <f t="shared" si="77"/>
        <v>5</v>
      </c>
      <c r="AC570">
        <f t="shared" si="78"/>
        <v>27</v>
      </c>
      <c r="AD570">
        <f t="shared" si="79"/>
        <v>2.2506999999999997</v>
      </c>
      <c r="AE570" s="2">
        <f t="shared" si="80"/>
        <v>3.6589999999999999E-3</v>
      </c>
      <c r="AL570" s="3">
        <f t="shared" si="72"/>
        <v>1.7679508048471657E-2</v>
      </c>
      <c r="AM570" s="2">
        <f t="shared" si="73"/>
        <v>0</v>
      </c>
    </row>
    <row r="571" spans="1:39" x14ac:dyDescent="0.25">
      <c r="A571" s="1">
        <v>41459</v>
      </c>
      <c r="B571">
        <v>2.2486000000000002</v>
      </c>
      <c r="C571">
        <v>3.4375</v>
      </c>
      <c r="D571">
        <v>15.94</v>
      </c>
      <c r="E571">
        <v>83.230999999999995</v>
      </c>
      <c r="F571">
        <v>1.2914000000000001</v>
      </c>
      <c r="G571">
        <v>100.04</v>
      </c>
      <c r="H571">
        <v>0.91469999999999996</v>
      </c>
      <c r="I571">
        <v>502.55</v>
      </c>
      <c r="K571">
        <v>1.0515000000000001</v>
      </c>
      <c r="L571">
        <v>12.9148</v>
      </c>
      <c r="M571">
        <v>0.78320000000000001</v>
      </c>
      <c r="P571">
        <v>45763.16</v>
      </c>
      <c r="R571">
        <v>9.2143999999999995</v>
      </c>
      <c r="S571">
        <v>8.4466000000000001</v>
      </c>
      <c r="T571">
        <v>2.504</v>
      </c>
      <c r="V571">
        <v>0.35699999999999998</v>
      </c>
      <c r="X571">
        <f t="shared" si="74"/>
        <v>3.5699999999999998E-3</v>
      </c>
      <c r="Z571">
        <f t="shared" si="75"/>
        <v>2013</v>
      </c>
      <c r="AA571">
        <f t="shared" si="76"/>
        <v>7</v>
      </c>
      <c r="AB571">
        <f t="shared" si="77"/>
        <v>4</v>
      </c>
      <c r="AC571">
        <f t="shared" si="78"/>
        <v>27</v>
      </c>
      <c r="AD571">
        <f t="shared" si="79"/>
        <v>2.2506999999999997</v>
      </c>
      <c r="AE571" s="2">
        <f t="shared" si="80"/>
        <v>3.6589999999999999E-3</v>
      </c>
      <c r="AL571" s="3">
        <f t="shared" si="72"/>
        <v>1.7679508048471657E-2</v>
      </c>
      <c r="AM571" s="2">
        <f t="shared" si="73"/>
        <v>-4.2999999999999636E-5</v>
      </c>
    </row>
    <row r="572" spans="1:39" x14ac:dyDescent="0.25">
      <c r="A572" s="1">
        <v>41458</v>
      </c>
      <c r="B572">
        <v>2.2688000000000001</v>
      </c>
      <c r="C572">
        <v>3.4175</v>
      </c>
      <c r="D572">
        <v>16.079999999999998</v>
      </c>
      <c r="E572">
        <v>83.230999999999995</v>
      </c>
      <c r="F572">
        <v>1.3008999999999999</v>
      </c>
      <c r="G572">
        <v>99.91</v>
      </c>
      <c r="H572">
        <v>0.90869999999999995</v>
      </c>
      <c r="I572">
        <v>503.18</v>
      </c>
      <c r="J572">
        <v>2.76</v>
      </c>
      <c r="K572">
        <v>1.0505</v>
      </c>
      <c r="L572">
        <v>12.952500000000001</v>
      </c>
      <c r="M572">
        <v>0.77810000000000001</v>
      </c>
      <c r="N572">
        <v>281.79360000000003</v>
      </c>
      <c r="O572">
        <v>16.2</v>
      </c>
      <c r="P572">
        <v>45044.03</v>
      </c>
      <c r="R572">
        <v>9.2283000000000008</v>
      </c>
      <c r="S572">
        <v>8.4254999999999995</v>
      </c>
      <c r="T572">
        <v>2.504</v>
      </c>
      <c r="V572">
        <v>0.372</v>
      </c>
      <c r="X572">
        <f t="shared" si="74"/>
        <v>3.7199999999999998E-3</v>
      </c>
      <c r="Z572">
        <f t="shared" si="75"/>
        <v>2013</v>
      </c>
      <c r="AA572">
        <f t="shared" si="76"/>
        <v>7</v>
      </c>
      <c r="AB572">
        <f t="shared" si="77"/>
        <v>3</v>
      </c>
      <c r="AC572">
        <f t="shared" si="78"/>
        <v>27</v>
      </c>
      <c r="AD572">
        <f t="shared" si="79"/>
        <v>2.2506999999999997</v>
      </c>
      <c r="AE572" s="2">
        <f t="shared" si="80"/>
        <v>3.6589999999999999E-3</v>
      </c>
      <c r="AL572" s="3">
        <f t="shared" si="72"/>
        <v>1.7679508048471657E-2</v>
      </c>
      <c r="AM572" s="2">
        <f t="shared" si="73"/>
        <v>-4.2999999999999636E-5</v>
      </c>
    </row>
    <row r="573" spans="1:39" x14ac:dyDescent="0.25">
      <c r="A573" s="1">
        <v>41457</v>
      </c>
      <c r="B573">
        <v>2.2547000000000001</v>
      </c>
      <c r="C573">
        <v>3.4624999999999999</v>
      </c>
      <c r="D573">
        <v>15.795</v>
      </c>
      <c r="E573">
        <v>83.543999999999997</v>
      </c>
      <c r="F573">
        <v>1.2979000000000001</v>
      </c>
      <c r="G573">
        <v>100.63</v>
      </c>
      <c r="H573">
        <v>0.91469999999999996</v>
      </c>
      <c r="I573">
        <v>502.53</v>
      </c>
      <c r="J573">
        <v>2.74</v>
      </c>
      <c r="K573">
        <v>1.0544</v>
      </c>
      <c r="L573">
        <v>13.0524</v>
      </c>
      <c r="M573">
        <v>0.77510000000000001</v>
      </c>
      <c r="N573">
        <v>279.68619999999999</v>
      </c>
      <c r="O573">
        <v>16.440000000000001</v>
      </c>
      <c r="P573">
        <v>45228.95</v>
      </c>
      <c r="R573">
        <v>9.2540999999999993</v>
      </c>
      <c r="S573">
        <v>8.4235000000000007</v>
      </c>
      <c r="T573">
        <v>2.4700000000000002</v>
      </c>
      <c r="V573">
        <v>0.36249999999999999</v>
      </c>
      <c r="X573">
        <f t="shared" si="74"/>
        <v>3.6249999999999998E-3</v>
      </c>
      <c r="Z573">
        <f t="shared" si="75"/>
        <v>2013</v>
      </c>
      <c r="AA573">
        <f t="shared" si="76"/>
        <v>7</v>
      </c>
      <c r="AB573">
        <f t="shared" si="77"/>
        <v>2</v>
      </c>
      <c r="AC573">
        <f t="shared" si="78"/>
        <v>27</v>
      </c>
      <c r="AD573">
        <f t="shared" si="79"/>
        <v>2.2506999999999997</v>
      </c>
      <c r="AE573" s="2">
        <f t="shared" si="80"/>
        <v>3.6589999999999999E-3</v>
      </c>
      <c r="AL573" s="3">
        <f t="shared" si="72"/>
        <v>1.7679508048471657E-2</v>
      </c>
      <c r="AM573" s="2">
        <f t="shared" si="73"/>
        <v>-4.2999999999999636E-5</v>
      </c>
    </row>
    <row r="574" spans="1:39" x14ac:dyDescent="0.25">
      <c r="A574" s="1">
        <v>41456</v>
      </c>
      <c r="B574">
        <v>2.2290000000000001</v>
      </c>
      <c r="C574">
        <v>3.3525</v>
      </c>
      <c r="D574">
        <v>15.548</v>
      </c>
      <c r="E574">
        <v>83.054000000000002</v>
      </c>
      <c r="F574">
        <v>1.3064</v>
      </c>
      <c r="G574">
        <v>99.66</v>
      </c>
      <c r="H574">
        <v>0.92379999999999995</v>
      </c>
      <c r="I574">
        <v>504.08</v>
      </c>
      <c r="J574">
        <v>2.79</v>
      </c>
      <c r="K574">
        <v>1.0497000000000001</v>
      </c>
      <c r="L574">
        <v>12.9611</v>
      </c>
      <c r="M574">
        <v>0.78190000000000004</v>
      </c>
      <c r="N574">
        <v>277.90069999999997</v>
      </c>
      <c r="O574">
        <v>16.37</v>
      </c>
      <c r="P574">
        <v>47229.59</v>
      </c>
      <c r="R574">
        <v>9.3741000000000003</v>
      </c>
      <c r="S574">
        <v>8.4343000000000004</v>
      </c>
      <c r="T574">
        <v>2.4769999999999999</v>
      </c>
      <c r="V574">
        <v>0.35749999999999998</v>
      </c>
      <c r="X574">
        <f t="shared" si="74"/>
        <v>3.5750000000000001E-3</v>
      </c>
      <c r="Z574">
        <f t="shared" si="75"/>
        <v>2013</v>
      </c>
      <c r="AA574">
        <f t="shared" si="76"/>
        <v>7</v>
      </c>
      <c r="AB574">
        <f t="shared" si="77"/>
        <v>1</v>
      </c>
      <c r="AC574">
        <f t="shared" si="78"/>
        <v>27</v>
      </c>
      <c r="AD574">
        <f t="shared" si="79"/>
        <v>2.2506999999999997</v>
      </c>
      <c r="AE574" s="2">
        <f t="shared" si="80"/>
        <v>3.6589999999999999E-3</v>
      </c>
      <c r="AL574" s="3">
        <f t="shared" si="72"/>
        <v>1.7679508048471657E-2</v>
      </c>
      <c r="AM574" s="2">
        <f t="shared" si="73"/>
        <v>-4.2999999999999636E-5</v>
      </c>
    </row>
    <row r="575" spans="1:39" x14ac:dyDescent="0.25">
      <c r="A575" s="1">
        <v>41455</v>
      </c>
      <c r="X575" t="str">
        <f t="shared" si="74"/>
        <v/>
      </c>
      <c r="Z575">
        <f t="shared" si="75"/>
        <v>2013</v>
      </c>
      <c r="AA575">
        <f t="shared" si="76"/>
        <v>6</v>
      </c>
      <c r="AB575">
        <f t="shared" si="77"/>
        <v>30</v>
      </c>
      <c r="AC575">
        <f t="shared" si="78"/>
        <v>27</v>
      </c>
      <c r="AD575">
        <f t="shared" si="79"/>
        <v>2.2506999999999997</v>
      </c>
      <c r="AE575" s="2">
        <f t="shared" si="80"/>
        <v>3.6589999999999999E-3</v>
      </c>
      <c r="AL575" s="3">
        <f t="shared" si="72"/>
        <v>1.7679508048471657E-2</v>
      </c>
      <c r="AM575" s="2">
        <f t="shared" si="73"/>
        <v>-4.2999999999999636E-5</v>
      </c>
    </row>
    <row r="576" spans="1:39" x14ac:dyDescent="0.25">
      <c r="A576" s="1">
        <v>41454</v>
      </c>
      <c r="X576" t="str">
        <f t="shared" si="74"/>
        <v/>
      </c>
      <c r="Z576">
        <f t="shared" si="75"/>
        <v>2013</v>
      </c>
      <c r="AA576">
        <f t="shared" si="76"/>
        <v>6</v>
      </c>
      <c r="AB576">
        <f t="shared" si="77"/>
        <v>29</v>
      </c>
      <c r="AC576">
        <f t="shared" si="78"/>
        <v>26</v>
      </c>
      <c r="AD576">
        <f t="shared" si="79"/>
        <v>2.2115999999999998</v>
      </c>
      <c r="AE576" s="2">
        <f t="shared" si="80"/>
        <v>3.7019999999999996E-3</v>
      </c>
      <c r="AL576" s="3">
        <f t="shared" si="72"/>
        <v>-1.7242780150037976E-3</v>
      </c>
      <c r="AM576" s="2">
        <f t="shared" si="73"/>
        <v>0</v>
      </c>
    </row>
    <row r="577" spans="1:39" x14ac:dyDescent="0.25">
      <c r="A577" s="1">
        <v>41453</v>
      </c>
      <c r="B577">
        <v>2.2317</v>
      </c>
      <c r="C577">
        <v>3.4224999999999999</v>
      </c>
      <c r="D577">
        <v>15.324999999999999</v>
      </c>
      <c r="E577">
        <v>83.135999999999996</v>
      </c>
      <c r="F577">
        <v>1.3009999999999999</v>
      </c>
      <c r="G577">
        <v>99.14</v>
      </c>
      <c r="H577">
        <v>0.91379999999999995</v>
      </c>
      <c r="I577">
        <v>508.42</v>
      </c>
      <c r="J577">
        <v>2.86</v>
      </c>
      <c r="K577">
        <v>1.0519000000000001</v>
      </c>
      <c r="L577">
        <v>12.9308</v>
      </c>
      <c r="M577">
        <v>0.77380000000000004</v>
      </c>
      <c r="N577">
        <v>275.61950000000002</v>
      </c>
      <c r="O577">
        <v>16.86</v>
      </c>
      <c r="P577">
        <v>47457.13</v>
      </c>
      <c r="R577">
        <v>9.3666999999999998</v>
      </c>
      <c r="S577">
        <v>8.4135000000000009</v>
      </c>
      <c r="T577">
        <v>2.4870000000000001</v>
      </c>
      <c r="V577">
        <v>0.35449999999999998</v>
      </c>
      <c r="X577">
        <f t="shared" si="74"/>
        <v>3.545E-3</v>
      </c>
      <c r="Z577">
        <f t="shared" si="75"/>
        <v>2013</v>
      </c>
      <c r="AA577">
        <f t="shared" si="76"/>
        <v>6</v>
      </c>
      <c r="AB577">
        <f t="shared" si="77"/>
        <v>28</v>
      </c>
      <c r="AC577">
        <f t="shared" si="78"/>
        <v>26</v>
      </c>
      <c r="AD577">
        <f t="shared" si="79"/>
        <v>2.2115999999999998</v>
      </c>
      <c r="AE577" s="2">
        <f t="shared" si="80"/>
        <v>3.7019999999999996E-3</v>
      </c>
      <c r="AL577" s="3">
        <f t="shared" si="72"/>
        <v>-1.7242780150037976E-3</v>
      </c>
      <c r="AM577" s="2">
        <f t="shared" si="73"/>
        <v>0</v>
      </c>
    </row>
    <row r="578" spans="1:39" x14ac:dyDescent="0.25">
      <c r="A578" s="1">
        <v>41452</v>
      </c>
      <c r="B578">
        <v>2.1989000000000001</v>
      </c>
      <c r="C578">
        <v>3.1875</v>
      </c>
      <c r="D578">
        <v>14.535</v>
      </c>
      <c r="E578">
        <v>82.902000000000001</v>
      </c>
      <c r="F578">
        <v>1.3038000000000001</v>
      </c>
      <c r="G578">
        <v>98.35</v>
      </c>
      <c r="H578">
        <v>0.92749999999999999</v>
      </c>
      <c r="I578">
        <v>504.25</v>
      </c>
      <c r="J578">
        <v>2.82</v>
      </c>
      <c r="K578">
        <v>1.0477000000000001</v>
      </c>
      <c r="L578">
        <v>13.021100000000001</v>
      </c>
      <c r="M578">
        <v>0.77949999999999997</v>
      </c>
      <c r="N578">
        <v>277.35320000000002</v>
      </c>
      <c r="O578">
        <v>16.86</v>
      </c>
      <c r="P578">
        <v>47609.46</v>
      </c>
      <c r="R578">
        <v>9.3148</v>
      </c>
      <c r="S578">
        <v>8.3849</v>
      </c>
      <c r="T578">
        <v>2.4729999999999999</v>
      </c>
      <c r="V578">
        <v>0.35149999999999998</v>
      </c>
      <c r="X578">
        <f t="shared" si="74"/>
        <v>3.5149999999999999E-3</v>
      </c>
      <c r="Z578">
        <f t="shared" si="75"/>
        <v>2013</v>
      </c>
      <c r="AA578">
        <f t="shared" si="76"/>
        <v>6</v>
      </c>
      <c r="AB578">
        <f t="shared" si="77"/>
        <v>27</v>
      </c>
      <c r="AC578">
        <f t="shared" si="78"/>
        <v>26</v>
      </c>
      <c r="AD578">
        <f t="shared" si="79"/>
        <v>2.2115999999999998</v>
      </c>
      <c r="AE578" s="2">
        <f t="shared" si="80"/>
        <v>3.7019999999999996E-3</v>
      </c>
      <c r="AL578" s="3">
        <f t="shared" si="72"/>
        <v>-1.7242780150037976E-3</v>
      </c>
      <c r="AM578" s="2">
        <f t="shared" si="73"/>
        <v>4.1099999999999947E-4</v>
      </c>
    </row>
    <row r="579" spans="1:39" x14ac:dyDescent="0.25">
      <c r="A579" s="1">
        <v>41451</v>
      </c>
      <c r="B579">
        <v>2.1867000000000001</v>
      </c>
      <c r="C579">
        <v>3.5175000000000001</v>
      </c>
      <c r="D579">
        <v>14.97</v>
      </c>
      <c r="E579">
        <v>82.977000000000004</v>
      </c>
      <c r="F579">
        <v>1.3011999999999999</v>
      </c>
      <c r="G579">
        <v>97.72</v>
      </c>
      <c r="H579">
        <v>0.92769999999999997</v>
      </c>
      <c r="I579">
        <v>505.69</v>
      </c>
      <c r="J579">
        <v>2.76</v>
      </c>
      <c r="K579">
        <v>1.0469999999999999</v>
      </c>
      <c r="L579">
        <v>13.1638</v>
      </c>
      <c r="M579">
        <v>0.77910000000000001</v>
      </c>
      <c r="N579">
        <v>276.7919</v>
      </c>
      <c r="O579">
        <v>17.21</v>
      </c>
      <c r="P579">
        <v>47171.98</v>
      </c>
      <c r="R579">
        <v>9.4215999999999998</v>
      </c>
      <c r="S579">
        <v>8.3927999999999994</v>
      </c>
      <c r="T579">
        <v>2.536</v>
      </c>
      <c r="V579">
        <v>0.36199999999999999</v>
      </c>
      <c r="X579">
        <f t="shared" si="74"/>
        <v>3.62E-3</v>
      </c>
      <c r="Z579">
        <f t="shared" si="75"/>
        <v>2013</v>
      </c>
      <c r="AA579">
        <f t="shared" si="76"/>
        <v>6</v>
      </c>
      <c r="AB579">
        <f t="shared" si="77"/>
        <v>26</v>
      </c>
      <c r="AC579">
        <f t="shared" si="78"/>
        <v>26</v>
      </c>
      <c r="AD579">
        <f t="shared" si="79"/>
        <v>2.2115999999999998</v>
      </c>
      <c r="AE579" s="2">
        <f t="shared" si="80"/>
        <v>3.7019999999999996E-3</v>
      </c>
      <c r="AL579" s="3">
        <f t="shared" ref="AL579:AL642" si="81">(AD579-AD586)/AD586</f>
        <v>-1.7242780150037976E-3</v>
      </c>
      <c r="AM579" s="2">
        <f t="shared" ref="AM579:AM642" si="82">AE579-AE584</f>
        <v>4.1099999999999947E-4</v>
      </c>
    </row>
    <row r="580" spans="1:39" x14ac:dyDescent="0.25">
      <c r="A580" s="1">
        <v>41450</v>
      </c>
      <c r="B580">
        <v>2.2139000000000002</v>
      </c>
      <c r="C580">
        <v>3.6724999999999999</v>
      </c>
      <c r="D580">
        <v>15.907999999999999</v>
      </c>
      <c r="E580">
        <v>82.581000000000003</v>
      </c>
      <c r="F580">
        <v>1.3077000000000001</v>
      </c>
      <c r="G580">
        <v>97.81</v>
      </c>
      <c r="H580">
        <v>0.92600000000000005</v>
      </c>
      <c r="I580">
        <v>507.35</v>
      </c>
      <c r="J580">
        <v>2.81</v>
      </c>
      <c r="K580">
        <v>1.0515000000000001</v>
      </c>
      <c r="L580">
        <v>13.2226</v>
      </c>
      <c r="M580">
        <v>0.77429999999999999</v>
      </c>
      <c r="N580">
        <v>278.01909999999998</v>
      </c>
      <c r="O580">
        <v>18.47</v>
      </c>
      <c r="P580">
        <v>46893.04</v>
      </c>
      <c r="R580">
        <v>9.4406999999999996</v>
      </c>
      <c r="S580">
        <v>8.3859999999999992</v>
      </c>
      <c r="T580">
        <v>2.609</v>
      </c>
      <c r="V580">
        <v>0.39100000000000001</v>
      </c>
      <c r="X580">
        <f t="shared" ref="X580:X643" si="83">IF(ISNUMBER(V580),V580/100,"")</f>
        <v>3.9100000000000003E-3</v>
      </c>
      <c r="Z580">
        <f t="shared" ref="Z580:Z643" si="84">YEAR(A580)</f>
        <v>2013</v>
      </c>
      <c r="AA580">
        <f t="shared" ref="AA580:AA643" si="85">MONTH(A580)</f>
        <v>6</v>
      </c>
      <c r="AB580">
        <f t="shared" ref="AB580:AB643" si="86">DAY(A580)</f>
        <v>25</v>
      </c>
      <c r="AC580">
        <f t="shared" ref="AC580:AC643" si="87">WEEKNUM(A580)</f>
        <v>26</v>
      </c>
      <c r="AD580">
        <f t="shared" ref="AD580:AD643" si="88">AVERAGEIFS(B$3:B$2582,$Z$3:$Z$2582,Z580,$AC$3:$AC$2582,AC580)</f>
        <v>2.2115999999999998</v>
      </c>
      <c r="AE580" s="2">
        <f t="shared" ref="AE580:AE643" si="89">AVERAGEIFS(X$3:X$2582,$Z$3:$Z$2582,Z580,$AC$3:$AC$2582,AC580)</f>
        <v>3.7019999999999996E-3</v>
      </c>
      <c r="AL580" s="3">
        <f t="shared" si="81"/>
        <v>-1.7242780150037976E-3</v>
      </c>
      <c r="AM580" s="2">
        <f t="shared" si="82"/>
        <v>4.1099999999999947E-4</v>
      </c>
    </row>
    <row r="581" spans="1:39" x14ac:dyDescent="0.25">
      <c r="A581" s="1">
        <v>41449</v>
      </c>
      <c r="B581">
        <v>2.2267999999999999</v>
      </c>
      <c r="C581">
        <v>3.7025000000000001</v>
      </c>
      <c r="D581">
        <v>16.93</v>
      </c>
      <c r="E581">
        <v>82.424999999999997</v>
      </c>
      <c r="F581">
        <v>1.3120000000000001</v>
      </c>
      <c r="G581">
        <v>97.73</v>
      </c>
      <c r="H581">
        <v>0.92490000000000006</v>
      </c>
      <c r="I581">
        <v>512.13</v>
      </c>
      <c r="J581">
        <v>2.76</v>
      </c>
      <c r="K581">
        <v>1.0501</v>
      </c>
      <c r="L581">
        <v>13.294700000000001</v>
      </c>
      <c r="M581">
        <v>0.7752</v>
      </c>
      <c r="N581">
        <v>277.47750000000002</v>
      </c>
      <c r="O581">
        <v>20.11</v>
      </c>
      <c r="P581">
        <v>45965.05</v>
      </c>
      <c r="R581">
        <v>9.5957000000000008</v>
      </c>
      <c r="S581">
        <v>8.4100999999999999</v>
      </c>
      <c r="T581">
        <v>2.5379999999999998</v>
      </c>
      <c r="V581">
        <v>0.39200000000000002</v>
      </c>
      <c r="X581">
        <f t="shared" si="83"/>
        <v>3.9199999999999999E-3</v>
      </c>
      <c r="Z581">
        <f t="shared" si="84"/>
        <v>2013</v>
      </c>
      <c r="AA581">
        <f t="shared" si="85"/>
        <v>6</v>
      </c>
      <c r="AB581">
        <f t="shared" si="86"/>
        <v>24</v>
      </c>
      <c r="AC581">
        <f t="shared" si="87"/>
        <v>26</v>
      </c>
      <c r="AD581">
        <f t="shared" si="88"/>
        <v>2.2115999999999998</v>
      </c>
      <c r="AE581" s="2">
        <f t="shared" si="89"/>
        <v>3.7019999999999996E-3</v>
      </c>
      <c r="AL581" s="3">
        <f t="shared" si="81"/>
        <v>-1.7242780150037976E-3</v>
      </c>
      <c r="AM581" s="2">
        <f t="shared" si="82"/>
        <v>4.1099999999999947E-4</v>
      </c>
    </row>
    <row r="582" spans="1:39" x14ac:dyDescent="0.25">
      <c r="A582" s="1">
        <v>41448</v>
      </c>
      <c r="X582" t="str">
        <f t="shared" si="83"/>
        <v/>
      </c>
      <c r="Z582">
        <f t="shared" si="84"/>
        <v>2013</v>
      </c>
      <c r="AA582">
        <f t="shared" si="85"/>
        <v>6</v>
      </c>
      <c r="AB582">
        <f t="shared" si="86"/>
        <v>23</v>
      </c>
      <c r="AC582">
        <f t="shared" si="87"/>
        <v>26</v>
      </c>
      <c r="AD582">
        <f t="shared" si="88"/>
        <v>2.2115999999999998</v>
      </c>
      <c r="AE582" s="2">
        <f t="shared" si="89"/>
        <v>3.7019999999999996E-3</v>
      </c>
      <c r="AL582" s="3">
        <f t="shared" si="81"/>
        <v>-1.7242780150037976E-3</v>
      </c>
      <c r="AM582" s="2">
        <f t="shared" si="82"/>
        <v>4.1099999999999947E-4</v>
      </c>
    </row>
    <row r="583" spans="1:39" x14ac:dyDescent="0.25">
      <c r="A583" s="1">
        <v>41447</v>
      </c>
      <c r="X583" t="str">
        <f t="shared" si="83"/>
        <v/>
      </c>
      <c r="Z583">
        <f t="shared" si="84"/>
        <v>2013</v>
      </c>
      <c r="AA583">
        <f t="shared" si="85"/>
        <v>6</v>
      </c>
      <c r="AB583">
        <f t="shared" si="86"/>
        <v>22</v>
      </c>
      <c r="AC583">
        <f t="shared" si="87"/>
        <v>25</v>
      </c>
      <c r="AD583">
        <f t="shared" si="88"/>
        <v>2.2154199999999995</v>
      </c>
      <c r="AE583" s="2">
        <f t="shared" si="89"/>
        <v>3.2910000000000001E-3</v>
      </c>
      <c r="AL583" s="3">
        <f t="shared" si="81"/>
        <v>3.4382616328474315E-2</v>
      </c>
      <c r="AM583" s="2">
        <f t="shared" si="82"/>
        <v>0</v>
      </c>
    </row>
    <row r="584" spans="1:39" x14ac:dyDescent="0.25">
      <c r="A584" s="1">
        <v>41446</v>
      </c>
      <c r="B584">
        <v>2.2422</v>
      </c>
      <c r="C584">
        <v>3.9275000000000002</v>
      </c>
      <c r="D584">
        <v>17.323</v>
      </c>
      <c r="E584">
        <v>82.317999999999998</v>
      </c>
      <c r="F584">
        <v>1.3122</v>
      </c>
      <c r="G584">
        <v>97.9</v>
      </c>
      <c r="H584">
        <v>0.92190000000000005</v>
      </c>
      <c r="I584">
        <v>511.67</v>
      </c>
      <c r="J584">
        <v>2.86</v>
      </c>
      <c r="K584">
        <v>1.0457000000000001</v>
      </c>
      <c r="L584">
        <v>13.305</v>
      </c>
      <c r="M584">
        <v>0.77500000000000002</v>
      </c>
      <c r="N584">
        <v>278.08030000000002</v>
      </c>
      <c r="O584">
        <v>18.899999999999999</v>
      </c>
      <c r="P584">
        <v>47056.04</v>
      </c>
      <c r="R584">
        <v>9.8567999999999998</v>
      </c>
      <c r="S584">
        <v>8.48</v>
      </c>
      <c r="T584">
        <v>2.532</v>
      </c>
      <c r="V584">
        <v>0.36599999999999999</v>
      </c>
      <c r="X584">
        <f t="shared" si="83"/>
        <v>3.6600000000000001E-3</v>
      </c>
      <c r="Z584">
        <f t="shared" si="84"/>
        <v>2013</v>
      </c>
      <c r="AA584">
        <f t="shared" si="85"/>
        <v>6</v>
      </c>
      <c r="AB584">
        <f t="shared" si="86"/>
        <v>21</v>
      </c>
      <c r="AC584">
        <f t="shared" si="87"/>
        <v>25</v>
      </c>
      <c r="AD584">
        <f t="shared" si="88"/>
        <v>2.2154199999999995</v>
      </c>
      <c r="AE584" s="2">
        <f t="shared" si="89"/>
        <v>3.2910000000000001E-3</v>
      </c>
      <c r="AL584" s="3">
        <f t="shared" si="81"/>
        <v>3.4382616328474315E-2</v>
      </c>
      <c r="AM584" s="2">
        <f t="shared" si="82"/>
        <v>0</v>
      </c>
    </row>
    <row r="585" spans="1:39" x14ac:dyDescent="0.25">
      <c r="A585" s="1">
        <v>41445</v>
      </c>
      <c r="B585">
        <v>2.2574999999999998</v>
      </c>
      <c r="C585">
        <v>3.8574999999999999</v>
      </c>
      <c r="D585">
        <v>18.323</v>
      </c>
      <c r="E585">
        <v>81.915000000000006</v>
      </c>
      <c r="F585">
        <v>1.3220000000000001</v>
      </c>
      <c r="G585">
        <v>97.28</v>
      </c>
      <c r="H585">
        <v>0.91969999999999996</v>
      </c>
      <c r="I585">
        <v>514.08000000000004</v>
      </c>
      <c r="J585">
        <v>2.88</v>
      </c>
      <c r="K585">
        <v>1.0387</v>
      </c>
      <c r="L585">
        <v>13.366300000000001</v>
      </c>
      <c r="M585">
        <v>0.77569999999999995</v>
      </c>
      <c r="N585">
        <v>279.56920000000002</v>
      </c>
      <c r="O585">
        <v>20.49</v>
      </c>
      <c r="P585">
        <v>48214.43</v>
      </c>
      <c r="R585">
        <v>9.7812999999999999</v>
      </c>
      <c r="S585">
        <v>8.3934999999999995</v>
      </c>
      <c r="T585">
        <v>2.415</v>
      </c>
      <c r="V585">
        <v>0.33750000000000002</v>
      </c>
      <c r="X585">
        <f t="shared" si="83"/>
        <v>3.3750000000000004E-3</v>
      </c>
      <c r="Z585">
        <f t="shared" si="84"/>
        <v>2013</v>
      </c>
      <c r="AA585">
        <f t="shared" si="85"/>
        <v>6</v>
      </c>
      <c r="AB585">
        <f t="shared" si="86"/>
        <v>20</v>
      </c>
      <c r="AC585">
        <f t="shared" si="87"/>
        <v>25</v>
      </c>
      <c r="AD585">
        <f t="shared" si="88"/>
        <v>2.2154199999999995</v>
      </c>
      <c r="AE585" s="2">
        <f t="shared" si="89"/>
        <v>3.2910000000000001E-3</v>
      </c>
      <c r="AL585" s="3">
        <f t="shared" si="81"/>
        <v>3.4382616328474315E-2</v>
      </c>
      <c r="AM585" s="2">
        <f t="shared" si="82"/>
        <v>5.00000000000023E-6</v>
      </c>
    </row>
    <row r="586" spans="1:39" x14ac:dyDescent="0.25">
      <c r="A586" s="1">
        <v>41444</v>
      </c>
      <c r="B586">
        <v>2.2246999999999999</v>
      </c>
      <c r="C586">
        <v>3.41</v>
      </c>
      <c r="D586">
        <v>15.83</v>
      </c>
      <c r="E586">
        <v>81.427999999999997</v>
      </c>
      <c r="F586">
        <v>1.3294999999999999</v>
      </c>
      <c r="G586">
        <v>96.45</v>
      </c>
      <c r="H586">
        <v>0.92949999999999999</v>
      </c>
      <c r="I586">
        <v>499.64</v>
      </c>
      <c r="J586">
        <v>3.11</v>
      </c>
      <c r="K586">
        <v>1.0273000000000001</v>
      </c>
      <c r="L586">
        <v>13.245200000000001</v>
      </c>
      <c r="M586">
        <v>0.78979999999999995</v>
      </c>
      <c r="N586">
        <v>287.95729999999998</v>
      </c>
      <c r="O586">
        <v>16.64</v>
      </c>
      <c r="P586">
        <v>47893.06</v>
      </c>
      <c r="R586">
        <v>9.7771000000000008</v>
      </c>
      <c r="S586">
        <v>8.3550000000000004</v>
      </c>
      <c r="T586">
        <v>2.3540000000000001</v>
      </c>
      <c r="V586">
        <v>0.32250000000000001</v>
      </c>
      <c r="X586">
        <f t="shared" si="83"/>
        <v>3.225E-3</v>
      </c>
      <c r="Z586">
        <f t="shared" si="84"/>
        <v>2013</v>
      </c>
      <c r="AA586">
        <f t="shared" si="85"/>
        <v>6</v>
      </c>
      <c r="AB586">
        <f t="shared" si="86"/>
        <v>19</v>
      </c>
      <c r="AC586">
        <f t="shared" si="87"/>
        <v>25</v>
      </c>
      <c r="AD586">
        <f t="shared" si="88"/>
        <v>2.2154199999999995</v>
      </c>
      <c r="AE586" s="2">
        <f t="shared" si="89"/>
        <v>3.2910000000000001E-3</v>
      </c>
      <c r="AL586" s="3">
        <f t="shared" si="81"/>
        <v>3.4382616328474315E-2</v>
      </c>
      <c r="AM586" s="2">
        <f t="shared" si="82"/>
        <v>5.00000000000023E-6</v>
      </c>
    </row>
    <row r="587" spans="1:39" x14ac:dyDescent="0.25">
      <c r="A587" s="1">
        <v>41443</v>
      </c>
      <c r="B587">
        <v>2.1815000000000002</v>
      </c>
      <c r="C587">
        <v>2.8650000000000002</v>
      </c>
      <c r="D587">
        <v>14.557</v>
      </c>
      <c r="E587">
        <v>80.611999999999995</v>
      </c>
      <c r="F587">
        <v>1.3391999999999999</v>
      </c>
      <c r="G587">
        <v>95.33</v>
      </c>
      <c r="H587">
        <v>0.94850000000000001</v>
      </c>
      <c r="I587">
        <v>499.91</v>
      </c>
      <c r="J587">
        <v>3.13</v>
      </c>
      <c r="K587">
        <v>1.0212000000000001</v>
      </c>
      <c r="L587">
        <v>12.8955</v>
      </c>
      <c r="M587">
        <v>0.79879999999999995</v>
      </c>
      <c r="N587">
        <v>286.43430000000001</v>
      </c>
      <c r="O587">
        <v>16.61</v>
      </c>
      <c r="P587">
        <v>49464.94</v>
      </c>
      <c r="R587">
        <v>9.5859000000000005</v>
      </c>
      <c r="S587">
        <v>8.33</v>
      </c>
      <c r="T587">
        <v>2.1859999999999999</v>
      </c>
      <c r="V587">
        <v>0.31</v>
      </c>
      <c r="X587">
        <f t="shared" si="83"/>
        <v>3.0999999999999999E-3</v>
      </c>
      <c r="Z587">
        <f t="shared" si="84"/>
        <v>2013</v>
      </c>
      <c r="AA587">
        <f t="shared" si="85"/>
        <v>6</v>
      </c>
      <c r="AB587">
        <f t="shared" si="86"/>
        <v>18</v>
      </c>
      <c r="AC587">
        <f t="shared" si="87"/>
        <v>25</v>
      </c>
      <c r="AD587">
        <f t="shared" si="88"/>
        <v>2.2154199999999995</v>
      </c>
      <c r="AE587" s="2">
        <f t="shared" si="89"/>
        <v>3.2910000000000001E-3</v>
      </c>
      <c r="AL587" s="3">
        <f t="shared" si="81"/>
        <v>3.4382616328474315E-2</v>
      </c>
      <c r="AM587" s="2">
        <f t="shared" si="82"/>
        <v>5.00000000000023E-6</v>
      </c>
    </row>
    <row r="588" spans="1:39" x14ac:dyDescent="0.25">
      <c r="A588" s="1">
        <v>41442</v>
      </c>
      <c r="B588">
        <v>2.1711999999999998</v>
      </c>
      <c r="C588">
        <v>2.5649999999999999</v>
      </c>
      <c r="D588">
        <v>14.49</v>
      </c>
      <c r="E588">
        <v>80.787000000000006</v>
      </c>
      <c r="F588">
        <v>1.3367</v>
      </c>
      <c r="G588">
        <v>94.51</v>
      </c>
      <c r="H588">
        <v>0.95430000000000004</v>
      </c>
      <c r="I588">
        <v>494.59</v>
      </c>
      <c r="J588">
        <v>3.14</v>
      </c>
      <c r="K588">
        <v>1.0185999999999999</v>
      </c>
      <c r="L588">
        <v>12.8361</v>
      </c>
      <c r="M588">
        <v>0.79930000000000001</v>
      </c>
      <c r="N588">
        <v>286.25869999999998</v>
      </c>
      <c r="O588">
        <v>16.8</v>
      </c>
      <c r="P588">
        <v>49088.65</v>
      </c>
      <c r="R588">
        <v>9.3956</v>
      </c>
      <c r="S588">
        <v>8.2776999999999994</v>
      </c>
      <c r="T588">
        <v>2.1829999999999998</v>
      </c>
      <c r="V588">
        <v>0.3095</v>
      </c>
      <c r="X588">
        <f t="shared" si="83"/>
        <v>3.0950000000000001E-3</v>
      </c>
      <c r="Z588">
        <f t="shared" si="84"/>
        <v>2013</v>
      </c>
      <c r="AA588">
        <f t="shared" si="85"/>
        <v>6</v>
      </c>
      <c r="AB588">
        <f t="shared" si="86"/>
        <v>17</v>
      </c>
      <c r="AC588">
        <f t="shared" si="87"/>
        <v>25</v>
      </c>
      <c r="AD588">
        <f t="shared" si="88"/>
        <v>2.2154199999999995</v>
      </c>
      <c r="AE588" s="2">
        <f t="shared" si="89"/>
        <v>3.2910000000000001E-3</v>
      </c>
      <c r="AL588" s="3">
        <f t="shared" si="81"/>
        <v>3.4382616328474315E-2</v>
      </c>
      <c r="AM588" s="2">
        <f t="shared" si="82"/>
        <v>5.00000000000023E-6</v>
      </c>
    </row>
    <row r="589" spans="1:39" x14ac:dyDescent="0.25">
      <c r="A589" s="1">
        <v>41441</v>
      </c>
      <c r="X589" t="str">
        <f t="shared" si="83"/>
        <v/>
      </c>
      <c r="Z589">
        <f t="shared" si="84"/>
        <v>2013</v>
      </c>
      <c r="AA589">
        <f t="shared" si="85"/>
        <v>6</v>
      </c>
      <c r="AB589">
        <f t="shared" si="86"/>
        <v>16</v>
      </c>
      <c r="AC589">
        <f t="shared" si="87"/>
        <v>25</v>
      </c>
      <c r="AD589">
        <f t="shared" si="88"/>
        <v>2.2154199999999995</v>
      </c>
      <c r="AE589" s="2">
        <f t="shared" si="89"/>
        <v>3.2910000000000001E-3</v>
      </c>
      <c r="AL589" s="3">
        <f t="shared" si="81"/>
        <v>3.4382616328474315E-2</v>
      </c>
      <c r="AM589" s="2">
        <f t="shared" si="82"/>
        <v>5.00000000000023E-6</v>
      </c>
    </row>
    <row r="590" spans="1:39" x14ac:dyDescent="0.25">
      <c r="A590" s="1">
        <v>41440</v>
      </c>
      <c r="X590" t="str">
        <f t="shared" si="83"/>
        <v/>
      </c>
      <c r="Z590">
        <f t="shared" si="84"/>
        <v>2013</v>
      </c>
      <c r="AA590">
        <f t="shared" si="85"/>
        <v>6</v>
      </c>
      <c r="AB590">
        <f t="shared" si="86"/>
        <v>15</v>
      </c>
      <c r="AC590">
        <f t="shared" si="87"/>
        <v>24</v>
      </c>
      <c r="AD590">
        <f t="shared" si="88"/>
        <v>2.1417799999999998</v>
      </c>
      <c r="AE590" s="2">
        <f t="shared" si="89"/>
        <v>3.2859999999999999E-3</v>
      </c>
      <c r="AL590" s="3">
        <f t="shared" si="81"/>
        <v>6.6080123324496354E-3</v>
      </c>
      <c r="AM590" s="2">
        <f t="shared" si="82"/>
        <v>0</v>
      </c>
    </row>
    <row r="591" spans="1:39" x14ac:dyDescent="0.25">
      <c r="A591" s="1">
        <v>41439</v>
      </c>
      <c r="B591">
        <v>2.1516000000000002</v>
      </c>
      <c r="C591">
        <v>2.3975</v>
      </c>
      <c r="D591">
        <v>13.815</v>
      </c>
      <c r="E591">
        <v>80.67</v>
      </c>
      <c r="F591">
        <v>1.3347</v>
      </c>
      <c r="G591">
        <v>94.31</v>
      </c>
      <c r="H591">
        <v>0.95699999999999996</v>
      </c>
      <c r="I591">
        <v>492.55</v>
      </c>
      <c r="J591">
        <v>3.09</v>
      </c>
      <c r="K591">
        <v>1.0169999999999999</v>
      </c>
      <c r="L591">
        <v>12.7128</v>
      </c>
      <c r="M591">
        <v>0.80500000000000005</v>
      </c>
      <c r="N591">
        <v>286.17599999999999</v>
      </c>
      <c r="O591">
        <v>17.149999999999999</v>
      </c>
      <c r="P591">
        <v>49332.34</v>
      </c>
      <c r="R591">
        <v>9.2406000000000006</v>
      </c>
      <c r="S591">
        <v>8.1906999999999996</v>
      </c>
      <c r="T591">
        <v>2.13</v>
      </c>
      <c r="V591">
        <v>0.3125</v>
      </c>
      <c r="X591">
        <f t="shared" si="83"/>
        <v>3.1250000000000002E-3</v>
      </c>
      <c r="Z591">
        <f t="shared" si="84"/>
        <v>2013</v>
      </c>
      <c r="AA591">
        <f t="shared" si="85"/>
        <v>6</v>
      </c>
      <c r="AB591">
        <f t="shared" si="86"/>
        <v>14</v>
      </c>
      <c r="AC591">
        <f t="shared" si="87"/>
        <v>24</v>
      </c>
      <c r="AD591">
        <f t="shared" si="88"/>
        <v>2.1417799999999998</v>
      </c>
      <c r="AE591" s="2">
        <f t="shared" si="89"/>
        <v>3.2859999999999999E-3</v>
      </c>
      <c r="AL591" s="3">
        <f t="shared" si="81"/>
        <v>6.6080123324496354E-3</v>
      </c>
      <c r="AM591" s="2">
        <f t="shared" si="82"/>
        <v>0</v>
      </c>
    </row>
    <row r="592" spans="1:39" x14ac:dyDescent="0.25">
      <c r="A592" s="1">
        <v>41438</v>
      </c>
      <c r="B592">
        <v>2.1212</v>
      </c>
      <c r="C592">
        <v>2.5175000000000001</v>
      </c>
      <c r="D592">
        <v>14</v>
      </c>
      <c r="E592">
        <v>80.751999999999995</v>
      </c>
      <c r="F592">
        <v>1.3374999999999999</v>
      </c>
      <c r="G592">
        <v>95.37</v>
      </c>
      <c r="H592">
        <v>0.96389999999999998</v>
      </c>
      <c r="I592">
        <v>495.13</v>
      </c>
      <c r="J592">
        <v>3.15</v>
      </c>
      <c r="K592">
        <v>1.0159</v>
      </c>
      <c r="L592">
        <v>12.6273</v>
      </c>
      <c r="M592">
        <v>0.80979999999999996</v>
      </c>
      <c r="N592">
        <v>285.29660000000001</v>
      </c>
      <c r="O592">
        <v>16.41</v>
      </c>
      <c r="P592">
        <v>50414.89</v>
      </c>
      <c r="R592">
        <v>9.0867000000000004</v>
      </c>
      <c r="S592">
        <v>8.1501000000000001</v>
      </c>
      <c r="T592">
        <v>2.15</v>
      </c>
      <c r="V592">
        <v>0.3175</v>
      </c>
      <c r="X592">
        <f t="shared" si="83"/>
        <v>3.1749999999999999E-3</v>
      </c>
      <c r="Z592">
        <f t="shared" si="84"/>
        <v>2013</v>
      </c>
      <c r="AA592">
        <f t="shared" si="85"/>
        <v>6</v>
      </c>
      <c r="AB592">
        <f t="shared" si="86"/>
        <v>13</v>
      </c>
      <c r="AC592">
        <f t="shared" si="87"/>
        <v>24</v>
      </c>
      <c r="AD592">
        <f t="shared" si="88"/>
        <v>2.1417799999999998</v>
      </c>
      <c r="AE592" s="2">
        <f t="shared" si="89"/>
        <v>3.2859999999999999E-3</v>
      </c>
      <c r="AL592" s="3">
        <f t="shared" si="81"/>
        <v>6.6080123324496354E-3</v>
      </c>
      <c r="AM592" s="2">
        <f t="shared" si="82"/>
        <v>-2.6600000000000321E-5</v>
      </c>
    </row>
    <row r="593" spans="1:39" x14ac:dyDescent="0.25">
      <c r="A593" s="1">
        <v>41437</v>
      </c>
      <c r="B593">
        <v>2.1564000000000001</v>
      </c>
      <c r="C593">
        <v>2.6324999999999998</v>
      </c>
      <c r="D593">
        <v>14.43</v>
      </c>
      <c r="E593">
        <v>80.947000000000003</v>
      </c>
      <c r="F593">
        <v>1.3337000000000001</v>
      </c>
      <c r="G593">
        <v>96.02</v>
      </c>
      <c r="H593">
        <v>0.94840000000000002</v>
      </c>
      <c r="I593">
        <v>499.05</v>
      </c>
      <c r="J593">
        <v>3.02</v>
      </c>
      <c r="K593">
        <v>1.0212000000000001</v>
      </c>
      <c r="L593">
        <v>12.9314</v>
      </c>
      <c r="M593">
        <v>0.79900000000000004</v>
      </c>
      <c r="N593">
        <v>285.22329999999999</v>
      </c>
      <c r="O593">
        <v>18.59</v>
      </c>
      <c r="P593">
        <v>49180.58</v>
      </c>
      <c r="R593">
        <v>9.2754999999999992</v>
      </c>
      <c r="S593">
        <v>8.1720000000000006</v>
      </c>
      <c r="T593">
        <v>2.2290000000000001</v>
      </c>
      <c r="V593">
        <v>0.33650000000000002</v>
      </c>
      <c r="X593">
        <f t="shared" si="83"/>
        <v>3.3650000000000004E-3</v>
      </c>
      <c r="Z593">
        <f t="shared" si="84"/>
        <v>2013</v>
      </c>
      <c r="AA593">
        <f t="shared" si="85"/>
        <v>6</v>
      </c>
      <c r="AB593">
        <f t="shared" si="86"/>
        <v>12</v>
      </c>
      <c r="AC593">
        <f t="shared" si="87"/>
        <v>24</v>
      </c>
      <c r="AD593">
        <f t="shared" si="88"/>
        <v>2.1417799999999998</v>
      </c>
      <c r="AE593" s="2">
        <f t="shared" si="89"/>
        <v>3.2859999999999999E-3</v>
      </c>
      <c r="AL593" s="3">
        <f t="shared" si="81"/>
        <v>6.6080123324496354E-3</v>
      </c>
      <c r="AM593" s="2">
        <f t="shared" si="82"/>
        <v>-2.6600000000000321E-5</v>
      </c>
    </row>
    <row r="594" spans="1:39" x14ac:dyDescent="0.25">
      <c r="A594" s="1">
        <v>41436</v>
      </c>
      <c r="B594">
        <v>2.1326000000000001</v>
      </c>
      <c r="C594">
        <v>2.7425000000000002</v>
      </c>
      <c r="D594">
        <v>14.247</v>
      </c>
      <c r="E594">
        <v>81.113</v>
      </c>
      <c r="F594">
        <v>1.3312999999999999</v>
      </c>
      <c r="G594">
        <v>96.03</v>
      </c>
      <c r="H594">
        <v>0.94269999999999998</v>
      </c>
      <c r="I594">
        <v>501.52</v>
      </c>
      <c r="J594">
        <v>3</v>
      </c>
      <c r="K594">
        <v>1.0188999999999999</v>
      </c>
      <c r="L594">
        <v>12.832000000000001</v>
      </c>
      <c r="M594">
        <v>0.7873</v>
      </c>
      <c r="N594">
        <v>285.00599999999997</v>
      </c>
      <c r="O594">
        <v>17.07</v>
      </c>
      <c r="P594">
        <v>49769.93</v>
      </c>
      <c r="R594">
        <v>9.0484000000000009</v>
      </c>
      <c r="S594">
        <v>8.1555</v>
      </c>
      <c r="T594">
        <v>2.1859999999999999</v>
      </c>
      <c r="V594">
        <v>0.34150000000000003</v>
      </c>
      <c r="X594">
        <f t="shared" si="83"/>
        <v>3.4150000000000001E-3</v>
      </c>
      <c r="Z594">
        <f t="shared" si="84"/>
        <v>2013</v>
      </c>
      <c r="AA594">
        <f t="shared" si="85"/>
        <v>6</v>
      </c>
      <c r="AB594">
        <f t="shared" si="86"/>
        <v>11</v>
      </c>
      <c r="AC594">
        <f t="shared" si="87"/>
        <v>24</v>
      </c>
      <c r="AD594">
        <f t="shared" si="88"/>
        <v>2.1417799999999998</v>
      </c>
      <c r="AE594" s="2">
        <f t="shared" si="89"/>
        <v>3.2859999999999999E-3</v>
      </c>
      <c r="AL594" s="3">
        <f t="shared" si="81"/>
        <v>6.6080123324496354E-3</v>
      </c>
      <c r="AM594" s="2">
        <f t="shared" si="82"/>
        <v>-2.6600000000000321E-5</v>
      </c>
    </row>
    <row r="595" spans="1:39" x14ac:dyDescent="0.25">
      <c r="A595" s="1">
        <v>41435</v>
      </c>
      <c r="B595">
        <v>2.1471</v>
      </c>
      <c r="C595">
        <v>2.8374999999999999</v>
      </c>
      <c r="D595">
        <v>13.904999999999999</v>
      </c>
      <c r="E595">
        <v>81.646000000000001</v>
      </c>
      <c r="F595">
        <v>1.3257000000000001</v>
      </c>
      <c r="G595">
        <v>98.76</v>
      </c>
      <c r="H595">
        <v>0.94640000000000002</v>
      </c>
      <c r="I595">
        <v>502.83</v>
      </c>
      <c r="J595">
        <v>3.09</v>
      </c>
      <c r="K595">
        <v>1.0194000000000001</v>
      </c>
      <c r="L595">
        <v>12.9148</v>
      </c>
      <c r="M595">
        <v>0.7903</v>
      </c>
      <c r="N595">
        <v>286.49790000000002</v>
      </c>
      <c r="O595">
        <v>15.44</v>
      </c>
      <c r="P595">
        <v>51316.65</v>
      </c>
      <c r="R595">
        <v>9.032</v>
      </c>
      <c r="S595">
        <v>8.1173000000000002</v>
      </c>
      <c r="T595">
        <v>2.2109999999999999</v>
      </c>
      <c r="V595">
        <v>0.33500000000000002</v>
      </c>
      <c r="X595">
        <f t="shared" si="83"/>
        <v>3.3500000000000001E-3</v>
      </c>
      <c r="Z595">
        <f t="shared" si="84"/>
        <v>2013</v>
      </c>
      <c r="AA595">
        <f t="shared" si="85"/>
        <v>6</v>
      </c>
      <c r="AB595">
        <f t="shared" si="86"/>
        <v>10</v>
      </c>
      <c r="AC595">
        <f t="shared" si="87"/>
        <v>24</v>
      </c>
      <c r="AD595">
        <f t="shared" si="88"/>
        <v>2.1417799999999998</v>
      </c>
      <c r="AE595" s="2">
        <f t="shared" si="89"/>
        <v>3.2859999999999999E-3</v>
      </c>
      <c r="AL595" s="3">
        <f t="shared" si="81"/>
        <v>6.6080123324496354E-3</v>
      </c>
      <c r="AM595" s="2">
        <f t="shared" si="82"/>
        <v>-2.6600000000000321E-5</v>
      </c>
    </row>
    <row r="596" spans="1:39" x14ac:dyDescent="0.25">
      <c r="A596" s="1">
        <v>41434</v>
      </c>
      <c r="X596" t="str">
        <f t="shared" si="83"/>
        <v/>
      </c>
      <c r="Z596">
        <f t="shared" si="84"/>
        <v>2013</v>
      </c>
      <c r="AA596">
        <f t="shared" si="85"/>
        <v>6</v>
      </c>
      <c r="AB596">
        <f t="shared" si="86"/>
        <v>9</v>
      </c>
      <c r="AC596">
        <f t="shared" si="87"/>
        <v>24</v>
      </c>
      <c r="AD596">
        <f t="shared" si="88"/>
        <v>2.1417799999999998</v>
      </c>
      <c r="AE596" s="2">
        <f t="shared" si="89"/>
        <v>3.2859999999999999E-3</v>
      </c>
      <c r="AL596" s="3">
        <f t="shared" si="81"/>
        <v>6.6080123324496354E-3</v>
      </c>
      <c r="AM596" s="2">
        <f t="shared" si="82"/>
        <v>-2.6600000000000321E-5</v>
      </c>
    </row>
    <row r="597" spans="1:39" x14ac:dyDescent="0.25">
      <c r="A597" s="1">
        <v>41433</v>
      </c>
      <c r="X597" t="str">
        <f t="shared" si="83"/>
        <v/>
      </c>
      <c r="Z597">
        <f t="shared" si="84"/>
        <v>2013</v>
      </c>
      <c r="AA597">
        <f t="shared" si="85"/>
        <v>6</v>
      </c>
      <c r="AB597">
        <f t="shared" si="86"/>
        <v>8</v>
      </c>
      <c r="AC597">
        <f t="shared" si="87"/>
        <v>23</v>
      </c>
      <c r="AD597">
        <f t="shared" si="88"/>
        <v>2.1277200000000001</v>
      </c>
      <c r="AE597" s="2">
        <f t="shared" si="89"/>
        <v>3.3126000000000002E-3</v>
      </c>
      <c r="AL597" s="3">
        <f t="shared" si="81"/>
        <v>1.5169913045552796E-2</v>
      </c>
      <c r="AM597" s="2">
        <f t="shared" si="82"/>
        <v>0</v>
      </c>
    </row>
    <row r="598" spans="1:39" x14ac:dyDescent="0.25">
      <c r="A598" s="1">
        <v>41432</v>
      </c>
      <c r="B598">
        <v>2.1318999999999999</v>
      </c>
      <c r="C598">
        <v>2.7475000000000001</v>
      </c>
      <c r="D598">
        <v>13.472</v>
      </c>
      <c r="E598">
        <v>81.668999999999997</v>
      </c>
      <c r="F598">
        <v>1.3218000000000001</v>
      </c>
      <c r="G598">
        <v>97.56</v>
      </c>
      <c r="H598">
        <v>0.94969999999999999</v>
      </c>
      <c r="I598">
        <v>501.62</v>
      </c>
      <c r="J598">
        <v>3.03</v>
      </c>
      <c r="K598">
        <v>1.0197000000000001</v>
      </c>
      <c r="L598">
        <v>12.765000000000001</v>
      </c>
      <c r="M598">
        <v>0.78920000000000001</v>
      </c>
      <c r="N598">
        <v>287.67399999999998</v>
      </c>
      <c r="O598">
        <v>15.14</v>
      </c>
      <c r="P598">
        <v>51618.63</v>
      </c>
      <c r="R598">
        <v>8.9047000000000001</v>
      </c>
      <c r="S598">
        <v>8.1047999999999991</v>
      </c>
      <c r="T598">
        <v>2.173</v>
      </c>
      <c r="V598">
        <v>0.33600000000000002</v>
      </c>
      <c r="X598">
        <f t="shared" si="83"/>
        <v>3.3600000000000001E-3</v>
      </c>
      <c r="Z598">
        <f t="shared" si="84"/>
        <v>2013</v>
      </c>
      <c r="AA598">
        <f t="shared" si="85"/>
        <v>6</v>
      </c>
      <c r="AB598">
        <f t="shared" si="86"/>
        <v>7</v>
      </c>
      <c r="AC598">
        <f t="shared" si="87"/>
        <v>23</v>
      </c>
      <c r="AD598">
        <f t="shared" si="88"/>
        <v>2.1277200000000001</v>
      </c>
      <c r="AE598" s="2">
        <f t="shared" si="89"/>
        <v>3.3126000000000002E-3</v>
      </c>
      <c r="AL598" s="3">
        <f t="shared" si="81"/>
        <v>1.5169913045552796E-2</v>
      </c>
      <c r="AM598" s="2">
        <f t="shared" si="82"/>
        <v>0</v>
      </c>
    </row>
    <row r="599" spans="1:39" x14ac:dyDescent="0.25">
      <c r="A599" s="1">
        <v>41431</v>
      </c>
      <c r="B599">
        <v>2.1297999999999999</v>
      </c>
      <c r="C599">
        <v>2.6949999999999998</v>
      </c>
      <c r="D599">
        <v>13.324999999999999</v>
      </c>
      <c r="E599">
        <v>81.537000000000006</v>
      </c>
      <c r="F599">
        <v>1.3246</v>
      </c>
      <c r="G599">
        <v>96.97</v>
      </c>
      <c r="H599">
        <v>0.9597</v>
      </c>
      <c r="I599">
        <v>504.7</v>
      </c>
      <c r="J599">
        <v>2.9</v>
      </c>
      <c r="K599">
        <v>1.0264</v>
      </c>
      <c r="L599">
        <v>12.803900000000001</v>
      </c>
      <c r="M599">
        <v>0.80249999999999999</v>
      </c>
      <c r="N599">
        <v>287.01769999999999</v>
      </c>
      <c r="O599">
        <v>16.63</v>
      </c>
      <c r="P599">
        <v>52884.83</v>
      </c>
      <c r="R599">
        <v>8.8986999999999998</v>
      </c>
      <c r="S599">
        <v>8.0915999999999997</v>
      </c>
      <c r="T599">
        <v>2.0779999999999998</v>
      </c>
      <c r="V599">
        <v>0.33479999999999999</v>
      </c>
      <c r="X599">
        <f t="shared" si="83"/>
        <v>3.3479999999999998E-3</v>
      </c>
      <c r="Z599">
        <f t="shared" si="84"/>
        <v>2013</v>
      </c>
      <c r="AA599">
        <f t="shared" si="85"/>
        <v>6</v>
      </c>
      <c r="AB599">
        <f t="shared" si="86"/>
        <v>6</v>
      </c>
      <c r="AC599">
        <f t="shared" si="87"/>
        <v>23</v>
      </c>
      <c r="AD599">
        <f t="shared" si="88"/>
        <v>2.1277200000000001</v>
      </c>
      <c r="AE599" s="2">
        <f t="shared" si="89"/>
        <v>3.3126000000000002E-3</v>
      </c>
      <c r="AL599" s="3">
        <f t="shared" si="81"/>
        <v>1.5169913045552796E-2</v>
      </c>
      <c r="AM599" s="2">
        <f t="shared" si="82"/>
        <v>-2.339999999999981E-5</v>
      </c>
    </row>
    <row r="600" spans="1:39" x14ac:dyDescent="0.25">
      <c r="A600" s="1">
        <v>41430</v>
      </c>
      <c r="B600">
        <v>2.1276999999999999</v>
      </c>
      <c r="C600">
        <v>2.665</v>
      </c>
      <c r="D600">
        <v>13.863</v>
      </c>
      <c r="E600">
        <v>82.593999999999994</v>
      </c>
      <c r="F600">
        <v>1.3092999999999999</v>
      </c>
      <c r="G600">
        <v>99.06</v>
      </c>
      <c r="H600">
        <v>0.95420000000000005</v>
      </c>
      <c r="I600">
        <v>502.66</v>
      </c>
      <c r="J600">
        <v>2.86</v>
      </c>
      <c r="K600">
        <v>1.0345</v>
      </c>
      <c r="L600">
        <v>12.856199999999999</v>
      </c>
      <c r="M600">
        <v>0.79700000000000004</v>
      </c>
      <c r="N600">
        <v>285.97480000000002</v>
      </c>
      <c r="O600">
        <v>17.5</v>
      </c>
      <c r="P600">
        <v>52798.63</v>
      </c>
      <c r="R600">
        <v>8.7767999999999997</v>
      </c>
      <c r="S600">
        <v>8.0740999999999996</v>
      </c>
      <c r="T600">
        <v>2.09</v>
      </c>
      <c r="V600">
        <v>0.33200000000000002</v>
      </c>
      <c r="X600">
        <f t="shared" si="83"/>
        <v>3.32E-3</v>
      </c>
      <c r="Z600">
        <f t="shared" si="84"/>
        <v>2013</v>
      </c>
      <c r="AA600">
        <f t="shared" si="85"/>
        <v>6</v>
      </c>
      <c r="AB600">
        <f t="shared" si="86"/>
        <v>5</v>
      </c>
      <c r="AC600">
        <f t="shared" si="87"/>
        <v>23</v>
      </c>
      <c r="AD600">
        <f t="shared" si="88"/>
        <v>2.1277200000000001</v>
      </c>
      <c r="AE600" s="2">
        <f t="shared" si="89"/>
        <v>3.3126000000000002E-3</v>
      </c>
      <c r="AL600" s="3">
        <f t="shared" si="81"/>
        <v>1.5169913045552796E-2</v>
      </c>
      <c r="AM600" s="2">
        <f t="shared" si="82"/>
        <v>-2.339999999999981E-5</v>
      </c>
    </row>
    <row r="601" spans="1:39" x14ac:dyDescent="0.25">
      <c r="A601" s="1">
        <v>41429</v>
      </c>
      <c r="B601">
        <v>2.1251000000000002</v>
      </c>
      <c r="C601">
        <v>2.8574999999999999</v>
      </c>
      <c r="D601">
        <v>12.855</v>
      </c>
      <c r="E601">
        <v>82.769000000000005</v>
      </c>
      <c r="F601">
        <v>1.3081</v>
      </c>
      <c r="G601">
        <v>100.03</v>
      </c>
      <c r="H601">
        <v>0.96499999999999997</v>
      </c>
      <c r="I601">
        <v>500.6</v>
      </c>
      <c r="J601">
        <v>2.88</v>
      </c>
      <c r="K601">
        <v>1.0342</v>
      </c>
      <c r="L601">
        <v>12.7141</v>
      </c>
      <c r="M601">
        <v>0.80169999999999997</v>
      </c>
      <c r="N601">
        <v>285.94170000000003</v>
      </c>
      <c r="O601">
        <v>16.27</v>
      </c>
      <c r="P601">
        <v>54017.9</v>
      </c>
      <c r="R601">
        <v>8.6875999999999998</v>
      </c>
      <c r="S601">
        <v>8.02</v>
      </c>
      <c r="T601">
        <v>2.1469999999999998</v>
      </c>
      <c r="V601">
        <v>0.32800000000000001</v>
      </c>
      <c r="X601">
        <f t="shared" si="83"/>
        <v>3.2799999999999999E-3</v>
      </c>
      <c r="Z601">
        <f t="shared" si="84"/>
        <v>2013</v>
      </c>
      <c r="AA601">
        <f t="shared" si="85"/>
        <v>6</v>
      </c>
      <c r="AB601">
        <f t="shared" si="86"/>
        <v>4</v>
      </c>
      <c r="AC601">
        <f t="shared" si="87"/>
        <v>23</v>
      </c>
      <c r="AD601">
        <f t="shared" si="88"/>
        <v>2.1277200000000001</v>
      </c>
      <c r="AE601" s="2">
        <f t="shared" si="89"/>
        <v>3.3126000000000002E-3</v>
      </c>
      <c r="AL601" s="3">
        <f t="shared" si="81"/>
        <v>1.5169913045552796E-2</v>
      </c>
      <c r="AM601" s="2">
        <f t="shared" si="82"/>
        <v>-2.339999999999981E-5</v>
      </c>
    </row>
    <row r="602" spans="1:39" x14ac:dyDescent="0.25">
      <c r="A602" s="1">
        <v>41428</v>
      </c>
      <c r="B602">
        <v>2.1240999999999999</v>
      </c>
      <c r="C602">
        <v>2.9249999999999998</v>
      </c>
      <c r="D602">
        <v>13.577999999999999</v>
      </c>
      <c r="E602">
        <v>82.656000000000006</v>
      </c>
      <c r="F602">
        <v>1.3076000000000001</v>
      </c>
      <c r="G602">
        <v>99.53</v>
      </c>
      <c r="H602">
        <v>0.97709999999999997</v>
      </c>
      <c r="I602">
        <v>501.8</v>
      </c>
      <c r="J602">
        <v>2.94</v>
      </c>
      <c r="K602">
        <v>1.0278</v>
      </c>
      <c r="L602">
        <v>12.7418</v>
      </c>
      <c r="M602">
        <v>0.80889999999999995</v>
      </c>
      <c r="N602">
        <v>284.90320000000003</v>
      </c>
      <c r="O602">
        <v>16.28</v>
      </c>
      <c r="P602">
        <v>53944.36</v>
      </c>
      <c r="R602">
        <v>8.7033000000000005</v>
      </c>
      <c r="S602">
        <v>8.0079999999999991</v>
      </c>
      <c r="T602">
        <v>2.12</v>
      </c>
      <c r="V602">
        <v>0.32550000000000001</v>
      </c>
      <c r="X602">
        <f t="shared" si="83"/>
        <v>3.2550000000000001E-3</v>
      </c>
      <c r="Z602">
        <f t="shared" si="84"/>
        <v>2013</v>
      </c>
      <c r="AA602">
        <f t="shared" si="85"/>
        <v>6</v>
      </c>
      <c r="AB602">
        <f t="shared" si="86"/>
        <v>3</v>
      </c>
      <c r="AC602">
        <f t="shared" si="87"/>
        <v>23</v>
      </c>
      <c r="AD602">
        <f t="shared" si="88"/>
        <v>2.1277200000000001</v>
      </c>
      <c r="AE602" s="2">
        <f t="shared" si="89"/>
        <v>3.3126000000000002E-3</v>
      </c>
      <c r="AL602" s="3">
        <f t="shared" si="81"/>
        <v>1.5169913045552796E-2</v>
      </c>
      <c r="AM602" s="2">
        <f t="shared" si="82"/>
        <v>-2.339999999999981E-5</v>
      </c>
    </row>
    <row r="603" spans="1:39" x14ac:dyDescent="0.25">
      <c r="A603" s="1">
        <v>41427</v>
      </c>
      <c r="X603" t="str">
        <f t="shared" si="83"/>
        <v/>
      </c>
      <c r="Z603">
        <f t="shared" si="84"/>
        <v>2013</v>
      </c>
      <c r="AA603">
        <f t="shared" si="85"/>
        <v>6</v>
      </c>
      <c r="AB603">
        <f t="shared" si="86"/>
        <v>2</v>
      </c>
      <c r="AC603">
        <f t="shared" si="87"/>
        <v>23</v>
      </c>
      <c r="AD603">
        <f t="shared" si="88"/>
        <v>2.1277200000000001</v>
      </c>
      <c r="AE603" s="2">
        <f t="shared" si="89"/>
        <v>3.3126000000000002E-3</v>
      </c>
      <c r="AL603" s="3">
        <f t="shared" si="81"/>
        <v>1.5169913045552796E-2</v>
      </c>
      <c r="AM603" s="2">
        <f t="shared" si="82"/>
        <v>-2.339999999999981E-5</v>
      </c>
    </row>
    <row r="604" spans="1:39" x14ac:dyDescent="0.25">
      <c r="A604" s="1">
        <v>41426</v>
      </c>
      <c r="X604" t="str">
        <f t="shared" si="83"/>
        <v/>
      </c>
      <c r="Z604">
        <f t="shared" si="84"/>
        <v>2013</v>
      </c>
      <c r="AA604">
        <f t="shared" si="85"/>
        <v>6</v>
      </c>
      <c r="AB604">
        <f t="shared" si="86"/>
        <v>1</v>
      </c>
      <c r="AC604">
        <f t="shared" si="87"/>
        <v>22</v>
      </c>
      <c r="AD604">
        <f t="shared" si="88"/>
        <v>2.0959249999999998</v>
      </c>
      <c r="AE604" s="2">
        <f t="shared" si="89"/>
        <v>3.336E-3</v>
      </c>
      <c r="AL604" s="3">
        <f t="shared" si="81"/>
        <v>2.4972369746584077E-2</v>
      </c>
      <c r="AM604" s="2">
        <f t="shared" si="82"/>
        <v>0</v>
      </c>
    </row>
    <row r="605" spans="1:39" x14ac:dyDescent="0.25">
      <c r="A605" s="1">
        <v>41425</v>
      </c>
      <c r="B605">
        <v>2.1410999999999998</v>
      </c>
      <c r="C605">
        <v>2.94</v>
      </c>
      <c r="D605">
        <v>13.613</v>
      </c>
      <c r="E605">
        <v>83.375</v>
      </c>
      <c r="F605">
        <v>1.2999000000000001</v>
      </c>
      <c r="G605">
        <v>100.45</v>
      </c>
      <c r="H605">
        <v>0.95709999999999995</v>
      </c>
      <c r="I605">
        <v>500.82</v>
      </c>
      <c r="J605">
        <v>2.94</v>
      </c>
      <c r="K605">
        <v>1.0375000000000001</v>
      </c>
      <c r="L605">
        <v>12.8089</v>
      </c>
      <c r="M605">
        <v>0.79459999999999997</v>
      </c>
      <c r="N605">
        <v>281.85230000000001</v>
      </c>
      <c r="O605">
        <v>16.3</v>
      </c>
      <c r="P605">
        <v>53506.080000000002</v>
      </c>
      <c r="R605">
        <v>8.6710999999999991</v>
      </c>
      <c r="S605">
        <v>7.9661999999999997</v>
      </c>
      <c r="T605">
        <v>2.129</v>
      </c>
      <c r="V605">
        <v>0.33250000000000002</v>
      </c>
      <c r="X605">
        <f t="shared" si="83"/>
        <v>3.3250000000000003E-3</v>
      </c>
      <c r="Z605">
        <f t="shared" si="84"/>
        <v>2013</v>
      </c>
      <c r="AA605">
        <f t="shared" si="85"/>
        <v>5</v>
      </c>
      <c r="AB605">
        <f t="shared" si="86"/>
        <v>31</v>
      </c>
      <c r="AC605">
        <f t="shared" si="87"/>
        <v>22</v>
      </c>
      <c r="AD605">
        <f t="shared" si="88"/>
        <v>2.0959249999999998</v>
      </c>
      <c r="AE605" s="2">
        <f t="shared" si="89"/>
        <v>3.336E-3</v>
      </c>
      <c r="AL605" s="3">
        <f t="shared" si="81"/>
        <v>2.4972369746584077E-2</v>
      </c>
      <c r="AM605" s="2">
        <f t="shared" si="82"/>
        <v>0</v>
      </c>
    </row>
    <row r="606" spans="1:39" x14ac:dyDescent="0.25">
      <c r="A606" s="1">
        <v>41424</v>
      </c>
      <c r="C606">
        <v>2.6749999999999998</v>
      </c>
      <c r="D606">
        <v>12.132</v>
      </c>
      <c r="E606">
        <v>83.042000000000002</v>
      </c>
      <c r="F606">
        <v>1.3049999999999999</v>
      </c>
      <c r="G606">
        <v>100.73</v>
      </c>
      <c r="H606">
        <v>0.96619999999999995</v>
      </c>
      <c r="I606">
        <v>494.85</v>
      </c>
      <c r="J606">
        <v>2.93</v>
      </c>
      <c r="K606">
        <v>1.0297000000000001</v>
      </c>
      <c r="L606">
        <v>12.786799999999999</v>
      </c>
      <c r="M606">
        <v>0.80740000000000001</v>
      </c>
      <c r="N606">
        <v>283.7629</v>
      </c>
      <c r="O606">
        <v>14.53</v>
      </c>
      <c r="S606">
        <v>7.7289000000000003</v>
      </c>
      <c r="T606">
        <v>2.1120000000000001</v>
      </c>
      <c r="V606">
        <v>0.33350000000000002</v>
      </c>
      <c r="X606">
        <f t="shared" si="83"/>
        <v>3.3350000000000003E-3</v>
      </c>
      <c r="Z606">
        <f t="shared" si="84"/>
        <v>2013</v>
      </c>
      <c r="AA606">
        <f t="shared" si="85"/>
        <v>5</v>
      </c>
      <c r="AB606">
        <f t="shared" si="86"/>
        <v>30</v>
      </c>
      <c r="AC606">
        <f t="shared" si="87"/>
        <v>22</v>
      </c>
      <c r="AD606">
        <f t="shared" si="88"/>
        <v>2.0959249999999998</v>
      </c>
      <c r="AE606" s="2">
        <f t="shared" si="89"/>
        <v>3.336E-3</v>
      </c>
      <c r="AL606" s="3">
        <f t="shared" si="81"/>
        <v>2.4972369746584077E-2</v>
      </c>
      <c r="AM606" s="2">
        <f t="shared" si="82"/>
        <v>2.2900000000000004E-4</v>
      </c>
    </row>
    <row r="607" spans="1:39" x14ac:dyDescent="0.25">
      <c r="A607" s="1">
        <v>41423</v>
      </c>
      <c r="B607">
        <v>2.1105999999999998</v>
      </c>
      <c r="C607">
        <v>2.67</v>
      </c>
      <c r="D607">
        <v>11.917</v>
      </c>
      <c r="E607">
        <v>83.66</v>
      </c>
      <c r="F607">
        <v>1.2941</v>
      </c>
      <c r="G607">
        <v>101.16</v>
      </c>
      <c r="H607">
        <v>0.96340000000000003</v>
      </c>
      <c r="I607">
        <v>490.23</v>
      </c>
      <c r="J607">
        <v>2.97</v>
      </c>
      <c r="K607">
        <v>1.0350999999999999</v>
      </c>
      <c r="L607">
        <v>12.651300000000001</v>
      </c>
      <c r="M607">
        <v>0.80969999999999998</v>
      </c>
      <c r="N607">
        <v>284.27249999999998</v>
      </c>
      <c r="O607">
        <v>14.83</v>
      </c>
      <c r="P607">
        <v>54634.69</v>
      </c>
      <c r="R607">
        <v>8.2568000000000001</v>
      </c>
      <c r="S607">
        <v>7.8118999999999996</v>
      </c>
      <c r="T607">
        <v>2.1160000000000001</v>
      </c>
      <c r="V607">
        <v>0.33650000000000002</v>
      </c>
      <c r="X607">
        <f t="shared" si="83"/>
        <v>3.3650000000000004E-3</v>
      </c>
      <c r="Z607">
        <f t="shared" si="84"/>
        <v>2013</v>
      </c>
      <c r="AA607">
        <f t="shared" si="85"/>
        <v>5</v>
      </c>
      <c r="AB607">
        <f t="shared" si="86"/>
        <v>29</v>
      </c>
      <c r="AC607">
        <f t="shared" si="87"/>
        <v>22</v>
      </c>
      <c r="AD607">
        <f t="shared" si="88"/>
        <v>2.0959249999999998</v>
      </c>
      <c r="AE607" s="2">
        <f t="shared" si="89"/>
        <v>3.336E-3</v>
      </c>
      <c r="AL607" s="3">
        <f t="shared" si="81"/>
        <v>2.4972369746584077E-2</v>
      </c>
      <c r="AM607" s="2">
        <f t="shared" si="82"/>
        <v>2.2900000000000004E-4</v>
      </c>
    </row>
    <row r="608" spans="1:39" x14ac:dyDescent="0.25">
      <c r="A608" s="1">
        <v>41422</v>
      </c>
      <c r="B608">
        <v>2.0749</v>
      </c>
      <c r="C608">
        <v>2.2225000000000001</v>
      </c>
      <c r="D608">
        <v>10.385</v>
      </c>
      <c r="E608">
        <v>84.1</v>
      </c>
      <c r="F608">
        <v>1.2856000000000001</v>
      </c>
      <c r="G608">
        <v>102.37</v>
      </c>
      <c r="H608">
        <v>0.96160000000000001</v>
      </c>
      <c r="I608">
        <v>491.55</v>
      </c>
      <c r="J608">
        <v>2.95</v>
      </c>
      <c r="K608">
        <v>1.0398000000000001</v>
      </c>
      <c r="L608">
        <v>12.632899999999999</v>
      </c>
      <c r="M608">
        <v>0.8075</v>
      </c>
      <c r="N608">
        <v>285.90699999999998</v>
      </c>
      <c r="O608">
        <v>14.48</v>
      </c>
      <c r="P608">
        <v>56036.26</v>
      </c>
      <c r="R608">
        <v>8.3370999999999995</v>
      </c>
      <c r="S608">
        <v>7.8128000000000002</v>
      </c>
      <c r="T608">
        <v>2.1659999999999999</v>
      </c>
      <c r="V608">
        <v>0.34849999999999998</v>
      </c>
      <c r="X608">
        <f t="shared" si="83"/>
        <v>3.4849999999999998E-3</v>
      </c>
      <c r="Z608">
        <f t="shared" si="84"/>
        <v>2013</v>
      </c>
      <c r="AA608">
        <f t="shared" si="85"/>
        <v>5</v>
      </c>
      <c r="AB608">
        <f t="shared" si="86"/>
        <v>28</v>
      </c>
      <c r="AC608">
        <f t="shared" si="87"/>
        <v>22</v>
      </c>
      <c r="AD608">
        <f t="shared" si="88"/>
        <v>2.0959249999999998</v>
      </c>
      <c r="AE608" s="2">
        <f t="shared" si="89"/>
        <v>3.336E-3</v>
      </c>
      <c r="AL608" s="3">
        <f t="shared" si="81"/>
        <v>2.4972369746584077E-2</v>
      </c>
      <c r="AM608" s="2">
        <f t="shared" si="82"/>
        <v>2.2900000000000004E-4</v>
      </c>
    </row>
    <row r="609" spans="1:39" x14ac:dyDescent="0.25">
      <c r="A609" s="1">
        <v>41421</v>
      </c>
      <c r="B609">
        <v>2.0571000000000002</v>
      </c>
      <c r="C609">
        <v>1.8</v>
      </c>
      <c r="D609">
        <v>9.65</v>
      </c>
      <c r="E609">
        <v>83.7</v>
      </c>
      <c r="F609">
        <v>1.2930999999999999</v>
      </c>
      <c r="G609">
        <v>100.96</v>
      </c>
      <c r="H609">
        <v>0.96340000000000003</v>
      </c>
      <c r="I609">
        <v>490.21</v>
      </c>
      <c r="K609">
        <v>1.0341</v>
      </c>
      <c r="L609">
        <v>12.4688</v>
      </c>
      <c r="M609">
        <v>0.8085</v>
      </c>
      <c r="P609">
        <v>56395.94</v>
      </c>
      <c r="R609">
        <v>8.3255999999999997</v>
      </c>
      <c r="S609">
        <v>7.8019999999999996</v>
      </c>
      <c r="T609">
        <v>2.0089999999999999</v>
      </c>
      <c r="V609">
        <v>0.317</v>
      </c>
      <c r="X609">
        <f t="shared" si="83"/>
        <v>3.1700000000000001E-3</v>
      </c>
      <c r="Z609">
        <f t="shared" si="84"/>
        <v>2013</v>
      </c>
      <c r="AA609">
        <f t="shared" si="85"/>
        <v>5</v>
      </c>
      <c r="AB609">
        <f t="shared" si="86"/>
        <v>27</v>
      </c>
      <c r="AC609">
        <f t="shared" si="87"/>
        <v>22</v>
      </c>
      <c r="AD609">
        <f t="shared" si="88"/>
        <v>2.0959249999999998</v>
      </c>
      <c r="AE609" s="2">
        <f t="shared" si="89"/>
        <v>3.336E-3</v>
      </c>
      <c r="AL609" s="3">
        <f t="shared" si="81"/>
        <v>2.4972369746584077E-2</v>
      </c>
      <c r="AM609" s="2">
        <f t="shared" si="82"/>
        <v>2.2900000000000004E-4</v>
      </c>
    </row>
    <row r="610" spans="1:39" x14ac:dyDescent="0.25">
      <c r="A610" s="1">
        <v>41420</v>
      </c>
      <c r="X610" t="str">
        <f t="shared" si="83"/>
        <v/>
      </c>
      <c r="Z610">
        <f t="shared" si="84"/>
        <v>2013</v>
      </c>
      <c r="AA610">
        <f t="shared" si="85"/>
        <v>5</v>
      </c>
      <c r="AB610">
        <f t="shared" si="86"/>
        <v>26</v>
      </c>
      <c r="AC610">
        <f t="shared" si="87"/>
        <v>22</v>
      </c>
      <c r="AD610">
        <f t="shared" si="88"/>
        <v>2.0959249999999998</v>
      </c>
      <c r="AE610" s="2">
        <f t="shared" si="89"/>
        <v>3.336E-3</v>
      </c>
      <c r="AL610" s="3">
        <f t="shared" si="81"/>
        <v>2.4972369746584077E-2</v>
      </c>
      <c r="AM610" s="2">
        <f t="shared" si="82"/>
        <v>2.2900000000000004E-4</v>
      </c>
    </row>
    <row r="611" spans="1:39" x14ac:dyDescent="0.25">
      <c r="A611" s="1">
        <v>41419</v>
      </c>
      <c r="X611" t="str">
        <f t="shared" si="83"/>
        <v/>
      </c>
      <c r="Z611">
        <f t="shared" si="84"/>
        <v>2013</v>
      </c>
      <c r="AA611">
        <f t="shared" si="85"/>
        <v>5</v>
      </c>
      <c r="AB611">
        <f t="shared" si="86"/>
        <v>25</v>
      </c>
      <c r="AC611">
        <f t="shared" si="87"/>
        <v>21</v>
      </c>
      <c r="AD611">
        <f t="shared" si="88"/>
        <v>2.0448599999999999</v>
      </c>
      <c r="AE611" s="2">
        <f t="shared" si="89"/>
        <v>3.107E-3</v>
      </c>
      <c r="AL611" s="3">
        <f t="shared" si="81"/>
        <v>1.0965649534281295E-2</v>
      </c>
      <c r="AM611" s="2">
        <f t="shared" si="82"/>
        <v>0</v>
      </c>
    </row>
    <row r="612" spans="1:39" x14ac:dyDescent="0.25">
      <c r="A612" s="1">
        <v>41418</v>
      </c>
      <c r="B612">
        <v>2.0514999999999999</v>
      </c>
      <c r="C612">
        <v>2.0249999999999999</v>
      </c>
      <c r="D612">
        <v>9.6050000000000004</v>
      </c>
      <c r="E612">
        <v>83.7</v>
      </c>
      <c r="F612">
        <v>1.2931999999999999</v>
      </c>
      <c r="G612">
        <v>101.31</v>
      </c>
      <c r="H612">
        <v>0.96519999999999995</v>
      </c>
      <c r="I612">
        <v>488.38</v>
      </c>
      <c r="J612">
        <v>2.91</v>
      </c>
      <c r="K612">
        <v>1.0318000000000001</v>
      </c>
      <c r="L612">
        <v>12.541</v>
      </c>
      <c r="M612">
        <v>0.80959999999999999</v>
      </c>
      <c r="N612">
        <v>284.88839999999999</v>
      </c>
      <c r="O612">
        <v>13.99</v>
      </c>
      <c r="P612">
        <v>56406.21</v>
      </c>
      <c r="R612">
        <v>8.3313000000000006</v>
      </c>
      <c r="S612">
        <v>7.7942</v>
      </c>
      <c r="T612">
        <v>2.0089999999999999</v>
      </c>
      <c r="V612">
        <v>0.3175</v>
      </c>
      <c r="X612">
        <f t="shared" si="83"/>
        <v>3.1749999999999999E-3</v>
      </c>
      <c r="Z612">
        <f t="shared" si="84"/>
        <v>2013</v>
      </c>
      <c r="AA612">
        <f t="shared" si="85"/>
        <v>5</v>
      </c>
      <c r="AB612">
        <f t="shared" si="86"/>
        <v>24</v>
      </c>
      <c r="AC612">
        <f t="shared" si="87"/>
        <v>21</v>
      </c>
      <c r="AD612">
        <f t="shared" si="88"/>
        <v>2.0448599999999999</v>
      </c>
      <c r="AE612" s="2">
        <f t="shared" si="89"/>
        <v>3.107E-3</v>
      </c>
      <c r="AL612" s="3">
        <f t="shared" si="81"/>
        <v>1.0965649534281295E-2</v>
      </c>
      <c r="AM612" s="2">
        <f t="shared" si="82"/>
        <v>0</v>
      </c>
    </row>
    <row r="613" spans="1:39" x14ac:dyDescent="0.25">
      <c r="A613" s="1">
        <v>41417</v>
      </c>
      <c r="B613">
        <v>2.044</v>
      </c>
      <c r="C613">
        <v>1.8925000000000001</v>
      </c>
      <c r="D613">
        <v>9.8979999999999997</v>
      </c>
      <c r="E613">
        <v>83.8</v>
      </c>
      <c r="F613">
        <v>1.2934000000000001</v>
      </c>
      <c r="G613">
        <v>102.02</v>
      </c>
      <c r="H613">
        <v>0.97499999999999998</v>
      </c>
      <c r="I613">
        <v>487.2</v>
      </c>
      <c r="J613">
        <v>2.92</v>
      </c>
      <c r="K613">
        <v>1.0305</v>
      </c>
      <c r="L613">
        <v>12.3977</v>
      </c>
      <c r="M613">
        <v>0.8135</v>
      </c>
      <c r="N613">
        <v>286.03320000000002</v>
      </c>
      <c r="O613">
        <v>14.07</v>
      </c>
      <c r="P613">
        <v>56349.91</v>
      </c>
      <c r="R613">
        <v>8.2888000000000002</v>
      </c>
      <c r="S613">
        <v>7.7640000000000002</v>
      </c>
      <c r="T613">
        <v>2.0169999999999999</v>
      </c>
      <c r="V613">
        <v>0.3125</v>
      </c>
      <c r="X613">
        <f t="shared" si="83"/>
        <v>3.1250000000000002E-3</v>
      </c>
      <c r="Z613">
        <f t="shared" si="84"/>
        <v>2013</v>
      </c>
      <c r="AA613">
        <f t="shared" si="85"/>
        <v>5</v>
      </c>
      <c r="AB613">
        <f t="shared" si="86"/>
        <v>23</v>
      </c>
      <c r="AC613">
        <f t="shared" si="87"/>
        <v>21</v>
      </c>
      <c r="AD613">
        <f t="shared" si="88"/>
        <v>2.0448599999999999</v>
      </c>
      <c r="AE613" s="2">
        <f t="shared" si="89"/>
        <v>3.107E-3</v>
      </c>
      <c r="AL613" s="3">
        <f t="shared" si="81"/>
        <v>1.0965649534281295E-2</v>
      </c>
      <c r="AM613" s="2">
        <f t="shared" si="82"/>
        <v>3.3999999999999742E-5</v>
      </c>
    </row>
    <row r="614" spans="1:39" x14ac:dyDescent="0.25">
      <c r="A614" s="1">
        <v>41416</v>
      </c>
      <c r="B614">
        <v>2.0495999999999999</v>
      </c>
      <c r="C614">
        <v>1.7975000000000001</v>
      </c>
      <c r="D614">
        <v>9.57</v>
      </c>
      <c r="E614">
        <v>84.352000000000004</v>
      </c>
      <c r="F614">
        <v>1.2858000000000001</v>
      </c>
      <c r="G614">
        <v>103.16</v>
      </c>
      <c r="H614">
        <v>0.96989999999999998</v>
      </c>
      <c r="I614">
        <v>488.66</v>
      </c>
      <c r="J614">
        <v>2.82</v>
      </c>
      <c r="K614">
        <v>1.0367</v>
      </c>
      <c r="L614">
        <v>12.421099999999999</v>
      </c>
      <c r="M614">
        <v>0.80779999999999996</v>
      </c>
      <c r="N614">
        <v>286.33100000000002</v>
      </c>
      <c r="O614">
        <v>13.82</v>
      </c>
      <c r="P614">
        <v>56429.27</v>
      </c>
      <c r="R614">
        <v>8.3004999999999995</v>
      </c>
      <c r="S614">
        <v>7.7380000000000004</v>
      </c>
      <c r="T614">
        <v>2.04</v>
      </c>
      <c r="V614">
        <v>0.3105</v>
      </c>
      <c r="X614">
        <f t="shared" si="83"/>
        <v>3.1050000000000001E-3</v>
      </c>
      <c r="Z614">
        <f t="shared" si="84"/>
        <v>2013</v>
      </c>
      <c r="AA614">
        <f t="shared" si="85"/>
        <v>5</v>
      </c>
      <c r="AB614">
        <f t="shared" si="86"/>
        <v>22</v>
      </c>
      <c r="AC614">
        <f t="shared" si="87"/>
        <v>21</v>
      </c>
      <c r="AD614">
        <f t="shared" si="88"/>
        <v>2.0448599999999999</v>
      </c>
      <c r="AE614" s="2">
        <f t="shared" si="89"/>
        <v>3.107E-3</v>
      </c>
      <c r="AL614" s="3">
        <f t="shared" si="81"/>
        <v>1.0965649534281295E-2</v>
      </c>
      <c r="AM614" s="2">
        <f t="shared" si="82"/>
        <v>3.3999999999999742E-5</v>
      </c>
    </row>
    <row r="615" spans="1:39" x14ac:dyDescent="0.25">
      <c r="A615" s="1">
        <v>41415</v>
      </c>
      <c r="B615">
        <v>2.0404</v>
      </c>
      <c r="C615">
        <v>1.75</v>
      </c>
      <c r="D615">
        <v>9.5299999999999994</v>
      </c>
      <c r="E615">
        <v>83.864000000000004</v>
      </c>
      <c r="F615">
        <v>1.2906</v>
      </c>
      <c r="G615">
        <v>102.5</v>
      </c>
      <c r="H615">
        <v>0.98029999999999995</v>
      </c>
      <c r="I615">
        <v>484.03</v>
      </c>
      <c r="J615">
        <v>2.89</v>
      </c>
      <c r="K615">
        <v>1.0266999999999999</v>
      </c>
      <c r="L615">
        <v>12.3355</v>
      </c>
      <c r="M615">
        <v>0.81669999999999998</v>
      </c>
      <c r="N615">
        <v>287.9246</v>
      </c>
      <c r="O615">
        <v>13.37</v>
      </c>
      <c r="P615">
        <v>56265.32</v>
      </c>
      <c r="R615">
        <v>8.2749000000000006</v>
      </c>
      <c r="S615">
        <v>7.7468000000000004</v>
      </c>
      <c r="T615">
        <v>1.927</v>
      </c>
      <c r="V615">
        <v>0.30649999999999999</v>
      </c>
      <c r="X615">
        <f t="shared" si="83"/>
        <v>3.065E-3</v>
      </c>
      <c r="Z615">
        <f t="shared" si="84"/>
        <v>2013</v>
      </c>
      <c r="AA615">
        <f t="shared" si="85"/>
        <v>5</v>
      </c>
      <c r="AB615">
        <f t="shared" si="86"/>
        <v>21</v>
      </c>
      <c r="AC615">
        <f t="shared" si="87"/>
        <v>21</v>
      </c>
      <c r="AD615">
        <f t="shared" si="88"/>
        <v>2.0448599999999999</v>
      </c>
      <c r="AE615" s="2">
        <f t="shared" si="89"/>
        <v>3.107E-3</v>
      </c>
      <c r="AL615" s="3">
        <f t="shared" si="81"/>
        <v>1.0965649534281295E-2</v>
      </c>
      <c r="AM615" s="2">
        <f t="shared" si="82"/>
        <v>3.3999999999999742E-5</v>
      </c>
    </row>
    <row r="616" spans="1:39" x14ac:dyDescent="0.25">
      <c r="A616" s="1">
        <v>41414</v>
      </c>
      <c r="B616">
        <v>2.0388000000000002</v>
      </c>
      <c r="C616">
        <v>1.7050000000000001</v>
      </c>
      <c r="D616">
        <v>9.42</v>
      </c>
      <c r="E616">
        <v>83.736000000000004</v>
      </c>
      <c r="F616">
        <v>1.2882</v>
      </c>
      <c r="G616">
        <v>102.27</v>
      </c>
      <c r="H616">
        <v>0.98080000000000001</v>
      </c>
      <c r="I616">
        <v>483.28</v>
      </c>
      <c r="J616">
        <v>2.8</v>
      </c>
      <c r="K616">
        <v>1.0241</v>
      </c>
      <c r="L616">
        <v>12.2973</v>
      </c>
      <c r="M616">
        <v>0.81730000000000003</v>
      </c>
      <c r="N616">
        <v>288.78140000000002</v>
      </c>
      <c r="O616">
        <v>13.02</v>
      </c>
      <c r="P616">
        <v>55700.77</v>
      </c>
      <c r="R616">
        <v>8.31</v>
      </c>
      <c r="S616">
        <v>7.7599</v>
      </c>
      <c r="T616">
        <v>1.966</v>
      </c>
      <c r="V616">
        <v>0.30649999999999999</v>
      </c>
      <c r="X616">
        <f t="shared" si="83"/>
        <v>3.065E-3</v>
      </c>
      <c r="Z616">
        <f t="shared" si="84"/>
        <v>2013</v>
      </c>
      <c r="AA616">
        <f t="shared" si="85"/>
        <v>5</v>
      </c>
      <c r="AB616">
        <f t="shared" si="86"/>
        <v>20</v>
      </c>
      <c r="AC616">
        <f t="shared" si="87"/>
        <v>21</v>
      </c>
      <c r="AD616">
        <f t="shared" si="88"/>
        <v>2.0448599999999999</v>
      </c>
      <c r="AE616" s="2">
        <f t="shared" si="89"/>
        <v>3.107E-3</v>
      </c>
      <c r="AL616" s="3">
        <f t="shared" si="81"/>
        <v>1.0965649534281295E-2</v>
      </c>
      <c r="AM616" s="2">
        <f t="shared" si="82"/>
        <v>3.3999999999999742E-5</v>
      </c>
    </row>
    <row r="617" spans="1:39" x14ac:dyDescent="0.25">
      <c r="A617" s="1">
        <v>41413</v>
      </c>
      <c r="X617" t="str">
        <f t="shared" si="83"/>
        <v/>
      </c>
      <c r="Z617">
        <f t="shared" si="84"/>
        <v>2013</v>
      </c>
      <c r="AA617">
        <f t="shared" si="85"/>
        <v>5</v>
      </c>
      <c r="AB617">
        <f t="shared" si="86"/>
        <v>19</v>
      </c>
      <c r="AC617">
        <f t="shared" si="87"/>
        <v>21</v>
      </c>
      <c r="AD617">
        <f t="shared" si="88"/>
        <v>2.0448599999999999</v>
      </c>
      <c r="AE617" s="2">
        <f t="shared" si="89"/>
        <v>3.107E-3</v>
      </c>
      <c r="AL617" s="3">
        <f t="shared" si="81"/>
        <v>1.0965649534281295E-2</v>
      </c>
      <c r="AM617" s="2">
        <f t="shared" si="82"/>
        <v>3.3999999999999742E-5</v>
      </c>
    </row>
    <row r="618" spans="1:39" x14ac:dyDescent="0.25">
      <c r="A618" s="1">
        <v>41412</v>
      </c>
      <c r="X618" t="str">
        <f t="shared" si="83"/>
        <v/>
      </c>
      <c r="Z618">
        <f t="shared" si="84"/>
        <v>2013</v>
      </c>
      <c r="AA618">
        <f t="shared" si="85"/>
        <v>5</v>
      </c>
      <c r="AB618">
        <f t="shared" si="86"/>
        <v>18</v>
      </c>
      <c r="AC618">
        <f t="shared" si="87"/>
        <v>20</v>
      </c>
      <c r="AD618">
        <f t="shared" si="88"/>
        <v>2.0226799999999998</v>
      </c>
      <c r="AE618" s="2">
        <f t="shared" si="89"/>
        <v>3.0730000000000002E-3</v>
      </c>
      <c r="AL618" s="3">
        <f t="shared" si="81"/>
        <v>5.6480321380982714E-3</v>
      </c>
      <c r="AM618" s="2">
        <f t="shared" si="82"/>
        <v>0</v>
      </c>
    </row>
    <row r="619" spans="1:39" x14ac:dyDescent="0.25">
      <c r="A619" s="1">
        <v>41411</v>
      </c>
      <c r="B619">
        <v>2.0352000000000001</v>
      </c>
      <c r="C619">
        <v>1.7725</v>
      </c>
      <c r="D619">
        <v>9.41</v>
      </c>
      <c r="E619">
        <v>84.251999999999995</v>
      </c>
      <c r="F619">
        <v>1.2839</v>
      </c>
      <c r="G619">
        <v>103.21</v>
      </c>
      <c r="H619">
        <v>0.97299999999999998</v>
      </c>
      <c r="I619">
        <v>481.12</v>
      </c>
      <c r="J619">
        <v>2.79</v>
      </c>
      <c r="K619">
        <v>1.0281</v>
      </c>
      <c r="L619">
        <v>12.347300000000001</v>
      </c>
      <c r="M619">
        <v>0.80649999999999999</v>
      </c>
      <c r="N619">
        <v>287.59530000000001</v>
      </c>
      <c r="O619">
        <v>12.45</v>
      </c>
      <c r="P619">
        <v>55164.27</v>
      </c>
      <c r="R619">
        <v>8.2265999999999995</v>
      </c>
      <c r="S619">
        <v>7.7393000000000001</v>
      </c>
      <c r="T619">
        <v>1.9510000000000001</v>
      </c>
      <c r="V619">
        <v>0.3155</v>
      </c>
      <c r="X619">
        <f t="shared" si="83"/>
        <v>3.1549999999999998E-3</v>
      </c>
      <c r="Z619">
        <f t="shared" si="84"/>
        <v>2013</v>
      </c>
      <c r="AA619">
        <f t="shared" si="85"/>
        <v>5</v>
      </c>
      <c r="AB619">
        <f t="shared" si="86"/>
        <v>17</v>
      </c>
      <c r="AC619">
        <f t="shared" si="87"/>
        <v>20</v>
      </c>
      <c r="AD619">
        <f t="shared" si="88"/>
        <v>2.0226799999999998</v>
      </c>
      <c r="AE619" s="2">
        <f t="shared" si="89"/>
        <v>3.0730000000000002E-3</v>
      </c>
      <c r="AL619" s="3">
        <f t="shared" si="81"/>
        <v>5.6480321380982714E-3</v>
      </c>
      <c r="AM619" s="2">
        <f t="shared" si="82"/>
        <v>0</v>
      </c>
    </row>
    <row r="620" spans="1:39" x14ac:dyDescent="0.25">
      <c r="A620" s="1">
        <v>41410</v>
      </c>
      <c r="B620">
        <v>2.0265</v>
      </c>
      <c r="C620">
        <v>1.5475000000000001</v>
      </c>
      <c r="D620">
        <v>9.0169999999999995</v>
      </c>
      <c r="E620">
        <v>83.587999999999994</v>
      </c>
      <c r="F620">
        <v>1.2882</v>
      </c>
      <c r="G620">
        <v>102.26</v>
      </c>
      <c r="H620">
        <v>0.98080000000000001</v>
      </c>
      <c r="I620">
        <v>480.17</v>
      </c>
      <c r="J620">
        <v>2.6</v>
      </c>
      <c r="K620">
        <v>1.0195000000000001</v>
      </c>
      <c r="L620">
        <v>12.2768</v>
      </c>
      <c r="M620">
        <v>0.81559999999999999</v>
      </c>
      <c r="N620">
        <v>286.25369999999998</v>
      </c>
      <c r="O620">
        <v>13.07</v>
      </c>
      <c r="P620">
        <v>54772.62</v>
      </c>
      <c r="R620">
        <v>8.2078000000000007</v>
      </c>
      <c r="S620">
        <v>7.6967999999999996</v>
      </c>
      <c r="T620">
        <v>1.8819999999999999</v>
      </c>
      <c r="V620">
        <v>0.30349999999999999</v>
      </c>
      <c r="X620">
        <f t="shared" si="83"/>
        <v>3.0349999999999999E-3</v>
      </c>
      <c r="Z620">
        <f t="shared" si="84"/>
        <v>2013</v>
      </c>
      <c r="AA620">
        <f t="shared" si="85"/>
        <v>5</v>
      </c>
      <c r="AB620">
        <f t="shared" si="86"/>
        <v>16</v>
      </c>
      <c r="AC620">
        <f t="shared" si="87"/>
        <v>20</v>
      </c>
      <c r="AD620">
        <f t="shared" si="88"/>
        <v>2.0226799999999998</v>
      </c>
      <c r="AE620" s="2">
        <f t="shared" si="89"/>
        <v>3.0730000000000002E-3</v>
      </c>
      <c r="AL620" s="3">
        <f t="shared" si="81"/>
        <v>5.6480321380982714E-3</v>
      </c>
      <c r="AM620" s="2">
        <f t="shared" si="82"/>
        <v>9.3000000000000634E-5</v>
      </c>
    </row>
    <row r="621" spans="1:39" x14ac:dyDescent="0.25">
      <c r="A621" s="1">
        <v>41409</v>
      </c>
      <c r="B621">
        <v>2.0228999999999999</v>
      </c>
      <c r="C621">
        <v>1.4850000000000001</v>
      </c>
      <c r="D621">
        <v>8.9149999999999991</v>
      </c>
      <c r="E621">
        <v>83.83</v>
      </c>
      <c r="F621">
        <v>1.2887</v>
      </c>
      <c r="G621">
        <v>102.25</v>
      </c>
      <c r="H621">
        <v>0.98980000000000001</v>
      </c>
      <c r="I621">
        <v>478.14</v>
      </c>
      <c r="J621">
        <v>2.5499999999999998</v>
      </c>
      <c r="K621">
        <v>1.0157</v>
      </c>
      <c r="L621">
        <v>12.2029</v>
      </c>
      <c r="M621">
        <v>0.82410000000000005</v>
      </c>
      <c r="N621">
        <v>286.5308</v>
      </c>
      <c r="O621">
        <v>12.81</v>
      </c>
      <c r="P621">
        <v>54936.41</v>
      </c>
      <c r="R621">
        <v>8.1211000000000002</v>
      </c>
      <c r="S621">
        <v>7.6585000000000001</v>
      </c>
      <c r="T621">
        <v>1.9359999999999999</v>
      </c>
      <c r="V621">
        <v>0.30449999999999999</v>
      </c>
      <c r="X621">
        <f t="shared" si="83"/>
        <v>3.045E-3</v>
      </c>
      <c r="Z621">
        <f t="shared" si="84"/>
        <v>2013</v>
      </c>
      <c r="AA621">
        <f t="shared" si="85"/>
        <v>5</v>
      </c>
      <c r="AB621">
        <f t="shared" si="86"/>
        <v>15</v>
      </c>
      <c r="AC621">
        <f t="shared" si="87"/>
        <v>20</v>
      </c>
      <c r="AD621">
        <f t="shared" si="88"/>
        <v>2.0226799999999998</v>
      </c>
      <c r="AE621" s="2">
        <f t="shared" si="89"/>
        <v>3.0730000000000002E-3</v>
      </c>
      <c r="AL621" s="3">
        <f t="shared" si="81"/>
        <v>5.6480321380982714E-3</v>
      </c>
      <c r="AM621" s="2">
        <f t="shared" si="82"/>
        <v>9.3000000000000634E-5</v>
      </c>
    </row>
    <row r="622" spans="1:39" x14ac:dyDescent="0.25">
      <c r="A622" s="1">
        <v>41408</v>
      </c>
      <c r="B622">
        <v>2.0207999999999999</v>
      </c>
      <c r="C622">
        <v>1.3425</v>
      </c>
      <c r="D622">
        <v>7.8129999999999997</v>
      </c>
      <c r="E622">
        <v>83.594999999999999</v>
      </c>
      <c r="F622">
        <v>1.292</v>
      </c>
      <c r="G622">
        <v>102.42</v>
      </c>
      <c r="H622">
        <v>0.9889</v>
      </c>
      <c r="I622">
        <v>477.4</v>
      </c>
      <c r="J622">
        <v>2.5299999999999998</v>
      </c>
      <c r="K622">
        <v>1.018</v>
      </c>
      <c r="L622">
        <v>12.1959</v>
      </c>
      <c r="M622">
        <v>0.81969999999999998</v>
      </c>
      <c r="N622">
        <v>287.66629999999998</v>
      </c>
      <c r="O622">
        <v>12.77</v>
      </c>
      <c r="P622">
        <v>54666.82</v>
      </c>
      <c r="R622">
        <v>8.1320999999999994</v>
      </c>
      <c r="S622">
        <v>7.6430999999999996</v>
      </c>
      <c r="T622">
        <v>1.9750000000000001</v>
      </c>
      <c r="V622">
        <v>0.3075</v>
      </c>
      <c r="X622">
        <f t="shared" si="83"/>
        <v>3.075E-3</v>
      </c>
      <c r="Z622">
        <f t="shared" si="84"/>
        <v>2013</v>
      </c>
      <c r="AA622">
        <f t="shared" si="85"/>
        <v>5</v>
      </c>
      <c r="AB622">
        <f t="shared" si="86"/>
        <v>14</v>
      </c>
      <c r="AC622">
        <f t="shared" si="87"/>
        <v>20</v>
      </c>
      <c r="AD622">
        <f t="shared" si="88"/>
        <v>2.0226799999999998</v>
      </c>
      <c r="AE622" s="2">
        <f t="shared" si="89"/>
        <v>3.0730000000000002E-3</v>
      </c>
      <c r="AL622" s="3">
        <f t="shared" si="81"/>
        <v>5.6480321380982714E-3</v>
      </c>
      <c r="AM622" s="2">
        <f t="shared" si="82"/>
        <v>9.3000000000000634E-5</v>
      </c>
    </row>
    <row r="623" spans="1:39" x14ac:dyDescent="0.25">
      <c r="A623" s="1">
        <v>41407</v>
      </c>
      <c r="B623">
        <v>2.008</v>
      </c>
      <c r="C623">
        <v>1.3225</v>
      </c>
      <c r="D623">
        <v>7.68</v>
      </c>
      <c r="E623">
        <v>83.277000000000001</v>
      </c>
      <c r="F623">
        <v>1.2975000000000001</v>
      </c>
      <c r="G623">
        <v>101.82</v>
      </c>
      <c r="H623">
        <v>0.99519999999999997</v>
      </c>
      <c r="I623">
        <v>476.51</v>
      </c>
      <c r="J623">
        <v>2.5499999999999998</v>
      </c>
      <c r="K623">
        <v>1.0105999999999999</v>
      </c>
      <c r="L623">
        <v>12.164899999999999</v>
      </c>
      <c r="M623">
        <v>0.82489999999999997</v>
      </c>
      <c r="N623">
        <v>288.77069999999998</v>
      </c>
      <c r="O623">
        <v>12.55</v>
      </c>
      <c r="P623">
        <v>54447.77</v>
      </c>
      <c r="R623">
        <v>8.0511999999999997</v>
      </c>
      <c r="S623">
        <v>7.6205999999999996</v>
      </c>
      <c r="T623">
        <v>1.921</v>
      </c>
      <c r="V623">
        <v>0.30549999999999999</v>
      </c>
      <c r="X623">
        <f t="shared" si="83"/>
        <v>3.055E-3</v>
      </c>
      <c r="Z623">
        <f t="shared" si="84"/>
        <v>2013</v>
      </c>
      <c r="AA623">
        <f t="shared" si="85"/>
        <v>5</v>
      </c>
      <c r="AB623">
        <f t="shared" si="86"/>
        <v>13</v>
      </c>
      <c r="AC623">
        <f t="shared" si="87"/>
        <v>20</v>
      </c>
      <c r="AD623">
        <f t="shared" si="88"/>
        <v>2.0226799999999998</v>
      </c>
      <c r="AE623" s="2">
        <f t="shared" si="89"/>
        <v>3.0730000000000002E-3</v>
      </c>
      <c r="AL623" s="3">
        <f t="shared" si="81"/>
        <v>5.6480321380982714E-3</v>
      </c>
      <c r="AM623" s="2">
        <f t="shared" si="82"/>
        <v>9.3000000000000634E-5</v>
      </c>
    </row>
    <row r="624" spans="1:39" x14ac:dyDescent="0.25">
      <c r="A624" s="1">
        <v>41406</v>
      </c>
      <c r="X624" t="str">
        <f t="shared" si="83"/>
        <v/>
      </c>
      <c r="Z624">
        <f t="shared" si="84"/>
        <v>2013</v>
      </c>
      <c r="AA624">
        <f t="shared" si="85"/>
        <v>5</v>
      </c>
      <c r="AB624">
        <f t="shared" si="86"/>
        <v>12</v>
      </c>
      <c r="AC624">
        <f t="shared" si="87"/>
        <v>20</v>
      </c>
      <c r="AD624">
        <f t="shared" si="88"/>
        <v>2.0226799999999998</v>
      </c>
      <c r="AE624" s="2">
        <f t="shared" si="89"/>
        <v>3.0730000000000002E-3</v>
      </c>
      <c r="AL624" s="3">
        <f t="shared" si="81"/>
        <v>5.6480321380982714E-3</v>
      </c>
      <c r="AM624" s="2">
        <f t="shared" si="82"/>
        <v>9.3000000000000634E-5</v>
      </c>
    </row>
    <row r="625" spans="1:39" x14ac:dyDescent="0.25">
      <c r="A625" s="1">
        <v>41405</v>
      </c>
      <c r="X625" t="str">
        <f t="shared" si="83"/>
        <v/>
      </c>
      <c r="Z625">
        <f t="shared" si="84"/>
        <v>2013</v>
      </c>
      <c r="AA625">
        <f t="shared" si="85"/>
        <v>5</v>
      </c>
      <c r="AB625">
        <f t="shared" si="86"/>
        <v>11</v>
      </c>
      <c r="AC625">
        <f t="shared" si="87"/>
        <v>19</v>
      </c>
      <c r="AD625">
        <f t="shared" si="88"/>
        <v>2.01132</v>
      </c>
      <c r="AE625" s="2">
        <f t="shared" si="89"/>
        <v>2.9799999999999996E-3</v>
      </c>
      <c r="AL625" s="3">
        <f t="shared" si="81"/>
        <v>2.3147744403052639E-3</v>
      </c>
      <c r="AM625" s="2">
        <f t="shared" si="82"/>
        <v>0</v>
      </c>
    </row>
    <row r="626" spans="1:39" x14ac:dyDescent="0.25">
      <c r="A626" s="1">
        <v>41404</v>
      </c>
      <c r="B626">
        <v>2.0204</v>
      </c>
      <c r="C626">
        <v>1.3225</v>
      </c>
      <c r="D626">
        <v>7.6950000000000003</v>
      </c>
      <c r="E626">
        <v>83.143000000000001</v>
      </c>
      <c r="F626">
        <v>1.2988999999999999</v>
      </c>
      <c r="G626">
        <v>101.62</v>
      </c>
      <c r="H626">
        <v>1.0024999999999999</v>
      </c>
      <c r="I626">
        <v>473.88</v>
      </c>
      <c r="J626">
        <v>2.56</v>
      </c>
      <c r="K626">
        <v>1.01</v>
      </c>
      <c r="L626">
        <v>12.084899999999999</v>
      </c>
      <c r="M626">
        <v>0.83020000000000005</v>
      </c>
      <c r="N626">
        <v>288.68119999999999</v>
      </c>
      <c r="O626">
        <v>12.59</v>
      </c>
      <c r="P626">
        <v>55107.8</v>
      </c>
      <c r="R626">
        <v>8.0810999999999993</v>
      </c>
      <c r="S626">
        <v>7.6319999999999997</v>
      </c>
      <c r="T626">
        <v>1.8979999999999999</v>
      </c>
      <c r="V626">
        <v>0.30149999999999999</v>
      </c>
      <c r="X626">
        <f t="shared" si="83"/>
        <v>3.0149999999999999E-3</v>
      </c>
      <c r="Z626">
        <f t="shared" si="84"/>
        <v>2013</v>
      </c>
      <c r="AA626">
        <f t="shared" si="85"/>
        <v>5</v>
      </c>
      <c r="AB626">
        <f t="shared" si="86"/>
        <v>10</v>
      </c>
      <c r="AC626">
        <f t="shared" si="87"/>
        <v>19</v>
      </c>
      <c r="AD626">
        <f t="shared" si="88"/>
        <v>2.01132</v>
      </c>
      <c r="AE626" s="2">
        <f t="shared" si="89"/>
        <v>2.9799999999999996E-3</v>
      </c>
      <c r="AL626" s="3">
        <f t="shared" si="81"/>
        <v>2.3147744403052639E-3</v>
      </c>
      <c r="AM626" s="2">
        <f t="shared" si="82"/>
        <v>0</v>
      </c>
    </row>
    <row r="627" spans="1:39" x14ac:dyDescent="0.25">
      <c r="A627" s="1">
        <v>41403</v>
      </c>
      <c r="B627">
        <v>2.0133999999999999</v>
      </c>
      <c r="C627">
        <v>1.1200000000000001</v>
      </c>
      <c r="D627">
        <v>7.2329999999999997</v>
      </c>
      <c r="E627">
        <v>82.793000000000006</v>
      </c>
      <c r="F627">
        <v>1.3043</v>
      </c>
      <c r="G627">
        <v>100.59</v>
      </c>
      <c r="H627">
        <v>1.0092000000000001</v>
      </c>
      <c r="I627">
        <v>472.12</v>
      </c>
      <c r="J627">
        <v>2.5299999999999998</v>
      </c>
      <c r="K627">
        <v>1.0067999999999999</v>
      </c>
      <c r="L627">
        <v>11.997</v>
      </c>
      <c r="M627">
        <v>0.83919999999999995</v>
      </c>
      <c r="N627">
        <v>291.447</v>
      </c>
      <c r="O627">
        <v>13.13</v>
      </c>
      <c r="P627">
        <v>55447.56</v>
      </c>
      <c r="R627">
        <v>7.9960000000000004</v>
      </c>
      <c r="S627">
        <v>7.5864000000000003</v>
      </c>
      <c r="T627">
        <v>1.8120000000000001</v>
      </c>
      <c r="V627">
        <v>0.29649999999999999</v>
      </c>
      <c r="X627">
        <f t="shared" si="83"/>
        <v>2.9649999999999998E-3</v>
      </c>
      <c r="Z627">
        <f t="shared" si="84"/>
        <v>2013</v>
      </c>
      <c r="AA627">
        <f t="shared" si="85"/>
        <v>5</v>
      </c>
      <c r="AB627">
        <f t="shared" si="86"/>
        <v>9</v>
      </c>
      <c r="AC627">
        <f t="shared" si="87"/>
        <v>19</v>
      </c>
      <c r="AD627">
        <f t="shared" si="88"/>
        <v>2.01132</v>
      </c>
      <c r="AE627" s="2">
        <f t="shared" si="89"/>
        <v>2.9799999999999996E-3</v>
      </c>
      <c r="AL627" s="3">
        <f t="shared" si="81"/>
        <v>2.3147744403052639E-3</v>
      </c>
      <c r="AM627" s="2">
        <f t="shared" si="82"/>
        <v>7.2999999999999714E-5</v>
      </c>
    </row>
    <row r="628" spans="1:39" x14ac:dyDescent="0.25">
      <c r="A628" s="1">
        <v>41402</v>
      </c>
      <c r="B628">
        <v>2.0053999999999998</v>
      </c>
      <c r="C628">
        <v>1.1475</v>
      </c>
      <c r="D628">
        <v>7.3319999999999999</v>
      </c>
      <c r="E628">
        <v>81.896000000000001</v>
      </c>
      <c r="F628">
        <v>1.3152999999999999</v>
      </c>
      <c r="G628">
        <v>99.01</v>
      </c>
      <c r="H628">
        <v>1.0169999999999999</v>
      </c>
      <c r="I628">
        <v>471.16</v>
      </c>
      <c r="J628">
        <v>2.56</v>
      </c>
      <c r="K628">
        <v>1.0026999999999999</v>
      </c>
      <c r="L628">
        <v>11.9771</v>
      </c>
      <c r="M628">
        <v>0.84009999999999996</v>
      </c>
      <c r="N628">
        <v>290.79000000000002</v>
      </c>
      <c r="O628">
        <v>12.66</v>
      </c>
      <c r="P628">
        <v>55804.800000000003</v>
      </c>
      <c r="R628">
        <v>7.9706000000000001</v>
      </c>
      <c r="S628">
        <v>7.5720999999999998</v>
      </c>
      <c r="T628">
        <v>1.7669999999999999</v>
      </c>
      <c r="V628">
        <v>0.29749999999999999</v>
      </c>
      <c r="X628">
        <f t="shared" si="83"/>
        <v>2.9749999999999998E-3</v>
      </c>
      <c r="Z628">
        <f t="shared" si="84"/>
        <v>2013</v>
      </c>
      <c r="AA628">
        <f t="shared" si="85"/>
        <v>5</v>
      </c>
      <c r="AB628">
        <f t="shared" si="86"/>
        <v>8</v>
      </c>
      <c r="AC628">
        <f t="shared" si="87"/>
        <v>19</v>
      </c>
      <c r="AD628">
        <f t="shared" si="88"/>
        <v>2.01132</v>
      </c>
      <c r="AE628" s="2">
        <f t="shared" si="89"/>
        <v>2.9799999999999996E-3</v>
      </c>
      <c r="AL628" s="3">
        <f t="shared" si="81"/>
        <v>2.3147744403052639E-3</v>
      </c>
      <c r="AM628" s="2">
        <f t="shared" si="82"/>
        <v>7.2999999999999714E-5</v>
      </c>
    </row>
    <row r="629" spans="1:39" x14ac:dyDescent="0.25">
      <c r="A629" s="1">
        <v>41401</v>
      </c>
      <c r="B629">
        <v>2.0078</v>
      </c>
      <c r="C629">
        <v>1.1575</v>
      </c>
      <c r="D629">
        <v>7.4720000000000004</v>
      </c>
      <c r="E629">
        <v>82.253</v>
      </c>
      <c r="F629">
        <v>1.3079000000000001</v>
      </c>
      <c r="G629">
        <v>99</v>
      </c>
      <c r="H629">
        <v>1.0185</v>
      </c>
      <c r="I629">
        <v>470.28</v>
      </c>
      <c r="J629">
        <v>2.52</v>
      </c>
      <c r="K629">
        <v>1.0042</v>
      </c>
      <c r="L629">
        <v>12.030099999999999</v>
      </c>
      <c r="M629">
        <v>0.84570000000000001</v>
      </c>
      <c r="N629">
        <v>288.9862</v>
      </c>
      <c r="O629">
        <v>12.83</v>
      </c>
      <c r="P629">
        <v>56274.66</v>
      </c>
      <c r="R629">
        <v>7.9465000000000003</v>
      </c>
      <c r="S629">
        <v>7.5734000000000004</v>
      </c>
      <c r="T629">
        <v>1.7789999999999999</v>
      </c>
      <c r="V629">
        <v>0.29899999999999999</v>
      </c>
      <c r="X629">
        <f t="shared" si="83"/>
        <v>2.99E-3</v>
      </c>
      <c r="Z629">
        <f t="shared" si="84"/>
        <v>2013</v>
      </c>
      <c r="AA629">
        <f t="shared" si="85"/>
        <v>5</v>
      </c>
      <c r="AB629">
        <f t="shared" si="86"/>
        <v>7</v>
      </c>
      <c r="AC629">
        <f t="shared" si="87"/>
        <v>19</v>
      </c>
      <c r="AD629">
        <f t="shared" si="88"/>
        <v>2.01132</v>
      </c>
      <c r="AE629" s="2">
        <f t="shared" si="89"/>
        <v>2.9799999999999996E-3</v>
      </c>
      <c r="AL629" s="3">
        <f t="shared" si="81"/>
        <v>2.3147744403052639E-3</v>
      </c>
      <c r="AM629" s="2">
        <f t="shared" si="82"/>
        <v>7.2999999999999714E-5</v>
      </c>
    </row>
    <row r="630" spans="1:39" x14ac:dyDescent="0.25">
      <c r="A630" s="1">
        <v>41400</v>
      </c>
      <c r="B630">
        <v>2.0095999999999998</v>
      </c>
      <c r="C630">
        <v>1.2</v>
      </c>
      <c r="D630">
        <v>7.9</v>
      </c>
      <c r="E630">
        <v>82.314999999999998</v>
      </c>
      <c r="F630">
        <v>1.3076000000000001</v>
      </c>
      <c r="G630">
        <v>99.33</v>
      </c>
      <c r="H630">
        <v>1.0254000000000001</v>
      </c>
      <c r="I630">
        <v>469.45</v>
      </c>
      <c r="J630">
        <v>2.59</v>
      </c>
      <c r="K630">
        <v>1.0067999999999999</v>
      </c>
      <c r="L630">
        <v>12.108599999999999</v>
      </c>
      <c r="M630">
        <v>0.85140000000000005</v>
      </c>
      <c r="N630">
        <v>290.05059999999997</v>
      </c>
      <c r="O630">
        <v>12.66</v>
      </c>
      <c r="P630">
        <v>55429.88</v>
      </c>
      <c r="R630">
        <v>8.0032999999999994</v>
      </c>
      <c r="S630">
        <v>7.5723000000000003</v>
      </c>
      <c r="T630">
        <v>1.76</v>
      </c>
      <c r="V630">
        <v>0.29549999999999998</v>
      </c>
      <c r="X630">
        <f t="shared" si="83"/>
        <v>2.9549999999999997E-3</v>
      </c>
      <c r="Z630">
        <f t="shared" si="84"/>
        <v>2013</v>
      </c>
      <c r="AA630">
        <f t="shared" si="85"/>
        <v>5</v>
      </c>
      <c r="AB630">
        <f t="shared" si="86"/>
        <v>6</v>
      </c>
      <c r="AC630">
        <f t="shared" si="87"/>
        <v>19</v>
      </c>
      <c r="AD630">
        <f t="shared" si="88"/>
        <v>2.01132</v>
      </c>
      <c r="AE630" s="2">
        <f t="shared" si="89"/>
        <v>2.9799999999999996E-3</v>
      </c>
      <c r="AL630" s="3">
        <f t="shared" si="81"/>
        <v>2.3147744403052639E-3</v>
      </c>
      <c r="AM630" s="2">
        <f t="shared" si="82"/>
        <v>7.2999999999999714E-5</v>
      </c>
    </row>
    <row r="631" spans="1:39" x14ac:dyDescent="0.25">
      <c r="A631" s="1">
        <v>41399</v>
      </c>
      <c r="X631" t="str">
        <f t="shared" si="83"/>
        <v/>
      </c>
      <c r="Z631">
        <f t="shared" si="84"/>
        <v>2013</v>
      </c>
      <c r="AA631">
        <f t="shared" si="85"/>
        <v>5</v>
      </c>
      <c r="AB631">
        <f t="shared" si="86"/>
        <v>5</v>
      </c>
      <c r="AC631">
        <f t="shared" si="87"/>
        <v>19</v>
      </c>
      <c r="AD631">
        <f t="shared" si="88"/>
        <v>2.01132</v>
      </c>
      <c r="AE631" s="2">
        <f t="shared" si="89"/>
        <v>2.9799999999999996E-3</v>
      </c>
      <c r="AL631" s="3">
        <f t="shared" si="81"/>
        <v>2.3147744403052639E-3</v>
      </c>
      <c r="AM631" s="2">
        <f t="shared" si="82"/>
        <v>7.2999999999999714E-5</v>
      </c>
    </row>
    <row r="632" spans="1:39" x14ac:dyDescent="0.25">
      <c r="A632" s="1">
        <v>41398</v>
      </c>
      <c r="X632" t="str">
        <f t="shared" si="83"/>
        <v/>
      </c>
      <c r="Z632">
        <f t="shared" si="84"/>
        <v>2013</v>
      </c>
      <c r="AA632">
        <f t="shared" si="85"/>
        <v>5</v>
      </c>
      <c r="AB632">
        <f t="shared" si="86"/>
        <v>4</v>
      </c>
      <c r="AC632">
        <f t="shared" si="87"/>
        <v>18</v>
      </c>
      <c r="AD632">
        <f t="shared" si="88"/>
        <v>2.0066750000000004</v>
      </c>
      <c r="AE632" s="2">
        <f t="shared" si="89"/>
        <v>2.9069999999999999E-3</v>
      </c>
      <c r="AL632" s="3">
        <f t="shared" si="81"/>
        <v>-2.0613481067422242E-3</v>
      </c>
      <c r="AM632" s="2">
        <f t="shared" si="82"/>
        <v>0</v>
      </c>
    </row>
    <row r="633" spans="1:39" x14ac:dyDescent="0.25">
      <c r="A633" s="1">
        <v>41397</v>
      </c>
      <c r="B633">
        <v>2.0089000000000001</v>
      </c>
      <c r="C633">
        <v>1.1950000000000001</v>
      </c>
      <c r="D633">
        <v>8.0380000000000003</v>
      </c>
      <c r="E633">
        <v>82.125</v>
      </c>
      <c r="F633">
        <v>1.3113999999999999</v>
      </c>
      <c r="G633">
        <v>98.99</v>
      </c>
      <c r="H633">
        <v>1.0319</v>
      </c>
      <c r="I633">
        <v>469.93</v>
      </c>
      <c r="J633">
        <v>2.57</v>
      </c>
      <c r="K633">
        <v>1.008</v>
      </c>
      <c r="L633">
        <v>12.073</v>
      </c>
      <c r="M633">
        <v>0.85329999999999995</v>
      </c>
      <c r="N633">
        <v>290.16809999999998</v>
      </c>
      <c r="O633">
        <v>12.85</v>
      </c>
      <c r="P633">
        <v>55488.08</v>
      </c>
      <c r="R633">
        <v>8.0320999999999998</v>
      </c>
      <c r="S633">
        <v>7.57</v>
      </c>
      <c r="T633">
        <v>1.7390000000000001</v>
      </c>
      <c r="V633">
        <v>0.29549999999999998</v>
      </c>
      <c r="X633">
        <f t="shared" si="83"/>
        <v>2.9549999999999997E-3</v>
      </c>
      <c r="Z633">
        <f t="shared" si="84"/>
        <v>2013</v>
      </c>
      <c r="AA633">
        <f t="shared" si="85"/>
        <v>5</v>
      </c>
      <c r="AB633">
        <f t="shared" si="86"/>
        <v>3</v>
      </c>
      <c r="AC633">
        <f t="shared" si="87"/>
        <v>18</v>
      </c>
      <c r="AD633">
        <f t="shared" si="88"/>
        <v>2.0066750000000004</v>
      </c>
      <c r="AE633" s="2">
        <f t="shared" si="89"/>
        <v>2.9069999999999999E-3</v>
      </c>
      <c r="AL633" s="3">
        <f t="shared" si="81"/>
        <v>-2.0613481067422242E-3</v>
      </c>
      <c r="AM633" s="2">
        <f t="shared" si="82"/>
        <v>0</v>
      </c>
    </row>
    <row r="634" spans="1:39" x14ac:dyDescent="0.25">
      <c r="A634" s="1">
        <v>41396</v>
      </c>
      <c r="B634">
        <v>2.0091999999999999</v>
      </c>
      <c r="C634">
        <v>1.2050000000000001</v>
      </c>
      <c r="D634">
        <v>8.2970000000000006</v>
      </c>
      <c r="E634">
        <v>82.224000000000004</v>
      </c>
      <c r="F634">
        <v>1.3065</v>
      </c>
      <c r="G634">
        <v>97.94</v>
      </c>
      <c r="H634">
        <v>1.0247999999999999</v>
      </c>
      <c r="I634">
        <v>471.95</v>
      </c>
      <c r="J634">
        <v>2.59</v>
      </c>
      <c r="K634">
        <v>1.0105</v>
      </c>
      <c r="L634">
        <v>12.172599999999999</v>
      </c>
      <c r="M634">
        <v>0.84950000000000003</v>
      </c>
      <c r="N634">
        <v>286.6859</v>
      </c>
      <c r="O634">
        <v>13.59</v>
      </c>
      <c r="P634">
        <v>55321.93</v>
      </c>
      <c r="R634">
        <v>7.9748999999999999</v>
      </c>
      <c r="S634">
        <v>7.5528000000000004</v>
      </c>
      <c r="T634">
        <v>1.6259999999999999</v>
      </c>
      <c r="V634">
        <v>0.28749999999999998</v>
      </c>
      <c r="X634">
        <f t="shared" si="83"/>
        <v>2.875E-3</v>
      </c>
      <c r="Z634">
        <f t="shared" si="84"/>
        <v>2013</v>
      </c>
      <c r="AA634">
        <f t="shared" si="85"/>
        <v>5</v>
      </c>
      <c r="AB634">
        <f t="shared" si="86"/>
        <v>2</v>
      </c>
      <c r="AC634">
        <f t="shared" si="87"/>
        <v>18</v>
      </c>
      <c r="AD634">
        <f t="shared" si="88"/>
        <v>2.0066750000000004</v>
      </c>
      <c r="AE634" s="2">
        <f t="shared" si="89"/>
        <v>2.9069999999999999E-3</v>
      </c>
      <c r="AL634" s="3">
        <f t="shared" si="81"/>
        <v>-2.0613481067422242E-3</v>
      </c>
      <c r="AM634" s="2">
        <f t="shared" si="82"/>
        <v>-1.1800000000000005E-4</v>
      </c>
    </row>
    <row r="635" spans="1:39" x14ac:dyDescent="0.25">
      <c r="A635" s="1">
        <v>41395</v>
      </c>
      <c r="C635">
        <v>1.21</v>
      </c>
      <c r="D635">
        <v>8.2219999999999995</v>
      </c>
      <c r="E635">
        <v>81.483999999999995</v>
      </c>
      <c r="F635">
        <v>1.3180000000000001</v>
      </c>
      <c r="G635">
        <v>97.39</v>
      </c>
      <c r="H635">
        <v>1.0279</v>
      </c>
      <c r="I635">
        <v>472.55</v>
      </c>
      <c r="J635">
        <v>2.58</v>
      </c>
      <c r="K635">
        <v>1.0083</v>
      </c>
      <c r="L635">
        <v>12.199199999999999</v>
      </c>
      <c r="M635">
        <v>0.84989999999999999</v>
      </c>
      <c r="N635">
        <v>283.26589999999999</v>
      </c>
      <c r="O635">
        <v>14.49</v>
      </c>
      <c r="S635">
        <v>7.5460000000000003</v>
      </c>
      <c r="T635">
        <v>1.63</v>
      </c>
      <c r="V635">
        <v>0.28949999999999998</v>
      </c>
      <c r="X635">
        <f t="shared" si="83"/>
        <v>2.895E-3</v>
      </c>
      <c r="Z635">
        <f t="shared" si="84"/>
        <v>2013</v>
      </c>
      <c r="AA635">
        <f t="shared" si="85"/>
        <v>5</v>
      </c>
      <c r="AB635">
        <f t="shared" si="86"/>
        <v>1</v>
      </c>
      <c r="AC635">
        <f t="shared" si="87"/>
        <v>18</v>
      </c>
      <c r="AD635">
        <f t="shared" si="88"/>
        <v>2.0066750000000004</v>
      </c>
      <c r="AE635" s="2">
        <f t="shared" si="89"/>
        <v>2.9069999999999999E-3</v>
      </c>
      <c r="AL635" s="3">
        <f t="shared" si="81"/>
        <v>-2.0613481067422242E-3</v>
      </c>
      <c r="AM635" s="2">
        <f t="shared" si="82"/>
        <v>-1.1800000000000005E-4</v>
      </c>
    </row>
    <row r="636" spans="1:39" x14ac:dyDescent="0.25">
      <c r="A636" s="1">
        <v>41394</v>
      </c>
      <c r="B636">
        <v>2.0013000000000001</v>
      </c>
      <c r="C636">
        <v>1.1725000000000001</v>
      </c>
      <c r="D636">
        <v>8.2620000000000005</v>
      </c>
      <c r="E636">
        <v>81.745999999999995</v>
      </c>
      <c r="F636">
        <v>1.3168</v>
      </c>
      <c r="G636">
        <v>97.45</v>
      </c>
      <c r="H636">
        <v>1.0370999999999999</v>
      </c>
      <c r="I636">
        <v>471.04</v>
      </c>
      <c r="J636">
        <v>2.65</v>
      </c>
      <c r="K636">
        <v>1.0073000000000001</v>
      </c>
      <c r="L636">
        <v>12.134</v>
      </c>
      <c r="M636">
        <v>0.85629999999999995</v>
      </c>
      <c r="N636">
        <v>288.13420000000002</v>
      </c>
      <c r="O636">
        <v>13.52</v>
      </c>
      <c r="P636">
        <v>55910.37</v>
      </c>
      <c r="R636">
        <v>8.02</v>
      </c>
      <c r="S636">
        <v>7.5465</v>
      </c>
      <c r="T636">
        <v>1.673</v>
      </c>
      <c r="V636">
        <v>0.29049999999999998</v>
      </c>
      <c r="X636">
        <f t="shared" si="83"/>
        <v>2.9049999999999996E-3</v>
      </c>
      <c r="Z636">
        <f t="shared" si="84"/>
        <v>2013</v>
      </c>
      <c r="AA636">
        <f t="shared" si="85"/>
        <v>4</v>
      </c>
      <c r="AB636">
        <f t="shared" si="86"/>
        <v>30</v>
      </c>
      <c r="AC636">
        <f t="shared" si="87"/>
        <v>18</v>
      </c>
      <c r="AD636">
        <f t="shared" si="88"/>
        <v>2.0066750000000004</v>
      </c>
      <c r="AE636" s="2">
        <f t="shared" si="89"/>
        <v>2.9069999999999999E-3</v>
      </c>
      <c r="AL636" s="3">
        <f t="shared" si="81"/>
        <v>-2.0613481067422242E-3</v>
      </c>
      <c r="AM636" s="2">
        <f t="shared" si="82"/>
        <v>-1.1800000000000005E-4</v>
      </c>
    </row>
    <row r="637" spans="1:39" x14ac:dyDescent="0.25">
      <c r="A637" s="1">
        <v>41393</v>
      </c>
      <c r="B637">
        <v>2.0072999999999999</v>
      </c>
      <c r="C637">
        <v>1.2450000000000001</v>
      </c>
      <c r="D637">
        <v>8.48</v>
      </c>
      <c r="E637">
        <v>82.147000000000006</v>
      </c>
      <c r="F637">
        <v>1.3099000000000001</v>
      </c>
      <c r="G637">
        <v>97.76</v>
      </c>
      <c r="H637">
        <v>1.0350999999999999</v>
      </c>
      <c r="I637">
        <v>471.69</v>
      </c>
      <c r="J637">
        <v>2.61</v>
      </c>
      <c r="K637">
        <v>1.0112000000000001</v>
      </c>
      <c r="L637">
        <v>12.206799999999999</v>
      </c>
      <c r="M637">
        <v>0.85670000000000002</v>
      </c>
      <c r="N637">
        <v>289.43920000000003</v>
      </c>
      <c r="O637">
        <v>13.71</v>
      </c>
      <c r="P637">
        <v>54887.25</v>
      </c>
      <c r="R637">
        <v>8.0114000000000001</v>
      </c>
      <c r="S637">
        <v>7.5444000000000004</v>
      </c>
      <c r="T637">
        <v>1.671</v>
      </c>
      <c r="V637">
        <v>0.29049999999999998</v>
      </c>
      <c r="X637">
        <f t="shared" si="83"/>
        <v>2.9049999999999996E-3</v>
      </c>
      <c r="Z637">
        <f t="shared" si="84"/>
        <v>2013</v>
      </c>
      <c r="AA637">
        <f t="shared" si="85"/>
        <v>4</v>
      </c>
      <c r="AB637">
        <f t="shared" si="86"/>
        <v>29</v>
      </c>
      <c r="AC637">
        <f t="shared" si="87"/>
        <v>18</v>
      </c>
      <c r="AD637">
        <f t="shared" si="88"/>
        <v>2.0066750000000004</v>
      </c>
      <c r="AE637" s="2">
        <f t="shared" si="89"/>
        <v>2.9069999999999999E-3</v>
      </c>
      <c r="AL637" s="3">
        <f t="shared" si="81"/>
        <v>-2.0613481067422242E-3</v>
      </c>
      <c r="AM637" s="2">
        <f t="shared" si="82"/>
        <v>-1.1800000000000005E-4</v>
      </c>
    </row>
    <row r="638" spans="1:39" x14ac:dyDescent="0.25">
      <c r="A638" s="1">
        <v>41392</v>
      </c>
      <c r="X638" t="str">
        <f t="shared" si="83"/>
        <v/>
      </c>
      <c r="Z638">
        <f t="shared" si="84"/>
        <v>2013</v>
      </c>
      <c r="AA638">
        <f t="shared" si="85"/>
        <v>4</v>
      </c>
      <c r="AB638">
        <f t="shared" si="86"/>
        <v>28</v>
      </c>
      <c r="AC638">
        <f t="shared" si="87"/>
        <v>18</v>
      </c>
      <c r="AD638">
        <f t="shared" si="88"/>
        <v>2.0066750000000004</v>
      </c>
      <c r="AE638" s="2">
        <f t="shared" si="89"/>
        <v>2.9069999999999999E-3</v>
      </c>
      <c r="AL638" s="3">
        <f t="shared" si="81"/>
        <v>-2.0613481067422242E-3</v>
      </c>
      <c r="AM638" s="2">
        <f t="shared" si="82"/>
        <v>-1.1800000000000005E-4</v>
      </c>
    </row>
    <row r="639" spans="1:39" x14ac:dyDescent="0.25">
      <c r="A639" s="1">
        <v>41391</v>
      </c>
      <c r="X639" t="str">
        <f t="shared" si="83"/>
        <v/>
      </c>
      <c r="Z639">
        <f t="shared" si="84"/>
        <v>2013</v>
      </c>
      <c r="AA639">
        <f t="shared" si="85"/>
        <v>4</v>
      </c>
      <c r="AB639">
        <f t="shared" si="86"/>
        <v>27</v>
      </c>
      <c r="AC639">
        <f t="shared" si="87"/>
        <v>17</v>
      </c>
      <c r="AD639">
        <f t="shared" si="88"/>
        <v>2.0108199999999998</v>
      </c>
      <c r="AE639" s="2">
        <f t="shared" si="89"/>
        <v>3.0249999999999999E-3</v>
      </c>
      <c r="AL639" s="3">
        <f t="shared" si="81"/>
        <v>3.483312040881501E-3</v>
      </c>
      <c r="AM639" s="2">
        <f t="shared" si="82"/>
        <v>0</v>
      </c>
    </row>
    <row r="640" spans="1:39" x14ac:dyDescent="0.25">
      <c r="A640" s="1">
        <v>41390</v>
      </c>
      <c r="B640">
        <v>1.9987999999999999</v>
      </c>
      <c r="C640">
        <v>1.33</v>
      </c>
      <c r="D640">
        <v>8.4149999999999991</v>
      </c>
      <c r="E640">
        <v>82.501999999999995</v>
      </c>
      <c r="F640">
        <v>1.3029999999999999</v>
      </c>
      <c r="G640">
        <v>98.05</v>
      </c>
      <c r="H640">
        <v>1.0276000000000001</v>
      </c>
      <c r="I640">
        <v>472.95</v>
      </c>
      <c r="J640">
        <v>2.54</v>
      </c>
      <c r="K640">
        <v>1.0166999999999999</v>
      </c>
      <c r="L640">
        <v>12.144399999999999</v>
      </c>
      <c r="M640">
        <v>0.84799999999999998</v>
      </c>
      <c r="N640">
        <v>285.40050000000002</v>
      </c>
      <c r="O640">
        <v>13.61</v>
      </c>
      <c r="P640">
        <v>54252.04</v>
      </c>
      <c r="R640">
        <v>8.0020000000000007</v>
      </c>
      <c r="S640">
        <v>7.5397999999999996</v>
      </c>
      <c r="T640">
        <v>1.6639999999999999</v>
      </c>
      <c r="V640">
        <v>0.30249999999999999</v>
      </c>
      <c r="X640">
        <f t="shared" si="83"/>
        <v>3.0249999999999999E-3</v>
      </c>
      <c r="Z640">
        <f t="shared" si="84"/>
        <v>2013</v>
      </c>
      <c r="AA640">
        <f t="shared" si="85"/>
        <v>4</v>
      </c>
      <c r="AB640">
        <f t="shared" si="86"/>
        <v>26</v>
      </c>
      <c r="AC640">
        <f t="shared" si="87"/>
        <v>17</v>
      </c>
      <c r="AD640">
        <f t="shared" si="88"/>
        <v>2.0108199999999998</v>
      </c>
      <c r="AE640" s="2">
        <f t="shared" si="89"/>
        <v>3.0249999999999999E-3</v>
      </c>
      <c r="AL640" s="3">
        <f t="shared" si="81"/>
        <v>3.483312040881501E-3</v>
      </c>
      <c r="AM640" s="2">
        <f t="shared" si="82"/>
        <v>0</v>
      </c>
    </row>
    <row r="641" spans="1:39" x14ac:dyDescent="0.25">
      <c r="A641" s="1">
        <v>41389</v>
      </c>
      <c r="B641">
        <v>2.0013000000000001</v>
      </c>
      <c r="C641">
        <v>1.1775</v>
      </c>
      <c r="D641">
        <v>8.6349999999999998</v>
      </c>
      <c r="E641">
        <v>82.744</v>
      </c>
      <c r="F641">
        <v>1.3010999999999999</v>
      </c>
      <c r="G641">
        <v>99.26</v>
      </c>
      <c r="H641">
        <v>1.0291999999999999</v>
      </c>
      <c r="I641">
        <v>472.13</v>
      </c>
      <c r="J641">
        <v>2.56</v>
      </c>
      <c r="K641">
        <v>1.0198</v>
      </c>
      <c r="L641">
        <v>12.1677</v>
      </c>
      <c r="M641">
        <v>0.8498</v>
      </c>
      <c r="N641">
        <v>287.13319999999999</v>
      </c>
      <c r="O641">
        <v>13.62</v>
      </c>
      <c r="P641">
        <v>54963.32</v>
      </c>
      <c r="R641">
        <v>8.0579000000000001</v>
      </c>
      <c r="S641">
        <v>7.5434999999999999</v>
      </c>
      <c r="T641">
        <v>1.7090000000000001</v>
      </c>
      <c r="V641">
        <v>0.30249999999999999</v>
      </c>
      <c r="X641">
        <f t="shared" si="83"/>
        <v>3.0249999999999999E-3</v>
      </c>
      <c r="Z641">
        <f t="shared" si="84"/>
        <v>2013</v>
      </c>
      <c r="AA641">
        <f t="shared" si="85"/>
        <v>4</v>
      </c>
      <c r="AB641">
        <f t="shared" si="86"/>
        <v>25</v>
      </c>
      <c r="AC641">
        <f t="shared" si="87"/>
        <v>17</v>
      </c>
      <c r="AD641">
        <f t="shared" si="88"/>
        <v>2.0108199999999998</v>
      </c>
      <c r="AE641" s="2">
        <f t="shared" si="89"/>
        <v>3.0249999999999999E-3</v>
      </c>
      <c r="AL641" s="3">
        <f t="shared" si="81"/>
        <v>3.483312040881501E-3</v>
      </c>
      <c r="AM641" s="2">
        <f t="shared" si="82"/>
        <v>-8.9000000000000103E-5</v>
      </c>
    </row>
    <row r="642" spans="1:39" x14ac:dyDescent="0.25">
      <c r="A642" s="1">
        <v>41388</v>
      </c>
      <c r="B642">
        <v>2.0103</v>
      </c>
      <c r="C642">
        <v>1.37</v>
      </c>
      <c r="D642">
        <v>8.67</v>
      </c>
      <c r="E642">
        <v>83.048000000000002</v>
      </c>
      <c r="F642">
        <v>1.3015000000000001</v>
      </c>
      <c r="G642">
        <v>99.51</v>
      </c>
      <c r="H642">
        <v>1.0279</v>
      </c>
      <c r="I642">
        <v>474.17</v>
      </c>
      <c r="J642">
        <v>2.58</v>
      </c>
      <c r="K642">
        <v>1.0256000000000001</v>
      </c>
      <c r="L642">
        <v>12.170199999999999</v>
      </c>
      <c r="M642">
        <v>0.84760000000000002</v>
      </c>
      <c r="N642">
        <v>282.90010000000001</v>
      </c>
      <c r="O642">
        <v>13.61</v>
      </c>
      <c r="P642">
        <v>54984.23</v>
      </c>
      <c r="R642">
        <v>7.9763999999999999</v>
      </c>
      <c r="S642">
        <v>7.4832000000000001</v>
      </c>
      <c r="T642">
        <v>1.706</v>
      </c>
      <c r="V642">
        <v>0.30149999999999999</v>
      </c>
      <c r="X642">
        <f t="shared" si="83"/>
        <v>3.0149999999999999E-3</v>
      </c>
      <c r="Z642">
        <f t="shared" si="84"/>
        <v>2013</v>
      </c>
      <c r="AA642">
        <f t="shared" si="85"/>
        <v>4</v>
      </c>
      <c r="AB642">
        <f t="shared" si="86"/>
        <v>24</v>
      </c>
      <c r="AC642">
        <f t="shared" si="87"/>
        <v>17</v>
      </c>
      <c r="AD642">
        <f t="shared" si="88"/>
        <v>2.0108199999999998</v>
      </c>
      <c r="AE642" s="2">
        <f t="shared" si="89"/>
        <v>3.0249999999999999E-3</v>
      </c>
      <c r="AL642" s="3">
        <f t="shared" si="81"/>
        <v>3.483312040881501E-3</v>
      </c>
      <c r="AM642" s="2">
        <f t="shared" si="82"/>
        <v>-8.9000000000000103E-5</v>
      </c>
    </row>
    <row r="643" spans="1:39" x14ac:dyDescent="0.25">
      <c r="A643" s="1">
        <v>41387</v>
      </c>
      <c r="B643">
        <v>2.0226000000000002</v>
      </c>
      <c r="C643">
        <v>1.4424999999999999</v>
      </c>
      <c r="D643">
        <v>9.0229999999999997</v>
      </c>
      <c r="E643">
        <v>83.048000000000002</v>
      </c>
      <c r="F643">
        <v>1.2996000000000001</v>
      </c>
      <c r="G643">
        <v>99.48</v>
      </c>
      <c r="H643">
        <v>1.0258</v>
      </c>
      <c r="I643">
        <v>476.16</v>
      </c>
      <c r="J643">
        <v>2.4900000000000002</v>
      </c>
      <c r="K643">
        <v>1.0257000000000001</v>
      </c>
      <c r="L643">
        <v>12.2448</v>
      </c>
      <c r="M643">
        <v>0.83989999999999998</v>
      </c>
      <c r="N643">
        <v>280.99459999999999</v>
      </c>
      <c r="O643">
        <v>13.48</v>
      </c>
      <c r="P643">
        <v>54884.75</v>
      </c>
      <c r="R643">
        <v>7.9438000000000004</v>
      </c>
      <c r="S643">
        <v>7.3352000000000004</v>
      </c>
      <c r="T643">
        <v>1.7070000000000001</v>
      </c>
      <c r="V643">
        <v>0.30349999999999999</v>
      </c>
      <c r="X643">
        <f t="shared" si="83"/>
        <v>3.0349999999999999E-3</v>
      </c>
      <c r="Z643">
        <f t="shared" si="84"/>
        <v>2013</v>
      </c>
      <c r="AA643">
        <f t="shared" si="85"/>
        <v>4</v>
      </c>
      <c r="AB643">
        <f t="shared" si="86"/>
        <v>23</v>
      </c>
      <c r="AC643">
        <f t="shared" si="87"/>
        <v>17</v>
      </c>
      <c r="AD643">
        <f t="shared" si="88"/>
        <v>2.0108199999999998</v>
      </c>
      <c r="AE643" s="2">
        <f t="shared" si="89"/>
        <v>3.0249999999999999E-3</v>
      </c>
      <c r="AL643" s="3">
        <f t="shared" ref="AL643:AL706" si="90">(AD643-AD650)/AD650</f>
        <v>3.483312040881501E-3</v>
      </c>
      <c r="AM643" s="2">
        <f t="shared" ref="AM643:AM706" si="91">AE643-AE648</f>
        <v>-8.9000000000000103E-5</v>
      </c>
    </row>
    <row r="644" spans="1:39" x14ac:dyDescent="0.25">
      <c r="A644" s="1">
        <v>41386</v>
      </c>
      <c r="B644">
        <v>2.0211000000000001</v>
      </c>
      <c r="C644">
        <v>1.4975000000000001</v>
      </c>
      <c r="D644">
        <v>9.3230000000000004</v>
      </c>
      <c r="E644">
        <v>82.676000000000002</v>
      </c>
      <c r="F644">
        <v>1.3066</v>
      </c>
      <c r="G644">
        <v>99.23</v>
      </c>
      <c r="H644">
        <v>1.0275000000000001</v>
      </c>
      <c r="I644">
        <v>477.65</v>
      </c>
      <c r="J644">
        <v>2.4500000000000002</v>
      </c>
      <c r="K644">
        <v>1.0256000000000001</v>
      </c>
      <c r="L644">
        <v>12.274800000000001</v>
      </c>
      <c r="M644">
        <v>0.84240000000000004</v>
      </c>
      <c r="N644">
        <v>282.79739999999998</v>
      </c>
      <c r="O644">
        <v>14.39</v>
      </c>
      <c r="P644">
        <v>54297.73</v>
      </c>
      <c r="R644">
        <v>7.9444999999999997</v>
      </c>
      <c r="S644">
        <v>7.3404999999999996</v>
      </c>
      <c r="T644">
        <v>1.694</v>
      </c>
      <c r="V644">
        <v>0.30249999999999999</v>
      </c>
      <c r="X644">
        <f t="shared" ref="X644:X707" si="92">IF(ISNUMBER(V644),V644/100,"")</f>
        <v>3.0249999999999999E-3</v>
      </c>
      <c r="Z644">
        <f t="shared" ref="Z644:Z707" si="93">YEAR(A644)</f>
        <v>2013</v>
      </c>
      <c r="AA644">
        <f t="shared" ref="AA644:AA707" si="94">MONTH(A644)</f>
        <v>4</v>
      </c>
      <c r="AB644">
        <f t="shared" ref="AB644:AB707" si="95">DAY(A644)</f>
        <v>22</v>
      </c>
      <c r="AC644">
        <f t="shared" ref="AC644:AC707" si="96">WEEKNUM(A644)</f>
        <v>17</v>
      </c>
      <c r="AD644">
        <f t="shared" ref="AD644:AD707" si="97">AVERAGEIFS(B$3:B$2582,$Z$3:$Z$2582,Z644,$AC$3:$AC$2582,AC644)</f>
        <v>2.0108199999999998</v>
      </c>
      <c r="AE644" s="2">
        <f t="shared" ref="AE644:AE707" si="98">AVERAGEIFS(X$3:X$2582,$Z$3:$Z$2582,Z644,$AC$3:$AC$2582,AC644)</f>
        <v>3.0249999999999999E-3</v>
      </c>
      <c r="AL644" s="3">
        <f t="shared" si="90"/>
        <v>3.483312040881501E-3</v>
      </c>
      <c r="AM644" s="2">
        <f t="shared" si="91"/>
        <v>-8.9000000000000103E-5</v>
      </c>
    </row>
    <row r="645" spans="1:39" x14ac:dyDescent="0.25">
      <c r="A645" s="1">
        <v>41385</v>
      </c>
      <c r="X645" t="str">
        <f t="shared" si="92"/>
        <v/>
      </c>
      <c r="Z645">
        <f t="shared" si="93"/>
        <v>2013</v>
      </c>
      <c r="AA645">
        <f t="shared" si="94"/>
        <v>4</v>
      </c>
      <c r="AB645">
        <f t="shared" si="95"/>
        <v>21</v>
      </c>
      <c r="AC645">
        <f t="shared" si="96"/>
        <v>17</v>
      </c>
      <c r="AD645">
        <f t="shared" si="97"/>
        <v>2.0108199999999998</v>
      </c>
      <c r="AE645" s="2">
        <f t="shared" si="98"/>
        <v>3.0249999999999999E-3</v>
      </c>
      <c r="AL645" s="3">
        <f t="shared" si="90"/>
        <v>3.483312040881501E-3</v>
      </c>
      <c r="AM645" s="2">
        <f t="shared" si="91"/>
        <v>-8.9000000000000103E-5</v>
      </c>
    </row>
    <row r="646" spans="1:39" x14ac:dyDescent="0.25">
      <c r="A646" s="1">
        <v>41384</v>
      </c>
      <c r="X646" t="str">
        <f t="shared" si="92"/>
        <v/>
      </c>
      <c r="Z646">
        <f t="shared" si="93"/>
        <v>2013</v>
      </c>
      <c r="AA646">
        <f t="shared" si="94"/>
        <v>4</v>
      </c>
      <c r="AB646">
        <f t="shared" si="95"/>
        <v>20</v>
      </c>
      <c r="AC646">
        <f t="shared" si="96"/>
        <v>16</v>
      </c>
      <c r="AD646">
        <f t="shared" si="97"/>
        <v>2.0038399999999998</v>
      </c>
      <c r="AE646" s="2">
        <f t="shared" si="98"/>
        <v>3.114E-3</v>
      </c>
      <c r="AL646" s="3">
        <f t="shared" si="90"/>
        <v>1.2971519275293348E-2</v>
      </c>
      <c r="AM646" s="2">
        <f t="shared" si="91"/>
        <v>0</v>
      </c>
    </row>
    <row r="647" spans="1:39" x14ac:dyDescent="0.25">
      <c r="A647" s="1">
        <v>41383</v>
      </c>
      <c r="B647">
        <v>2.0110999999999999</v>
      </c>
      <c r="C647">
        <v>1.5825</v>
      </c>
      <c r="D647">
        <v>9.65</v>
      </c>
      <c r="E647">
        <v>82.713999999999999</v>
      </c>
      <c r="F647">
        <v>1.3051999999999999</v>
      </c>
      <c r="G647">
        <v>99.52</v>
      </c>
      <c r="H647">
        <v>1.0277000000000001</v>
      </c>
      <c r="I647">
        <v>476.92</v>
      </c>
      <c r="J647">
        <v>2.46</v>
      </c>
      <c r="K647">
        <v>1.0266</v>
      </c>
      <c r="L647">
        <v>12.262</v>
      </c>
      <c r="M647">
        <v>0.84189999999999998</v>
      </c>
      <c r="N647">
        <v>283.1857</v>
      </c>
      <c r="O647">
        <v>14.97</v>
      </c>
      <c r="P647">
        <v>53928.92</v>
      </c>
      <c r="R647">
        <v>7.9923000000000002</v>
      </c>
      <c r="S647">
        <v>7.3502000000000001</v>
      </c>
      <c r="T647">
        <v>1.706</v>
      </c>
      <c r="V647">
        <v>0.3085</v>
      </c>
      <c r="X647">
        <f t="shared" si="92"/>
        <v>3.0850000000000001E-3</v>
      </c>
      <c r="Z647">
        <f t="shared" si="93"/>
        <v>2013</v>
      </c>
      <c r="AA647">
        <f t="shared" si="94"/>
        <v>4</v>
      </c>
      <c r="AB647">
        <f t="shared" si="95"/>
        <v>19</v>
      </c>
      <c r="AC647">
        <f t="shared" si="96"/>
        <v>16</v>
      </c>
      <c r="AD647">
        <f t="shared" si="97"/>
        <v>2.0038399999999998</v>
      </c>
      <c r="AE647" s="2">
        <f t="shared" si="98"/>
        <v>3.114E-3</v>
      </c>
      <c r="AL647" s="3">
        <f t="shared" si="90"/>
        <v>1.2971519275293348E-2</v>
      </c>
      <c r="AM647" s="2">
        <f t="shared" si="91"/>
        <v>0</v>
      </c>
    </row>
    <row r="648" spans="1:39" x14ac:dyDescent="0.25">
      <c r="A648" s="1">
        <v>41382</v>
      </c>
      <c r="B648">
        <v>2.0190000000000001</v>
      </c>
      <c r="C648">
        <v>1.6525000000000001</v>
      </c>
      <c r="D648">
        <v>10.225</v>
      </c>
      <c r="E648">
        <v>82.558999999999997</v>
      </c>
      <c r="F648">
        <v>1.3050999999999999</v>
      </c>
      <c r="G648">
        <v>98.17</v>
      </c>
      <c r="H648">
        <v>1.0301</v>
      </c>
      <c r="I648">
        <v>475.75</v>
      </c>
      <c r="J648">
        <v>2.39</v>
      </c>
      <c r="K648">
        <v>1.0264</v>
      </c>
      <c r="L648">
        <v>12.273400000000001</v>
      </c>
      <c r="M648">
        <v>0.84109999999999996</v>
      </c>
      <c r="N648">
        <v>282.9006</v>
      </c>
      <c r="O648">
        <v>17.559999999999999</v>
      </c>
      <c r="P648">
        <v>53165.91</v>
      </c>
      <c r="R648">
        <v>7.9644000000000004</v>
      </c>
      <c r="S648">
        <v>7.4097</v>
      </c>
      <c r="T648">
        <v>1.6859999999999999</v>
      </c>
      <c r="V648">
        <v>0.3085</v>
      </c>
      <c r="X648">
        <f t="shared" si="92"/>
        <v>3.0850000000000001E-3</v>
      </c>
      <c r="Z648">
        <f t="shared" si="93"/>
        <v>2013</v>
      </c>
      <c r="AA648">
        <f t="shared" si="94"/>
        <v>4</v>
      </c>
      <c r="AB648">
        <f t="shared" si="95"/>
        <v>18</v>
      </c>
      <c r="AC648">
        <f t="shared" si="96"/>
        <v>16</v>
      </c>
      <c r="AD648">
        <f t="shared" si="97"/>
        <v>2.0038399999999998</v>
      </c>
      <c r="AE648" s="2">
        <f t="shared" si="98"/>
        <v>3.114E-3</v>
      </c>
      <c r="AL648" s="3">
        <f t="shared" si="90"/>
        <v>1.2971519275293348E-2</v>
      </c>
      <c r="AM648" s="2">
        <f t="shared" si="91"/>
        <v>-2.7000000000000114E-5</v>
      </c>
    </row>
    <row r="649" spans="1:39" x14ac:dyDescent="0.25">
      <c r="A649" s="1">
        <v>41381</v>
      </c>
      <c r="B649">
        <v>2.0005999999999999</v>
      </c>
      <c r="C649">
        <v>1.5649999999999999</v>
      </c>
      <c r="D649">
        <v>9.9849999999999994</v>
      </c>
      <c r="E649">
        <v>82.683999999999997</v>
      </c>
      <c r="F649">
        <v>1.3031999999999999</v>
      </c>
      <c r="G649">
        <v>98.12</v>
      </c>
      <c r="H649">
        <v>1.0297000000000001</v>
      </c>
      <c r="I649">
        <v>474.92</v>
      </c>
      <c r="J649">
        <v>2.25</v>
      </c>
      <c r="K649">
        <v>1.0266</v>
      </c>
      <c r="L649">
        <v>12.208500000000001</v>
      </c>
      <c r="M649">
        <v>0.84409999999999996</v>
      </c>
      <c r="N649">
        <v>280.87700000000001</v>
      </c>
      <c r="O649">
        <v>16.510000000000002</v>
      </c>
      <c r="P649">
        <v>52881.96</v>
      </c>
      <c r="R649">
        <v>8.3039000000000005</v>
      </c>
      <c r="S649">
        <v>7.4809000000000001</v>
      </c>
      <c r="T649">
        <v>1.696</v>
      </c>
      <c r="V649">
        <v>0.3125</v>
      </c>
      <c r="X649">
        <f t="shared" si="92"/>
        <v>3.1250000000000002E-3</v>
      </c>
      <c r="Z649">
        <f t="shared" si="93"/>
        <v>2013</v>
      </c>
      <c r="AA649">
        <f t="shared" si="94"/>
        <v>4</v>
      </c>
      <c r="AB649">
        <f t="shared" si="95"/>
        <v>17</v>
      </c>
      <c r="AC649">
        <f t="shared" si="96"/>
        <v>16</v>
      </c>
      <c r="AD649">
        <f t="shared" si="97"/>
        <v>2.0038399999999998</v>
      </c>
      <c r="AE649" s="2">
        <f t="shared" si="98"/>
        <v>3.114E-3</v>
      </c>
      <c r="AL649" s="3">
        <f t="shared" si="90"/>
        <v>1.2971519275293348E-2</v>
      </c>
      <c r="AM649" s="2">
        <f t="shared" si="91"/>
        <v>-2.7000000000000114E-5</v>
      </c>
    </row>
    <row r="650" spans="1:39" x14ac:dyDescent="0.25">
      <c r="A650" s="1">
        <v>41380</v>
      </c>
      <c r="B650">
        <v>1.9872000000000001</v>
      </c>
      <c r="C650">
        <v>1.59</v>
      </c>
      <c r="D650">
        <v>9.69</v>
      </c>
      <c r="E650">
        <v>81.748999999999995</v>
      </c>
      <c r="F650">
        <v>1.3177000000000001</v>
      </c>
      <c r="G650">
        <v>97.54</v>
      </c>
      <c r="H650">
        <v>1.0389999999999999</v>
      </c>
      <c r="I650">
        <v>472.05</v>
      </c>
      <c r="J650">
        <v>2.25</v>
      </c>
      <c r="K650">
        <v>1.0206999999999999</v>
      </c>
      <c r="L650">
        <v>12.1462</v>
      </c>
      <c r="M650">
        <v>0.84919999999999995</v>
      </c>
      <c r="N650">
        <v>283.22890000000001</v>
      </c>
      <c r="O650">
        <v>13.96</v>
      </c>
      <c r="P650">
        <v>53990.83</v>
      </c>
      <c r="R650">
        <v>8.3596000000000004</v>
      </c>
      <c r="S650">
        <v>7.5057999999999998</v>
      </c>
      <c r="T650">
        <v>1.7230000000000001</v>
      </c>
      <c r="V650">
        <v>0.3125</v>
      </c>
      <c r="X650">
        <f t="shared" si="92"/>
        <v>3.1250000000000002E-3</v>
      </c>
      <c r="Z650">
        <f t="shared" si="93"/>
        <v>2013</v>
      </c>
      <c r="AA650">
        <f t="shared" si="94"/>
        <v>4</v>
      </c>
      <c r="AB650">
        <f t="shared" si="95"/>
        <v>16</v>
      </c>
      <c r="AC650">
        <f t="shared" si="96"/>
        <v>16</v>
      </c>
      <c r="AD650">
        <f t="shared" si="97"/>
        <v>2.0038399999999998</v>
      </c>
      <c r="AE650" s="2">
        <f t="shared" si="98"/>
        <v>3.114E-3</v>
      </c>
      <c r="AL650" s="3">
        <f t="shared" si="90"/>
        <v>1.2971519275293348E-2</v>
      </c>
      <c r="AM650" s="2">
        <f t="shared" si="91"/>
        <v>-2.7000000000000114E-5</v>
      </c>
    </row>
    <row r="651" spans="1:39" x14ac:dyDescent="0.25">
      <c r="A651" s="1">
        <v>41379</v>
      </c>
      <c r="B651">
        <v>2.0013000000000001</v>
      </c>
      <c r="C651">
        <v>1.5275000000000001</v>
      </c>
      <c r="D651">
        <v>10.345000000000001</v>
      </c>
      <c r="E651">
        <v>82.417000000000002</v>
      </c>
      <c r="F651">
        <v>1.3036000000000001</v>
      </c>
      <c r="G651">
        <v>96.77</v>
      </c>
      <c r="H651">
        <v>1.0313000000000001</v>
      </c>
      <c r="I651">
        <v>472.1</v>
      </c>
      <c r="J651">
        <v>2.23</v>
      </c>
      <c r="K651">
        <v>1.0256000000000001</v>
      </c>
      <c r="L651">
        <v>12.2829</v>
      </c>
      <c r="M651">
        <v>0.8407</v>
      </c>
      <c r="N651">
        <v>280.9289</v>
      </c>
      <c r="O651">
        <v>17.27</v>
      </c>
      <c r="P651">
        <v>52949.93</v>
      </c>
      <c r="R651">
        <v>8.2850000000000001</v>
      </c>
      <c r="S651">
        <v>7.4752999999999998</v>
      </c>
      <c r="T651">
        <v>1.681</v>
      </c>
      <c r="V651">
        <v>0.315</v>
      </c>
      <c r="X651">
        <f t="shared" si="92"/>
        <v>3.15E-3</v>
      </c>
      <c r="Z651">
        <f t="shared" si="93"/>
        <v>2013</v>
      </c>
      <c r="AA651">
        <f t="shared" si="94"/>
        <v>4</v>
      </c>
      <c r="AB651">
        <f t="shared" si="95"/>
        <v>15</v>
      </c>
      <c r="AC651">
        <f t="shared" si="96"/>
        <v>16</v>
      </c>
      <c r="AD651">
        <f t="shared" si="97"/>
        <v>2.0038399999999998</v>
      </c>
      <c r="AE651" s="2">
        <f t="shared" si="98"/>
        <v>3.114E-3</v>
      </c>
      <c r="AL651" s="3">
        <f t="shared" si="90"/>
        <v>1.2971519275293348E-2</v>
      </c>
      <c r="AM651" s="2">
        <f t="shared" si="91"/>
        <v>-2.7000000000000114E-5</v>
      </c>
    </row>
    <row r="652" spans="1:39" x14ac:dyDescent="0.25">
      <c r="A652" s="1">
        <v>41378</v>
      </c>
      <c r="X652" t="str">
        <f t="shared" si="92"/>
        <v/>
      </c>
      <c r="Z652">
        <f t="shared" si="93"/>
        <v>2013</v>
      </c>
      <c r="AA652">
        <f t="shared" si="94"/>
        <v>4</v>
      </c>
      <c r="AB652">
        <f t="shared" si="95"/>
        <v>14</v>
      </c>
      <c r="AC652">
        <f t="shared" si="96"/>
        <v>16</v>
      </c>
      <c r="AD652">
        <f t="shared" si="97"/>
        <v>2.0038399999999998</v>
      </c>
      <c r="AE652" s="2">
        <f t="shared" si="98"/>
        <v>3.114E-3</v>
      </c>
      <c r="AL652" s="3">
        <f t="shared" si="90"/>
        <v>1.2971519275293348E-2</v>
      </c>
      <c r="AM652" s="2">
        <f t="shared" si="91"/>
        <v>-2.7000000000000114E-5</v>
      </c>
    </row>
    <row r="653" spans="1:39" x14ac:dyDescent="0.25">
      <c r="A653" s="1">
        <v>41377</v>
      </c>
      <c r="X653" t="str">
        <f t="shared" si="92"/>
        <v/>
      </c>
      <c r="Z653">
        <f t="shared" si="93"/>
        <v>2013</v>
      </c>
      <c r="AA653">
        <f t="shared" si="94"/>
        <v>4</v>
      </c>
      <c r="AB653">
        <f t="shared" si="95"/>
        <v>13</v>
      </c>
      <c r="AC653">
        <f t="shared" si="96"/>
        <v>15</v>
      </c>
      <c r="AD653">
        <f t="shared" si="97"/>
        <v>1.97818</v>
      </c>
      <c r="AE653" s="2">
        <f t="shared" si="98"/>
        <v>3.1410000000000001E-3</v>
      </c>
      <c r="AL653" s="3">
        <f t="shared" si="90"/>
        <v>-1.7278038311739942E-2</v>
      </c>
      <c r="AM653" s="2">
        <f t="shared" si="91"/>
        <v>0</v>
      </c>
    </row>
    <row r="654" spans="1:39" x14ac:dyDescent="0.25">
      <c r="A654" s="1">
        <v>41376</v>
      </c>
      <c r="B654">
        <v>1.9695</v>
      </c>
      <c r="C654">
        <v>1.1299999999999999</v>
      </c>
      <c r="D654">
        <v>8.3550000000000004</v>
      </c>
      <c r="E654">
        <v>82.311000000000007</v>
      </c>
      <c r="F654">
        <v>1.3112999999999999</v>
      </c>
      <c r="G654">
        <v>98.37</v>
      </c>
      <c r="H654">
        <v>1.0508</v>
      </c>
      <c r="I654">
        <v>470.34</v>
      </c>
      <c r="J654">
        <v>2.31</v>
      </c>
      <c r="K654">
        <v>1.0136000000000001</v>
      </c>
      <c r="L654">
        <v>12.075900000000001</v>
      </c>
      <c r="M654">
        <v>0.8589</v>
      </c>
      <c r="N654">
        <v>287.2124</v>
      </c>
      <c r="O654">
        <v>12.06</v>
      </c>
      <c r="P654">
        <v>54962.65</v>
      </c>
      <c r="R654">
        <v>8.3069000000000006</v>
      </c>
      <c r="S654">
        <v>7.4672999999999998</v>
      </c>
      <c r="T654">
        <v>1.722</v>
      </c>
      <c r="V654">
        <v>0.3145</v>
      </c>
      <c r="X654">
        <f t="shared" si="92"/>
        <v>3.1450000000000002E-3</v>
      </c>
      <c r="Z654">
        <f t="shared" si="93"/>
        <v>2013</v>
      </c>
      <c r="AA654">
        <f t="shared" si="94"/>
        <v>4</v>
      </c>
      <c r="AB654">
        <f t="shared" si="95"/>
        <v>12</v>
      </c>
      <c r="AC654">
        <f t="shared" si="96"/>
        <v>15</v>
      </c>
      <c r="AD654">
        <f t="shared" si="97"/>
        <v>1.97818</v>
      </c>
      <c r="AE654" s="2">
        <f t="shared" si="98"/>
        <v>3.1410000000000001E-3</v>
      </c>
      <c r="AL654" s="3">
        <f t="shared" si="90"/>
        <v>-1.7278038311739942E-2</v>
      </c>
      <c r="AM654" s="2">
        <f t="shared" si="91"/>
        <v>0</v>
      </c>
    </row>
    <row r="655" spans="1:39" x14ac:dyDescent="0.25">
      <c r="A655" s="1">
        <v>41375</v>
      </c>
      <c r="B655">
        <v>1.9756</v>
      </c>
      <c r="C655">
        <v>1.25</v>
      </c>
      <c r="D655">
        <v>8.4250000000000007</v>
      </c>
      <c r="E655">
        <v>82.247</v>
      </c>
      <c r="F655">
        <v>1.3099000000000001</v>
      </c>
      <c r="G655">
        <v>99.68</v>
      </c>
      <c r="H655">
        <v>1.0545</v>
      </c>
      <c r="I655">
        <v>469.15</v>
      </c>
      <c r="J655">
        <v>2.12</v>
      </c>
      <c r="K655">
        <v>1.0105</v>
      </c>
      <c r="L655">
        <v>12.0441</v>
      </c>
      <c r="M655">
        <v>0.86339999999999995</v>
      </c>
      <c r="N655">
        <v>289.94200000000001</v>
      </c>
      <c r="O655">
        <v>12.24</v>
      </c>
      <c r="P655">
        <v>55400.91</v>
      </c>
      <c r="R655">
        <v>8.0831999999999997</v>
      </c>
      <c r="S655">
        <v>7.3268000000000004</v>
      </c>
      <c r="T655">
        <v>1.79</v>
      </c>
      <c r="V655">
        <v>0.309</v>
      </c>
      <c r="X655">
        <f t="shared" si="92"/>
        <v>3.0899999999999999E-3</v>
      </c>
      <c r="Z655">
        <f t="shared" si="93"/>
        <v>2013</v>
      </c>
      <c r="AA655">
        <f t="shared" si="94"/>
        <v>4</v>
      </c>
      <c r="AB655">
        <f t="shared" si="95"/>
        <v>11</v>
      </c>
      <c r="AC655">
        <f t="shared" si="96"/>
        <v>15</v>
      </c>
      <c r="AD655">
        <f t="shared" si="97"/>
        <v>1.97818</v>
      </c>
      <c r="AE655" s="2">
        <f t="shared" si="98"/>
        <v>3.1410000000000001E-3</v>
      </c>
      <c r="AL655" s="3">
        <f t="shared" si="90"/>
        <v>-1.7278038311739942E-2</v>
      </c>
      <c r="AM655" s="2">
        <f t="shared" si="91"/>
        <v>-1.2900000000000064E-4</v>
      </c>
    </row>
    <row r="656" spans="1:39" x14ac:dyDescent="0.25">
      <c r="A656" s="1">
        <v>41374</v>
      </c>
      <c r="B656">
        <v>1.9728000000000001</v>
      </c>
      <c r="C656">
        <v>1.3125</v>
      </c>
      <c r="D656">
        <v>8.5250000000000004</v>
      </c>
      <c r="E656">
        <v>82.531999999999996</v>
      </c>
      <c r="F656">
        <v>1.3069999999999999</v>
      </c>
      <c r="G656">
        <v>99.78</v>
      </c>
      <c r="H656">
        <v>1.0543</v>
      </c>
      <c r="I656">
        <v>468.65</v>
      </c>
      <c r="J656">
        <v>1.79</v>
      </c>
      <c r="K656">
        <v>1.0142</v>
      </c>
      <c r="L656">
        <v>12.1068</v>
      </c>
      <c r="M656">
        <v>0.85760000000000003</v>
      </c>
      <c r="N656">
        <v>290.79020000000003</v>
      </c>
      <c r="O656">
        <v>12.36</v>
      </c>
      <c r="P656">
        <v>56186.559999999998</v>
      </c>
      <c r="R656">
        <v>8.0684000000000005</v>
      </c>
      <c r="S656">
        <v>7.3048000000000002</v>
      </c>
      <c r="T656">
        <v>1.804</v>
      </c>
      <c r="V656">
        <v>0.3125</v>
      </c>
      <c r="X656">
        <f t="shared" si="92"/>
        <v>3.1250000000000002E-3</v>
      </c>
      <c r="Z656">
        <f t="shared" si="93"/>
        <v>2013</v>
      </c>
      <c r="AA656">
        <f t="shared" si="94"/>
        <v>4</v>
      </c>
      <c r="AB656">
        <f t="shared" si="95"/>
        <v>10</v>
      </c>
      <c r="AC656">
        <f t="shared" si="96"/>
        <v>15</v>
      </c>
      <c r="AD656">
        <f t="shared" si="97"/>
        <v>1.97818</v>
      </c>
      <c r="AE656" s="2">
        <f t="shared" si="98"/>
        <v>3.1410000000000001E-3</v>
      </c>
      <c r="AL656" s="3">
        <f t="shared" si="90"/>
        <v>-1.7278038311739942E-2</v>
      </c>
      <c r="AM656" s="2">
        <f t="shared" si="91"/>
        <v>-1.2900000000000064E-4</v>
      </c>
    </row>
    <row r="657" spans="1:39" x14ac:dyDescent="0.25">
      <c r="A657" s="1">
        <v>41373</v>
      </c>
      <c r="B657">
        <v>1.9812000000000001</v>
      </c>
      <c r="C657">
        <v>1.3674999999999999</v>
      </c>
      <c r="D657">
        <v>8.4749999999999996</v>
      </c>
      <c r="E657">
        <v>82.308999999999997</v>
      </c>
      <c r="F657">
        <v>1.3083</v>
      </c>
      <c r="G657">
        <v>99.02</v>
      </c>
      <c r="H657">
        <v>1.0488999999999999</v>
      </c>
      <c r="I657">
        <v>467.1</v>
      </c>
      <c r="J657">
        <v>1.78</v>
      </c>
      <c r="K657">
        <v>1.0164</v>
      </c>
      <c r="L657">
        <v>12.1455</v>
      </c>
      <c r="M657">
        <v>0.85250000000000004</v>
      </c>
      <c r="N657">
        <v>290.99470000000002</v>
      </c>
      <c r="O657">
        <v>12.84</v>
      </c>
      <c r="P657">
        <v>55912.04</v>
      </c>
      <c r="R657">
        <v>8.0234000000000005</v>
      </c>
      <c r="S657">
        <v>7.2957000000000001</v>
      </c>
      <c r="T657">
        <v>1.7509999999999999</v>
      </c>
      <c r="V657">
        <v>0.3155</v>
      </c>
      <c r="X657">
        <f t="shared" si="92"/>
        <v>3.1549999999999998E-3</v>
      </c>
      <c r="Z657">
        <f t="shared" si="93"/>
        <v>2013</v>
      </c>
      <c r="AA657">
        <f t="shared" si="94"/>
        <v>4</v>
      </c>
      <c r="AB657">
        <f t="shared" si="95"/>
        <v>9</v>
      </c>
      <c r="AC657">
        <f t="shared" si="96"/>
        <v>15</v>
      </c>
      <c r="AD657">
        <f t="shared" si="97"/>
        <v>1.97818</v>
      </c>
      <c r="AE657" s="2">
        <f t="shared" si="98"/>
        <v>3.1410000000000001E-3</v>
      </c>
      <c r="AL657" s="3">
        <f t="shared" si="90"/>
        <v>-1.7278038311739942E-2</v>
      </c>
      <c r="AM657" s="2">
        <f t="shared" si="91"/>
        <v>-1.2900000000000064E-4</v>
      </c>
    </row>
    <row r="658" spans="1:39" x14ac:dyDescent="0.25">
      <c r="A658" s="1">
        <v>41372</v>
      </c>
      <c r="B658">
        <v>1.9918</v>
      </c>
      <c r="C658">
        <v>1.3875</v>
      </c>
      <c r="D658">
        <v>8.5500000000000007</v>
      </c>
      <c r="E658">
        <v>82.751999999999995</v>
      </c>
      <c r="F658">
        <v>1.3008999999999999</v>
      </c>
      <c r="G658">
        <v>99.36</v>
      </c>
      <c r="H658">
        <v>1.0412999999999999</v>
      </c>
      <c r="I658">
        <v>467.05</v>
      </c>
      <c r="J658">
        <v>1.8</v>
      </c>
      <c r="K658">
        <v>1.0165999999999999</v>
      </c>
      <c r="L658">
        <v>12.1966</v>
      </c>
      <c r="M658">
        <v>0.84599999999999997</v>
      </c>
      <c r="N658">
        <v>289.18400000000003</v>
      </c>
      <c r="O658">
        <v>13.19</v>
      </c>
      <c r="P658">
        <v>55092.31</v>
      </c>
      <c r="R658">
        <v>7.9706000000000001</v>
      </c>
      <c r="S658">
        <v>7.2412000000000001</v>
      </c>
      <c r="T658">
        <v>1.7470000000000001</v>
      </c>
      <c r="V658">
        <v>0.31900000000000001</v>
      </c>
      <c r="X658">
        <f t="shared" si="92"/>
        <v>3.1900000000000001E-3</v>
      </c>
      <c r="Z658">
        <f t="shared" si="93"/>
        <v>2013</v>
      </c>
      <c r="AA658">
        <f t="shared" si="94"/>
        <v>4</v>
      </c>
      <c r="AB658">
        <f t="shared" si="95"/>
        <v>8</v>
      </c>
      <c r="AC658">
        <f t="shared" si="96"/>
        <v>15</v>
      </c>
      <c r="AD658">
        <f t="shared" si="97"/>
        <v>1.97818</v>
      </c>
      <c r="AE658" s="2">
        <f t="shared" si="98"/>
        <v>3.1410000000000001E-3</v>
      </c>
      <c r="AL658" s="3">
        <f t="shared" si="90"/>
        <v>-1.7278038311739942E-2</v>
      </c>
      <c r="AM658" s="2">
        <f t="shared" si="91"/>
        <v>-1.2900000000000064E-4</v>
      </c>
    </row>
    <row r="659" spans="1:39" x14ac:dyDescent="0.25">
      <c r="A659" s="1">
        <v>41371</v>
      </c>
      <c r="X659" t="str">
        <f t="shared" si="92"/>
        <v/>
      </c>
      <c r="Z659">
        <f t="shared" si="93"/>
        <v>2013</v>
      </c>
      <c r="AA659">
        <f t="shared" si="94"/>
        <v>4</v>
      </c>
      <c r="AB659">
        <f t="shared" si="95"/>
        <v>7</v>
      </c>
      <c r="AC659">
        <f t="shared" si="96"/>
        <v>15</v>
      </c>
      <c r="AD659">
        <f t="shared" si="97"/>
        <v>1.97818</v>
      </c>
      <c r="AE659" s="2">
        <f t="shared" si="98"/>
        <v>3.1410000000000001E-3</v>
      </c>
      <c r="AL659" s="3">
        <f t="shared" si="90"/>
        <v>-1.7278038311739942E-2</v>
      </c>
      <c r="AM659" s="2">
        <f t="shared" si="91"/>
        <v>-1.2900000000000064E-4</v>
      </c>
    </row>
    <row r="660" spans="1:39" x14ac:dyDescent="0.25">
      <c r="A660" s="1">
        <v>41370</v>
      </c>
      <c r="X660" t="str">
        <f t="shared" si="92"/>
        <v/>
      </c>
      <c r="Z660">
        <f t="shared" si="93"/>
        <v>2013</v>
      </c>
      <c r="AA660">
        <f t="shared" si="94"/>
        <v>4</v>
      </c>
      <c r="AB660">
        <f t="shared" si="95"/>
        <v>6</v>
      </c>
      <c r="AC660">
        <f t="shared" si="96"/>
        <v>14</v>
      </c>
      <c r="AD660">
        <f t="shared" si="97"/>
        <v>2.0129600000000001</v>
      </c>
      <c r="AE660" s="2">
        <f t="shared" si="98"/>
        <v>3.2700000000000008E-3</v>
      </c>
      <c r="AL660" s="3">
        <f t="shared" si="90"/>
        <v>-1.3593292652677414E-3</v>
      </c>
      <c r="AM660" s="2">
        <f t="shared" si="91"/>
        <v>0</v>
      </c>
    </row>
    <row r="661" spans="1:39" x14ac:dyDescent="0.25">
      <c r="A661" s="1">
        <v>41369</v>
      </c>
      <c r="B661">
        <v>1.9853000000000001</v>
      </c>
      <c r="C661">
        <v>1.3674999999999999</v>
      </c>
      <c r="D661">
        <v>8.2249999999999996</v>
      </c>
      <c r="E661">
        <v>82.495999999999995</v>
      </c>
      <c r="F661">
        <v>1.2990999999999999</v>
      </c>
      <c r="G661">
        <v>97.57</v>
      </c>
      <c r="H661">
        <v>1.0383</v>
      </c>
      <c r="I661">
        <v>468.95</v>
      </c>
      <c r="J661">
        <v>1.71</v>
      </c>
      <c r="K661">
        <v>1.0176000000000001</v>
      </c>
      <c r="L661">
        <v>12.1752</v>
      </c>
      <c r="M661">
        <v>0.84319999999999995</v>
      </c>
      <c r="N661">
        <v>288.28219999999999</v>
      </c>
      <c r="O661">
        <v>13.92</v>
      </c>
      <c r="P661">
        <v>55050.6</v>
      </c>
      <c r="R661">
        <v>7.9172000000000002</v>
      </c>
      <c r="S661">
        <v>7.2083000000000004</v>
      </c>
      <c r="T661">
        <v>1.714</v>
      </c>
      <c r="V661">
        <v>0.314</v>
      </c>
      <c r="X661">
        <f t="shared" si="92"/>
        <v>3.14E-3</v>
      </c>
      <c r="Z661">
        <f t="shared" si="93"/>
        <v>2013</v>
      </c>
      <c r="AA661">
        <f t="shared" si="94"/>
        <v>4</v>
      </c>
      <c r="AB661">
        <f t="shared" si="95"/>
        <v>5</v>
      </c>
      <c r="AC661">
        <f t="shared" si="96"/>
        <v>14</v>
      </c>
      <c r="AD661">
        <f t="shared" si="97"/>
        <v>2.0129600000000001</v>
      </c>
      <c r="AE661" s="2">
        <f t="shared" si="98"/>
        <v>3.2700000000000008E-3</v>
      </c>
      <c r="AL661" s="3">
        <f t="shared" si="90"/>
        <v>-1.3593292652677414E-3</v>
      </c>
      <c r="AM661" s="2">
        <f t="shared" si="91"/>
        <v>0</v>
      </c>
    </row>
    <row r="662" spans="1:39" x14ac:dyDescent="0.25">
      <c r="A662" s="1">
        <v>41368</v>
      </c>
      <c r="B662">
        <v>2.0150000000000001</v>
      </c>
      <c r="C662">
        <v>1.5449999999999999</v>
      </c>
      <c r="D662">
        <v>8.19</v>
      </c>
      <c r="E662">
        <v>82.677000000000007</v>
      </c>
      <c r="F662">
        <v>1.2936000000000001</v>
      </c>
      <c r="G662">
        <v>96.34</v>
      </c>
      <c r="H662">
        <v>1.0437000000000001</v>
      </c>
      <c r="I662">
        <v>469.98</v>
      </c>
      <c r="J662">
        <v>1.72</v>
      </c>
      <c r="K662">
        <v>1.0126999999999999</v>
      </c>
      <c r="L662">
        <v>12.305999999999999</v>
      </c>
      <c r="M662">
        <v>0.84230000000000005</v>
      </c>
      <c r="N662">
        <v>288.47430000000003</v>
      </c>
      <c r="O662">
        <v>13.89</v>
      </c>
      <c r="P662">
        <v>54648.15</v>
      </c>
      <c r="R662">
        <v>7.9989999999999997</v>
      </c>
      <c r="S662">
        <v>7.2271000000000001</v>
      </c>
      <c r="T662">
        <v>1.7629999999999999</v>
      </c>
      <c r="V662">
        <v>0.32</v>
      </c>
      <c r="X662">
        <f t="shared" si="92"/>
        <v>3.2000000000000002E-3</v>
      </c>
      <c r="Z662">
        <f t="shared" si="93"/>
        <v>2013</v>
      </c>
      <c r="AA662">
        <f t="shared" si="94"/>
        <v>4</v>
      </c>
      <c r="AB662">
        <f t="shared" si="95"/>
        <v>4</v>
      </c>
      <c r="AC662">
        <f t="shared" si="96"/>
        <v>14</v>
      </c>
      <c r="AD662">
        <f t="shared" si="97"/>
        <v>2.0129600000000001</v>
      </c>
      <c r="AE662" s="2">
        <f t="shared" si="98"/>
        <v>3.2700000000000008E-3</v>
      </c>
      <c r="AL662" s="3">
        <f t="shared" si="90"/>
        <v>-1.3593292652677414E-3</v>
      </c>
      <c r="AM662" s="2">
        <f t="shared" si="91"/>
        <v>-2.0059999999999913E-4</v>
      </c>
    </row>
    <row r="663" spans="1:39" x14ac:dyDescent="0.25">
      <c r="A663" s="1">
        <v>41367</v>
      </c>
      <c r="B663">
        <v>2.0243000000000002</v>
      </c>
      <c r="C663">
        <v>1.605</v>
      </c>
      <c r="D663">
        <v>8.4949999999999992</v>
      </c>
      <c r="E663">
        <v>82.718000000000004</v>
      </c>
      <c r="F663">
        <v>1.2849999999999999</v>
      </c>
      <c r="G663">
        <v>93.04</v>
      </c>
      <c r="H663">
        <v>1.0461</v>
      </c>
      <c r="I663">
        <v>472.28</v>
      </c>
      <c r="J663">
        <v>1.75</v>
      </c>
      <c r="K663">
        <v>1.0145999999999999</v>
      </c>
      <c r="L663">
        <v>12.344200000000001</v>
      </c>
      <c r="M663">
        <v>0.84160000000000001</v>
      </c>
      <c r="N663">
        <v>289.76600000000002</v>
      </c>
      <c r="O663">
        <v>14.21</v>
      </c>
      <c r="P663">
        <v>55562.74</v>
      </c>
      <c r="R663">
        <v>8.0091999999999999</v>
      </c>
      <c r="S663">
        <v>7.2260999999999997</v>
      </c>
      <c r="T663">
        <v>1.8120000000000001</v>
      </c>
      <c r="V663">
        <v>0.32600000000000001</v>
      </c>
      <c r="X663">
        <f t="shared" si="92"/>
        <v>3.2600000000000003E-3</v>
      </c>
      <c r="Z663">
        <f t="shared" si="93"/>
        <v>2013</v>
      </c>
      <c r="AA663">
        <f t="shared" si="94"/>
        <v>4</v>
      </c>
      <c r="AB663">
        <f t="shared" si="95"/>
        <v>3</v>
      </c>
      <c r="AC663">
        <f t="shared" si="96"/>
        <v>14</v>
      </c>
      <c r="AD663">
        <f t="shared" si="97"/>
        <v>2.0129600000000001</v>
      </c>
      <c r="AE663" s="2">
        <f t="shared" si="98"/>
        <v>3.2700000000000008E-3</v>
      </c>
      <c r="AL663" s="3">
        <f t="shared" si="90"/>
        <v>-1.3593292652677414E-3</v>
      </c>
      <c r="AM663" s="2">
        <f t="shared" si="91"/>
        <v>-2.0059999999999913E-4</v>
      </c>
    </row>
    <row r="664" spans="1:39" x14ac:dyDescent="0.25">
      <c r="A664" s="1">
        <v>41366</v>
      </c>
      <c r="B664">
        <v>2.0194000000000001</v>
      </c>
      <c r="C664">
        <v>1.6625000000000001</v>
      </c>
      <c r="D664">
        <v>8.2449999999999992</v>
      </c>
      <c r="E664">
        <v>82.924000000000007</v>
      </c>
      <c r="F664">
        <v>1.282</v>
      </c>
      <c r="G664">
        <v>93.44</v>
      </c>
      <c r="H664">
        <v>1.0449999999999999</v>
      </c>
      <c r="I664">
        <v>472.21</v>
      </c>
      <c r="J664">
        <v>1.82</v>
      </c>
      <c r="K664">
        <v>1.0147999999999999</v>
      </c>
      <c r="L664">
        <v>12.275399999999999</v>
      </c>
      <c r="M664">
        <v>0.84140000000000004</v>
      </c>
      <c r="N664">
        <v>293.52429999999998</v>
      </c>
      <c r="O664">
        <v>12.78</v>
      </c>
      <c r="P664">
        <v>54889.1</v>
      </c>
      <c r="R664">
        <v>7.9191000000000003</v>
      </c>
      <c r="S664">
        <v>7.1688000000000001</v>
      </c>
      <c r="T664">
        <v>1.86</v>
      </c>
      <c r="V664">
        <v>0.33500000000000002</v>
      </c>
      <c r="X664">
        <f t="shared" si="92"/>
        <v>3.3500000000000001E-3</v>
      </c>
      <c r="Z664">
        <f t="shared" si="93"/>
        <v>2013</v>
      </c>
      <c r="AA664">
        <f t="shared" si="94"/>
        <v>4</v>
      </c>
      <c r="AB664">
        <f t="shared" si="95"/>
        <v>2</v>
      </c>
      <c r="AC664">
        <f t="shared" si="96"/>
        <v>14</v>
      </c>
      <c r="AD664">
        <f t="shared" si="97"/>
        <v>2.0129600000000001</v>
      </c>
      <c r="AE664" s="2">
        <f t="shared" si="98"/>
        <v>3.2700000000000008E-3</v>
      </c>
      <c r="AL664" s="3">
        <f t="shared" si="90"/>
        <v>-1.3593292652677414E-3</v>
      </c>
      <c r="AM664" s="2">
        <f t="shared" si="91"/>
        <v>-2.0059999999999913E-4</v>
      </c>
    </row>
    <row r="665" spans="1:39" x14ac:dyDescent="0.25">
      <c r="A665" s="1">
        <v>41365</v>
      </c>
      <c r="B665">
        <v>2.0207999999999999</v>
      </c>
      <c r="C665">
        <v>1.675</v>
      </c>
      <c r="D665">
        <v>8.3520000000000003</v>
      </c>
      <c r="E665">
        <v>82.733000000000004</v>
      </c>
      <c r="F665">
        <v>1.2848999999999999</v>
      </c>
      <c r="G665">
        <v>93.23</v>
      </c>
      <c r="H665">
        <v>1.0423</v>
      </c>
      <c r="I665">
        <v>472.64</v>
      </c>
      <c r="J665">
        <v>1.89</v>
      </c>
      <c r="K665">
        <v>1.0167999999999999</v>
      </c>
      <c r="L665">
        <v>12.3642</v>
      </c>
      <c r="M665">
        <v>0.83699999999999997</v>
      </c>
      <c r="N665">
        <v>294.59249999999997</v>
      </c>
      <c r="O665">
        <v>13.58</v>
      </c>
      <c r="P665">
        <v>55902.18</v>
      </c>
      <c r="R665">
        <v>7.9311999999999996</v>
      </c>
      <c r="S665">
        <v>7.1639999999999997</v>
      </c>
      <c r="T665">
        <v>1.8320000000000001</v>
      </c>
      <c r="V665">
        <v>0.34</v>
      </c>
      <c r="X665">
        <f t="shared" si="92"/>
        <v>3.4000000000000002E-3</v>
      </c>
      <c r="Z665">
        <f t="shared" si="93"/>
        <v>2013</v>
      </c>
      <c r="AA665">
        <f t="shared" si="94"/>
        <v>4</v>
      </c>
      <c r="AB665">
        <f t="shared" si="95"/>
        <v>1</v>
      </c>
      <c r="AC665">
        <f t="shared" si="96"/>
        <v>14</v>
      </c>
      <c r="AD665">
        <f t="shared" si="97"/>
        <v>2.0129600000000001</v>
      </c>
      <c r="AE665" s="2">
        <f t="shared" si="98"/>
        <v>3.2700000000000008E-3</v>
      </c>
      <c r="AL665" s="3">
        <f t="shared" si="90"/>
        <v>-1.3593292652677414E-3</v>
      </c>
      <c r="AM665" s="2">
        <f t="shared" si="91"/>
        <v>-2.0059999999999913E-4</v>
      </c>
    </row>
    <row r="666" spans="1:39" x14ac:dyDescent="0.25">
      <c r="A666" s="1">
        <v>41364</v>
      </c>
      <c r="X666" t="str">
        <f t="shared" si="92"/>
        <v/>
      </c>
      <c r="Z666">
        <f t="shared" si="93"/>
        <v>2013</v>
      </c>
      <c r="AA666">
        <f t="shared" si="94"/>
        <v>3</v>
      </c>
      <c r="AB666">
        <f t="shared" si="95"/>
        <v>31</v>
      </c>
      <c r="AC666">
        <f t="shared" si="96"/>
        <v>14</v>
      </c>
      <c r="AD666">
        <f t="shared" si="97"/>
        <v>2.0129600000000001</v>
      </c>
      <c r="AE666" s="2">
        <f t="shared" si="98"/>
        <v>3.2700000000000008E-3</v>
      </c>
      <c r="AL666" s="3">
        <f t="shared" si="90"/>
        <v>-1.3593292652677414E-3</v>
      </c>
      <c r="AM666" s="2">
        <f t="shared" si="91"/>
        <v>-2.0059999999999913E-4</v>
      </c>
    </row>
    <row r="667" spans="1:39" x14ac:dyDescent="0.25">
      <c r="A667" s="1">
        <v>41363</v>
      </c>
      <c r="X667" t="str">
        <f t="shared" si="92"/>
        <v/>
      </c>
      <c r="Z667">
        <f t="shared" si="93"/>
        <v>2013</v>
      </c>
      <c r="AA667">
        <f t="shared" si="94"/>
        <v>3</v>
      </c>
      <c r="AB667">
        <f t="shared" si="95"/>
        <v>30</v>
      </c>
      <c r="AC667">
        <f t="shared" si="96"/>
        <v>13</v>
      </c>
      <c r="AD667">
        <f t="shared" si="97"/>
        <v>2.0157000000000003</v>
      </c>
      <c r="AE667" s="2">
        <f t="shared" si="98"/>
        <v>3.4705999999999999E-3</v>
      </c>
      <c r="AL667" s="3">
        <f t="shared" si="90"/>
        <v>1.0426587798887237E-2</v>
      </c>
      <c r="AM667" s="2">
        <f t="shared" si="91"/>
        <v>0</v>
      </c>
    </row>
    <row r="668" spans="1:39" x14ac:dyDescent="0.25">
      <c r="A668" s="1">
        <v>41362</v>
      </c>
      <c r="C668">
        <v>1.7250000000000001</v>
      </c>
      <c r="D668">
        <v>8.18</v>
      </c>
      <c r="E668">
        <v>82.975999999999999</v>
      </c>
      <c r="F668">
        <v>1.2819</v>
      </c>
      <c r="G668">
        <v>94.22</v>
      </c>
      <c r="H668">
        <v>1.0419</v>
      </c>
      <c r="I668">
        <v>472.15</v>
      </c>
      <c r="K668">
        <v>1.0174000000000001</v>
      </c>
      <c r="L668">
        <v>12.331200000000001</v>
      </c>
      <c r="M668">
        <v>0.83709999999999996</v>
      </c>
      <c r="R668">
        <v>7.8902000000000001</v>
      </c>
      <c r="S668">
        <v>7.1397000000000004</v>
      </c>
      <c r="T668">
        <v>1.85</v>
      </c>
      <c r="V668">
        <v>0.34699999999999998</v>
      </c>
      <c r="X668">
        <f t="shared" si="92"/>
        <v>3.4699999999999996E-3</v>
      </c>
      <c r="Z668">
        <f t="shared" si="93"/>
        <v>2013</v>
      </c>
      <c r="AA668">
        <f t="shared" si="94"/>
        <v>3</v>
      </c>
      <c r="AB668">
        <f t="shared" si="95"/>
        <v>29</v>
      </c>
      <c r="AC668">
        <f t="shared" si="96"/>
        <v>13</v>
      </c>
      <c r="AD668">
        <f t="shared" si="97"/>
        <v>2.0157000000000003</v>
      </c>
      <c r="AE668" s="2">
        <f t="shared" si="98"/>
        <v>3.4705999999999999E-3</v>
      </c>
      <c r="AL668" s="3">
        <f t="shared" si="90"/>
        <v>1.0426587798887237E-2</v>
      </c>
      <c r="AM668" s="2">
        <f t="shared" si="91"/>
        <v>0</v>
      </c>
    </row>
    <row r="669" spans="1:39" x14ac:dyDescent="0.25">
      <c r="A669" s="1">
        <v>41361</v>
      </c>
      <c r="B669">
        <v>2.0217000000000001</v>
      </c>
      <c r="C669">
        <v>1.7150000000000001</v>
      </c>
      <c r="D669">
        <v>8.19</v>
      </c>
      <c r="E669">
        <v>82.995999999999995</v>
      </c>
      <c r="F669">
        <v>1.2816000000000001</v>
      </c>
      <c r="G669">
        <v>94.15</v>
      </c>
      <c r="H669">
        <v>1.0410999999999999</v>
      </c>
      <c r="I669">
        <v>471.67</v>
      </c>
      <c r="J669">
        <v>1.9</v>
      </c>
      <c r="K669">
        <v>1.0162</v>
      </c>
      <c r="L669">
        <v>12.355700000000001</v>
      </c>
      <c r="M669">
        <v>0.83679999999999999</v>
      </c>
      <c r="N669">
        <v>296.39150000000001</v>
      </c>
      <c r="O669">
        <v>12.7</v>
      </c>
      <c r="P669">
        <v>56352.09</v>
      </c>
      <c r="R669">
        <v>7.9348999999999998</v>
      </c>
      <c r="S669">
        <v>7.1383999999999999</v>
      </c>
      <c r="T669">
        <v>1.85</v>
      </c>
      <c r="V669">
        <v>0.34399999999999997</v>
      </c>
      <c r="X669">
        <f t="shared" si="92"/>
        <v>3.4399999999999999E-3</v>
      </c>
      <c r="Z669">
        <f t="shared" si="93"/>
        <v>2013</v>
      </c>
      <c r="AA669">
        <f t="shared" si="94"/>
        <v>3</v>
      </c>
      <c r="AB669">
        <f t="shared" si="95"/>
        <v>28</v>
      </c>
      <c r="AC669">
        <f t="shared" si="96"/>
        <v>13</v>
      </c>
      <c r="AD669">
        <f t="shared" si="97"/>
        <v>2.0157000000000003</v>
      </c>
      <c r="AE669" s="2">
        <f t="shared" si="98"/>
        <v>3.4705999999999999E-3</v>
      </c>
      <c r="AL669" s="3">
        <f t="shared" si="90"/>
        <v>1.0426587798887237E-2</v>
      </c>
      <c r="AM669" s="2">
        <f t="shared" si="91"/>
        <v>3.1600000000000118E-5</v>
      </c>
    </row>
    <row r="670" spans="1:39" x14ac:dyDescent="0.25">
      <c r="A670" s="1">
        <v>41360</v>
      </c>
      <c r="B670">
        <v>2.0110000000000001</v>
      </c>
      <c r="C670">
        <v>1.7450000000000001</v>
      </c>
      <c r="D670">
        <v>8.4600000000000009</v>
      </c>
      <c r="E670">
        <v>83.221000000000004</v>
      </c>
      <c r="F670">
        <v>1.278</v>
      </c>
      <c r="G670">
        <v>94.46</v>
      </c>
      <c r="H670">
        <v>1.0444</v>
      </c>
      <c r="I670">
        <v>472.51</v>
      </c>
      <c r="J670">
        <v>1.9</v>
      </c>
      <c r="K670">
        <v>1.016</v>
      </c>
      <c r="L670">
        <v>12.336</v>
      </c>
      <c r="M670">
        <v>0.83660000000000001</v>
      </c>
      <c r="N670">
        <v>298.17160000000001</v>
      </c>
      <c r="O670">
        <v>13.15</v>
      </c>
      <c r="P670">
        <v>56034.29</v>
      </c>
      <c r="R670">
        <v>7.8948</v>
      </c>
      <c r="S670">
        <v>7.1241000000000003</v>
      </c>
      <c r="T670">
        <v>1.8460000000000001</v>
      </c>
      <c r="V670">
        <v>0.34499999999999997</v>
      </c>
      <c r="X670">
        <f t="shared" si="92"/>
        <v>3.4499999999999999E-3</v>
      </c>
      <c r="Z670">
        <f t="shared" si="93"/>
        <v>2013</v>
      </c>
      <c r="AA670">
        <f t="shared" si="94"/>
        <v>3</v>
      </c>
      <c r="AB670">
        <f t="shared" si="95"/>
        <v>27</v>
      </c>
      <c r="AC670">
        <f t="shared" si="96"/>
        <v>13</v>
      </c>
      <c r="AD670">
        <f t="shared" si="97"/>
        <v>2.0157000000000003</v>
      </c>
      <c r="AE670" s="2">
        <f t="shared" si="98"/>
        <v>3.4705999999999999E-3</v>
      </c>
      <c r="AL670" s="3">
        <f t="shared" si="90"/>
        <v>1.0426587798887237E-2</v>
      </c>
      <c r="AM670" s="2">
        <f t="shared" si="91"/>
        <v>3.1600000000000118E-5</v>
      </c>
    </row>
    <row r="671" spans="1:39" x14ac:dyDescent="0.25">
      <c r="A671" s="1">
        <v>41359</v>
      </c>
      <c r="B671">
        <v>2.0173000000000001</v>
      </c>
      <c r="C671">
        <v>1.9850000000000001</v>
      </c>
      <c r="D671">
        <v>9.0299999999999994</v>
      </c>
      <c r="E671">
        <v>82.881</v>
      </c>
      <c r="F671">
        <v>1.2861</v>
      </c>
      <c r="G671">
        <v>94.44</v>
      </c>
      <c r="H671">
        <v>1.0485</v>
      </c>
      <c r="I671">
        <v>472.2</v>
      </c>
      <c r="J671">
        <v>1.94</v>
      </c>
      <c r="K671">
        <v>1.0161</v>
      </c>
      <c r="L671">
        <v>12.3507</v>
      </c>
      <c r="M671">
        <v>0.83930000000000005</v>
      </c>
      <c r="N671">
        <v>296.71899999999999</v>
      </c>
      <c r="O671">
        <v>12.77</v>
      </c>
      <c r="P671">
        <v>55671.39</v>
      </c>
      <c r="R671">
        <v>7.9462000000000002</v>
      </c>
      <c r="S671">
        <v>7.1321000000000003</v>
      </c>
      <c r="T671">
        <v>1.91</v>
      </c>
      <c r="V671">
        <v>0.35099999999999998</v>
      </c>
      <c r="X671">
        <f t="shared" si="92"/>
        <v>3.5099999999999997E-3</v>
      </c>
      <c r="Z671">
        <f t="shared" si="93"/>
        <v>2013</v>
      </c>
      <c r="AA671">
        <f t="shared" si="94"/>
        <v>3</v>
      </c>
      <c r="AB671">
        <f t="shared" si="95"/>
        <v>26</v>
      </c>
      <c r="AC671">
        <f t="shared" si="96"/>
        <v>13</v>
      </c>
      <c r="AD671">
        <f t="shared" si="97"/>
        <v>2.0157000000000003</v>
      </c>
      <c r="AE671" s="2">
        <f t="shared" si="98"/>
        <v>3.4705999999999999E-3</v>
      </c>
      <c r="AL671" s="3">
        <f t="shared" si="90"/>
        <v>1.0426587798887237E-2</v>
      </c>
      <c r="AM671" s="2">
        <f t="shared" si="91"/>
        <v>3.1600000000000118E-5</v>
      </c>
    </row>
    <row r="672" spans="1:39" x14ac:dyDescent="0.25">
      <c r="A672" s="1">
        <v>41358</v>
      </c>
      <c r="B672">
        <v>2.0127999999999999</v>
      </c>
      <c r="C672">
        <v>1.9524999999999999</v>
      </c>
      <c r="D672">
        <v>9.4350000000000005</v>
      </c>
      <c r="E672">
        <v>82.828000000000003</v>
      </c>
      <c r="F672">
        <v>1.2853000000000001</v>
      </c>
      <c r="G672">
        <v>94.17</v>
      </c>
      <c r="H672">
        <v>1.0466</v>
      </c>
      <c r="I672">
        <v>472.94</v>
      </c>
      <c r="J672">
        <v>1.9</v>
      </c>
      <c r="K672">
        <v>1.0213000000000001</v>
      </c>
      <c r="L672">
        <v>12.3491</v>
      </c>
      <c r="M672">
        <v>0.83499999999999996</v>
      </c>
      <c r="N672">
        <v>294.70409999999998</v>
      </c>
      <c r="O672">
        <v>13.74</v>
      </c>
      <c r="P672">
        <v>54873.120000000003</v>
      </c>
      <c r="R672">
        <v>7.9130000000000003</v>
      </c>
      <c r="S672">
        <v>7.1298000000000004</v>
      </c>
      <c r="T672">
        <v>1.921</v>
      </c>
      <c r="V672">
        <v>0.3483</v>
      </c>
      <c r="X672">
        <f t="shared" si="92"/>
        <v>3.483E-3</v>
      </c>
      <c r="Z672">
        <f t="shared" si="93"/>
        <v>2013</v>
      </c>
      <c r="AA672">
        <f t="shared" si="94"/>
        <v>3</v>
      </c>
      <c r="AB672">
        <f t="shared" si="95"/>
        <v>25</v>
      </c>
      <c r="AC672">
        <f t="shared" si="96"/>
        <v>13</v>
      </c>
      <c r="AD672">
        <f t="shared" si="97"/>
        <v>2.0157000000000003</v>
      </c>
      <c r="AE672" s="2">
        <f t="shared" si="98"/>
        <v>3.4705999999999999E-3</v>
      </c>
      <c r="AL672" s="3">
        <f t="shared" si="90"/>
        <v>1.0426587798887237E-2</v>
      </c>
      <c r="AM672" s="2">
        <f t="shared" si="91"/>
        <v>3.1600000000000118E-5</v>
      </c>
    </row>
    <row r="673" spans="1:39" x14ac:dyDescent="0.25">
      <c r="A673" s="1">
        <v>41357</v>
      </c>
      <c r="X673" t="str">
        <f t="shared" si="92"/>
        <v/>
      </c>
      <c r="Z673">
        <f t="shared" si="93"/>
        <v>2013</v>
      </c>
      <c r="AA673">
        <f t="shared" si="94"/>
        <v>3</v>
      </c>
      <c r="AB673">
        <f t="shared" si="95"/>
        <v>24</v>
      </c>
      <c r="AC673">
        <f t="shared" si="96"/>
        <v>13</v>
      </c>
      <c r="AD673">
        <f t="shared" si="97"/>
        <v>2.0157000000000003</v>
      </c>
      <c r="AE673" s="2">
        <f t="shared" si="98"/>
        <v>3.4705999999999999E-3</v>
      </c>
      <c r="AL673" s="3">
        <f t="shared" si="90"/>
        <v>1.0426587798887237E-2</v>
      </c>
      <c r="AM673" s="2">
        <f t="shared" si="91"/>
        <v>3.1600000000000118E-5</v>
      </c>
    </row>
    <row r="674" spans="1:39" x14ac:dyDescent="0.25">
      <c r="A674" s="1">
        <v>41356</v>
      </c>
      <c r="X674" t="str">
        <f t="shared" si="92"/>
        <v/>
      </c>
      <c r="Z674">
        <f t="shared" si="93"/>
        <v>2013</v>
      </c>
      <c r="AA674">
        <f t="shared" si="94"/>
        <v>3</v>
      </c>
      <c r="AB674">
        <f t="shared" si="95"/>
        <v>23</v>
      </c>
      <c r="AC674">
        <f t="shared" si="96"/>
        <v>12</v>
      </c>
      <c r="AD674">
        <f t="shared" si="97"/>
        <v>1.9949000000000001</v>
      </c>
      <c r="AE674" s="2">
        <f t="shared" si="98"/>
        <v>3.4389999999999998E-3</v>
      </c>
      <c r="AL674" s="3">
        <f t="shared" si="90"/>
        <v>1.2793826471036255E-2</v>
      </c>
      <c r="AM674" s="2">
        <f t="shared" si="91"/>
        <v>0</v>
      </c>
    </row>
    <row r="675" spans="1:39" x14ac:dyDescent="0.25">
      <c r="A675" s="1">
        <v>41355</v>
      </c>
      <c r="B675">
        <v>2.0093999999999999</v>
      </c>
      <c r="C675">
        <v>2.08</v>
      </c>
      <c r="D675">
        <v>9.6</v>
      </c>
      <c r="E675">
        <v>82.376000000000005</v>
      </c>
      <c r="F675">
        <v>1.2988999999999999</v>
      </c>
      <c r="G675">
        <v>94.46</v>
      </c>
      <c r="H675">
        <v>1.0444</v>
      </c>
      <c r="I675">
        <v>472.71</v>
      </c>
      <c r="J675">
        <v>1.91</v>
      </c>
      <c r="K675">
        <v>1.0232000000000001</v>
      </c>
      <c r="L675">
        <v>12.351100000000001</v>
      </c>
      <c r="M675">
        <v>0.83579999999999999</v>
      </c>
      <c r="N675">
        <v>294.69499999999999</v>
      </c>
      <c r="O675">
        <v>13.57</v>
      </c>
      <c r="P675">
        <v>55243.4</v>
      </c>
      <c r="R675">
        <v>7.9039000000000001</v>
      </c>
      <c r="S675">
        <v>7.1224999999999996</v>
      </c>
      <c r="T675">
        <v>1.9259999999999999</v>
      </c>
      <c r="V675">
        <v>0.35199999999999998</v>
      </c>
      <c r="X675">
        <f t="shared" si="92"/>
        <v>3.5199999999999997E-3</v>
      </c>
      <c r="Z675">
        <f t="shared" si="93"/>
        <v>2013</v>
      </c>
      <c r="AA675">
        <f t="shared" si="94"/>
        <v>3</v>
      </c>
      <c r="AB675">
        <f t="shared" si="95"/>
        <v>22</v>
      </c>
      <c r="AC675">
        <f t="shared" si="96"/>
        <v>12</v>
      </c>
      <c r="AD675">
        <f t="shared" si="97"/>
        <v>1.9949000000000001</v>
      </c>
      <c r="AE675" s="2">
        <f t="shared" si="98"/>
        <v>3.4389999999999998E-3</v>
      </c>
      <c r="AL675" s="3">
        <f t="shared" si="90"/>
        <v>1.2793826471036255E-2</v>
      </c>
      <c r="AM675" s="2">
        <f t="shared" si="91"/>
        <v>0</v>
      </c>
    </row>
    <row r="676" spans="1:39" x14ac:dyDescent="0.25">
      <c r="A676" s="1">
        <v>41354</v>
      </c>
      <c r="B676">
        <v>2.0082</v>
      </c>
      <c r="C676">
        <v>2.11</v>
      </c>
      <c r="D676">
        <v>9.4849999999999994</v>
      </c>
      <c r="E676">
        <v>82.74</v>
      </c>
      <c r="F676">
        <v>1.2899</v>
      </c>
      <c r="G676">
        <v>94.9</v>
      </c>
      <c r="H676">
        <v>1.044</v>
      </c>
      <c r="I676">
        <v>472.77</v>
      </c>
      <c r="J676">
        <v>1.92</v>
      </c>
      <c r="K676">
        <v>1.0251999999999999</v>
      </c>
      <c r="L676">
        <v>12.429500000000001</v>
      </c>
      <c r="M676">
        <v>0.83160000000000001</v>
      </c>
      <c r="N676">
        <v>294.05470000000003</v>
      </c>
      <c r="O676">
        <v>13.99</v>
      </c>
      <c r="P676">
        <v>55576.67</v>
      </c>
      <c r="R676">
        <v>7.9379999999999997</v>
      </c>
      <c r="S676">
        <v>7.1420000000000003</v>
      </c>
      <c r="T676">
        <v>1.9119999999999999</v>
      </c>
      <c r="V676">
        <v>0.35249999999999998</v>
      </c>
      <c r="X676">
        <f t="shared" si="92"/>
        <v>3.5249999999999999E-3</v>
      </c>
      <c r="Z676">
        <f t="shared" si="93"/>
        <v>2013</v>
      </c>
      <c r="AA676">
        <f t="shared" si="94"/>
        <v>3</v>
      </c>
      <c r="AB676">
        <f t="shared" si="95"/>
        <v>21</v>
      </c>
      <c r="AC676">
        <f t="shared" si="96"/>
        <v>12</v>
      </c>
      <c r="AD676">
        <f t="shared" si="97"/>
        <v>1.9949000000000001</v>
      </c>
      <c r="AE676" s="2">
        <f t="shared" si="98"/>
        <v>3.4389999999999998E-3</v>
      </c>
      <c r="AL676" s="3">
        <f t="shared" si="90"/>
        <v>1.2793826471036255E-2</v>
      </c>
      <c r="AM676" s="2">
        <f t="shared" si="91"/>
        <v>3.1420000000000016E-4</v>
      </c>
    </row>
    <row r="677" spans="1:39" x14ac:dyDescent="0.25">
      <c r="A677" s="1">
        <v>41353</v>
      </c>
      <c r="B677">
        <v>1.9899</v>
      </c>
      <c r="C677">
        <v>1.68</v>
      </c>
      <c r="D677">
        <v>8.51</v>
      </c>
      <c r="E677">
        <v>82.778999999999996</v>
      </c>
      <c r="F677">
        <v>1.2932999999999999</v>
      </c>
      <c r="G677">
        <v>96.01</v>
      </c>
      <c r="H677">
        <v>1.0379</v>
      </c>
      <c r="I677">
        <v>473.05</v>
      </c>
      <c r="J677">
        <v>1.94</v>
      </c>
      <c r="K677">
        <v>1.026</v>
      </c>
      <c r="L677">
        <v>12.348000000000001</v>
      </c>
      <c r="M677">
        <v>0.8226</v>
      </c>
      <c r="N677">
        <v>294.94009999999997</v>
      </c>
      <c r="O677">
        <v>12.67</v>
      </c>
      <c r="P677">
        <v>56030.03</v>
      </c>
      <c r="R677">
        <v>7.9466000000000001</v>
      </c>
      <c r="S677">
        <v>7.1364999999999998</v>
      </c>
      <c r="T677">
        <v>1.9590000000000001</v>
      </c>
      <c r="V677">
        <v>0.34599999999999997</v>
      </c>
      <c r="X677">
        <f t="shared" si="92"/>
        <v>3.4599999999999995E-3</v>
      </c>
      <c r="Z677">
        <f t="shared" si="93"/>
        <v>2013</v>
      </c>
      <c r="AA677">
        <f t="shared" si="94"/>
        <v>3</v>
      </c>
      <c r="AB677">
        <f t="shared" si="95"/>
        <v>20</v>
      </c>
      <c r="AC677">
        <f t="shared" si="96"/>
        <v>12</v>
      </c>
      <c r="AD677">
        <f t="shared" si="97"/>
        <v>1.9949000000000001</v>
      </c>
      <c r="AE677" s="2">
        <f t="shared" si="98"/>
        <v>3.4389999999999998E-3</v>
      </c>
      <c r="AL677" s="3">
        <f t="shared" si="90"/>
        <v>1.2793826471036255E-2</v>
      </c>
      <c r="AM677" s="2">
        <f t="shared" si="91"/>
        <v>3.1420000000000016E-4</v>
      </c>
    </row>
    <row r="678" spans="1:39" x14ac:dyDescent="0.25">
      <c r="A678" s="1">
        <v>41352</v>
      </c>
      <c r="B678">
        <v>1.9843</v>
      </c>
      <c r="C678">
        <v>1.635</v>
      </c>
      <c r="D678">
        <v>8.5549999999999997</v>
      </c>
      <c r="E678">
        <v>82.989000000000004</v>
      </c>
      <c r="F678">
        <v>1.2882</v>
      </c>
      <c r="G678">
        <v>95.16</v>
      </c>
      <c r="H678">
        <v>1.0369999999999999</v>
      </c>
      <c r="I678">
        <v>472.85</v>
      </c>
      <c r="J678">
        <v>1.86</v>
      </c>
      <c r="K678">
        <v>1.0267999999999999</v>
      </c>
      <c r="L678">
        <v>12.439</v>
      </c>
      <c r="M678">
        <v>0.8246</v>
      </c>
      <c r="N678">
        <v>293.13479999999998</v>
      </c>
      <c r="O678">
        <v>14.39</v>
      </c>
      <c r="P678">
        <v>56361.24</v>
      </c>
      <c r="R678">
        <v>7.9318</v>
      </c>
      <c r="S678">
        <v>7.1246999999999998</v>
      </c>
      <c r="T678">
        <v>1.903</v>
      </c>
      <c r="V678">
        <v>0.35</v>
      </c>
      <c r="X678">
        <f t="shared" si="92"/>
        <v>3.4999999999999996E-3</v>
      </c>
      <c r="Z678">
        <f t="shared" si="93"/>
        <v>2013</v>
      </c>
      <c r="AA678">
        <f t="shared" si="94"/>
        <v>3</v>
      </c>
      <c r="AB678">
        <f t="shared" si="95"/>
        <v>19</v>
      </c>
      <c r="AC678">
        <f t="shared" si="96"/>
        <v>12</v>
      </c>
      <c r="AD678">
        <f t="shared" si="97"/>
        <v>1.9949000000000001</v>
      </c>
      <c r="AE678" s="2">
        <f t="shared" si="98"/>
        <v>3.4389999999999998E-3</v>
      </c>
      <c r="AL678" s="3">
        <f t="shared" si="90"/>
        <v>1.2793826471036255E-2</v>
      </c>
      <c r="AM678" s="2">
        <f t="shared" si="91"/>
        <v>3.1420000000000016E-4</v>
      </c>
    </row>
    <row r="679" spans="1:39" x14ac:dyDescent="0.25">
      <c r="A679" s="1">
        <v>41351</v>
      </c>
      <c r="B679">
        <v>1.9826999999999999</v>
      </c>
      <c r="C679">
        <v>1.59</v>
      </c>
      <c r="D679">
        <v>8.4380000000000006</v>
      </c>
      <c r="E679">
        <v>82.694000000000003</v>
      </c>
      <c r="F679">
        <v>1.2957000000000001</v>
      </c>
      <c r="G679">
        <v>95.21</v>
      </c>
      <c r="H679">
        <v>1.0402</v>
      </c>
      <c r="I679">
        <v>471.82</v>
      </c>
      <c r="J679">
        <v>1.86</v>
      </c>
      <c r="K679">
        <v>1.0222</v>
      </c>
      <c r="L679">
        <v>12.415100000000001</v>
      </c>
      <c r="M679">
        <v>0.82679999999999998</v>
      </c>
      <c r="N679">
        <v>294.44549999999998</v>
      </c>
      <c r="O679">
        <v>13.36</v>
      </c>
      <c r="P679">
        <v>56972.959999999999</v>
      </c>
      <c r="R679">
        <v>7.9809000000000001</v>
      </c>
      <c r="S679">
        <v>7.1273</v>
      </c>
      <c r="T679">
        <v>1.956</v>
      </c>
      <c r="V679">
        <v>0.31900000000000001</v>
      </c>
      <c r="X679">
        <f t="shared" si="92"/>
        <v>3.1900000000000001E-3</v>
      </c>
      <c r="Z679">
        <f t="shared" si="93"/>
        <v>2013</v>
      </c>
      <c r="AA679">
        <f t="shared" si="94"/>
        <v>3</v>
      </c>
      <c r="AB679">
        <f t="shared" si="95"/>
        <v>18</v>
      </c>
      <c r="AC679">
        <f t="shared" si="96"/>
        <v>12</v>
      </c>
      <c r="AD679">
        <f t="shared" si="97"/>
        <v>1.9949000000000001</v>
      </c>
      <c r="AE679" s="2">
        <f t="shared" si="98"/>
        <v>3.4389999999999998E-3</v>
      </c>
      <c r="AL679" s="3">
        <f t="shared" si="90"/>
        <v>1.2793826471036255E-2</v>
      </c>
      <c r="AM679" s="2">
        <f t="shared" si="91"/>
        <v>3.1420000000000016E-4</v>
      </c>
    </row>
    <row r="680" spans="1:39" x14ac:dyDescent="0.25">
      <c r="A680" s="1">
        <v>41350</v>
      </c>
      <c r="X680" t="str">
        <f t="shared" si="92"/>
        <v/>
      </c>
      <c r="Z680">
        <f t="shared" si="93"/>
        <v>2013</v>
      </c>
      <c r="AA680">
        <f t="shared" si="94"/>
        <v>3</v>
      </c>
      <c r="AB680">
        <f t="shared" si="95"/>
        <v>17</v>
      </c>
      <c r="AC680">
        <f t="shared" si="96"/>
        <v>12</v>
      </c>
      <c r="AD680">
        <f t="shared" si="97"/>
        <v>1.9949000000000001</v>
      </c>
      <c r="AE680" s="2">
        <f t="shared" si="98"/>
        <v>3.4389999999999998E-3</v>
      </c>
      <c r="AL680" s="3">
        <f t="shared" si="90"/>
        <v>1.2793826471036255E-2</v>
      </c>
      <c r="AM680" s="2">
        <f t="shared" si="91"/>
        <v>3.1420000000000016E-4</v>
      </c>
    </row>
    <row r="681" spans="1:39" x14ac:dyDescent="0.25">
      <c r="A681" s="1">
        <v>41349</v>
      </c>
      <c r="X681" t="str">
        <f t="shared" si="92"/>
        <v/>
      </c>
      <c r="Z681">
        <f t="shared" si="93"/>
        <v>2013</v>
      </c>
      <c r="AA681">
        <f t="shared" si="94"/>
        <v>3</v>
      </c>
      <c r="AB681">
        <f t="shared" si="95"/>
        <v>16</v>
      </c>
      <c r="AC681">
        <f t="shared" si="96"/>
        <v>11</v>
      </c>
      <c r="AD681">
        <f t="shared" si="97"/>
        <v>1.9697</v>
      </c>
      <c r="AE681" s="2">
        <f t="shared" si="98"/>
        <v>3.1247999999999996E-3</v>
      </c>
      <c r="AL681" s="3">
        <f t="shared" si="90"/>
        <v>4.1804741269437715E-3</v>
      </c>
      <c r="AM681" s="2">
        <f t="shared" si="91"/>
        <v>0</v>
      </c>
    </row>
    <row r="682" spans="1:39" x14ac:dyDescent="0.25">
      <c r="A682" s="1">
        <v>41348</v>
      </c>
      <c r="B682">
        <v>1.9831000000000001</v>
      </c>
      <c r="C682">
        <v>1.6625000000000001</v>
      </c>
      <c r="D682">
        <v>7.8730000000000002</v>
      </c>
      <c r="E682">
        <v>82.260999999999996</v>
      </c>
      <c r="F682">
        <v>1.3076000000000001</v>
      </c>
      <c r="G682">
        <v>95.28</v>
      </c>
      <c r="H682">
        <v>1.0408999999999999</v>
      </c>
      <c r="I682">
        <v>471.73</v>
      </c>
      <c r="J682">
        <v>1.92</v>
      </c>
      <c r="K682">
        <v>1.0194000000000001</v>
      </c>
      <c r="L682">
        <v>12.434200000000001</v>
      </c>
      <c r="M682">
        <v>0.82730000000000004</v>
      </c>
      <c r="N682">
        <v>296.43720000000002</v>
      </c>
      <c r="O682">
        <v>11.3</v>
      </c>
      <c r="P682">
        <v>56869.279999999999</v>
      </c>
      <c r="R682">
        <v>7.9684999999999997</v>
      </c>
      <c r="S682">
        <v>7.1125999999999996</v>
      </c>
      <c r="T682">
        <v>1.99</v>
      </c>
      <c r="V682">
        <v>0.316</v>
      </c>
      <c r="X682">
        <f t="shared" si="92"/>
        <v>3.16E-3</v>
      </c>
      <c r="Z682">
        <f t="shared" si="93"/>
        <v>2013</v>
      </c>
      <c r="AA682">
        <f t="shared" si="94"/>
        <v>3</v>
      </c>
      <c r="AB682">
        <f t="shared" si="95"/>
        <v>15</v>
      </c>
      <c r="AC682">
        <f t="shared" si="96"/>
        <v>11</v>
      </c>
      <c r="AD682">
        <f t="shared" si="97"/>
        <v>1.9697</v>
      </c>
      <c r="AE682" s="2">
        <f t="shared" si="98"/>
        <v>3.1247999999999996E-3</v>
      </c>
      <c r="AL682" s="3">
        <f t="shared" si="90"/>
        <v>4.1804741269437715E-3</v>
      </c>
      <c r="AM682" s="2">
        <f t="shared" si="91"/>
        <v>0</v>
      </c>
    </row>
    <row r="683" spans="1:39" x14ac:dyDescent="0.25">
      <c r="A683" s="1">
        <v>41347</v>
      </c>
      <c r="B683">
        <v>1.9717</v>
      </c>
      <c r="C683">
        <v>1.4375</v>
      </c>
      <c r="D683">
        <v>7.41</v>
      </c>
      <c r="E683">
        <v>82.605999999999995</v>
      </c>
      <c r="F683">
        <v>1.3005</v>
      </c>
      <c r="G683">
        <v>96.11</v>
      </c>
      <c r="H683">
        <v>1.0384</v>
      </c>
      <c r="I683">
        <v>471.44</v>
      </c>
      <c r="J683">
        <v>1.86</v>
      </c>
      <c r="K683">
        <v>1.0222</v>
      </c>
      <c r="L683">
        <v>12.423500000000001</v>
      </c>
      <c r="M683">
        <v>0.82199999999999995</v>
      </c>
      <c r="N683">
        <v>296.25580000000002</v>
      </c>
      <c r="O683">
        <v>11.3</v>
      </c>
      <c r="P683">
        <v>57281.02</v>
      </c>
      <c r="R683">
        <v>8.0098000000000003</v>
      </c>
      <c r="S683">
        <v>7.1109</v>
      </c>
      <c r="T683">
        <v>2.0299999999999998</v>
      </c>
      <c r="V683">
        <v>0.316</v>
      </c>
      <c r="X683">
        <f t="shared" si="92"/>
        <v>3.16E-3</v>
      </c>
      <c r="Z683">
        <f t="shared" si="93"/>
        <v>2013</v>
      </c>
      <c r="AA683">
        <f t="shared" si="94"/>
        <v>3</v>
      </c>
      <c r="AB683">
        <f t="shared" si="95"/>
        <v>14</v>
      </c>
      <c r="AC683">
        <f t="shared" si="96"/>
        <v>11</v>
      </c>
      <c r="AD683">
        <f t="shared" si="97"/>
        <v>1.9697</v>
      </c>
      <c r="AE683" s="2">
        <f t="shared" si="98"/>
        <v>3.1247999999999996E-3</v>
      </c>
      <c r="AL683" s="3">
        <f t="shared" si="90"/>
        <v>4.1804741269437715E-3</v>
      </c>
      <c r="AM683" s="2">
        <f t="shared" si="91"/>
        <v>5.2799999999999982E-5</v>
      </c>
    </row>
    <row r="684" spans="1:39" x14ac:dyDescent="0.25">
      <c r="A684" s="1">
        <v>41346</v>
      </c>
      <c r="B684">
        <v>1.9721</v>
      </c>
      <c r="C684">
        <v>1.3975</v>
      </c>
      <c r="D684">
        <v>7.51</v>
      </c>
      <c r="E684">
        <v>82.888999999999996</v>
      </c>
      <c r="F684">
        <v>1.2961</v>
      </c>
      <c r="G684">
        <v>96.13</v>
      </c>
      <c r="H684">
        <v>1.0298</v>
      </c>
      <c r="I684">
        <v>471.2</v>
      </c>
      <c r="J684">
        <v>1.75</v>
      </c>
      <c r="K684">
        <v>1.0276000000000001</v>
      </c>
      <c r="L684">
        <v>12.432399999999999</v>
      </c>
      <c r="M684">
        <v>0.81840000000000002</v>
      </c>
      <c r="N684">
        <v>294.80500000000001</v>
      </c>
      <c r="O684">
        <v>11.83</v>
      </c>
      <c r="P684">
        <v>57385.9</v>
      </c>
      <c r="R684">
        <v>8.0584000000000007</v>
      </c>
      <c r="S684">
        <v>7.1916000000000002</v>
      </c>
      <c r="T684">
        <v>2.0219999999999998</v>
      </c>
      <c r="V684">
        <v>0.309</v>
      </c>
      <c r="X684">
        <f t="shared" si="92"/>
        <v>3.0899999999999999E-3</v>
      </c>
      <c r="Z684">
        <f t="shared" si="93"/>
        <v>2013</v>
      </c>
      <c r="AA684">
        <f t="shared" si="94"/>
        <v>3</v>
      </c>
      <c r="AB684">
        <f t="shared" si="95"/>
        <v>13</v>
      </c>
      <c r="AC684">
        <f t="shared" si="96"/>
        <v>11</v>
      </c>
      <c r="AD684">
        <f t="shared" si="97"/>
        <v>1.9697</v>
      </c>
      <c r="AE684" s="2">
        <f t="shared" si="98"/>
        <v>3.1247999999999996E-3</v>
      </c>
      <c r="AL684" s="3">
        <f t="shared" si="90"/>
        <v>4.1804741269437715E-3</v>
      </c>
      <c r="AM684" s="2">
        <f t="shared" si="91"/>
        <v>5.2799999999999982E-5</v>
      </c>
    </row>
    <row r="685" spans="1:39" x14ac:dyDescent="0.25">
      <c r="A685" s="1">
        <v>41345</v>
      </c>
      <c r="B685">
        <v>1.9646999999999999</v>
      </c>
      <c r="C685">
        <v>1.3374999999999999</v>
      </c>
      <c r="D685">
        <v>7.31</v>
      </c>
      <c r="E685">
        <v>82.584000000000003</v>
      </c>
      <c r="F685">
        <v>1.3033999999999999</v>
      </c>
      <c r="G685">
        <v>96.08</v>
      </c>
      <c r="H685">
        <v>1.0324</v>
      </c>
      <c r="I685">
        <v>470.89</v>
      </c>
      <c r="J685">
        <v>1.68</v>
      </c>
      <c r="K685">
        <v>1.0257000000000001</v>
      </c>
      <c r="L685">
        <v>12.4451</v>
      </c>
      <c r="M685">
        <v>0.82689999999999997</v>
      </c>
      <c r="N685">
        <v>295.69569999999999</v>
      </c>
      <c r="O685">
        <v>12.27</v>
      </c>
      <c r="P685">
        <v>58208.61</v>
      </c>
      <c r="R685">
        <v>8.0134000000000007</v>
      </c>
      <c r="S685">
        <v>7.1353</v>
      </c>
      <c r="T685">
        <v>2.0169999999999999</v>
      </c>
      <c r="V685">
        <v>0.30940000000000001</v>
      </c>
      <c r="X685">
        <f t="shared" si="92"/>
        <v>3.094E-3</v>
      </c>
      <c r="Z685">
        <f t="shared" si="93"/>
        <v>2013</v>
      </c>
      <c r="AA685">
        <f t="shared" si="94"/>
        <v>3</v>
      </c>
      <c r="AB685">
        <f t="shared" si="95"/>
        <v>12</v>
      </c>
      <c r="AC685">
        <f t="shared" si="96"/>
        <v>11</v>
      </c>
      <c r="AD685">
        <f t="shared" si="97"/>
        <v>1.9697</v>
      </c>
      <c r="AE685" s="2">
        <f t="shared" si="98"/>
        <v>3.1247999999999996E-3</v>
      </c>
      <c r="AL685" s="3">
        <f t="shared" si="90"/>
        <v>4.1804741269437715E-3</v>
      </c>
      <c r="AM685" s="2">
        <f t="shared" si="91"/>
        <v>5.2799999999999982E-5</v>
      </c>
    </row>
    <row r="686" spans="1:39" x14ac:dyDescent="0.25">
      <c r="A686" s="1">
        <v>41344</v>
      </c>
      <c r="B686">
        <v>1.9569000000000001</v>
      </c>
      <c r="C686">
        <v>1.395</v>
      </c>
      <c r="D686">
        <v>7.7670000000000003</v>
      </c>
      <c r="E686">
        <v>82.572999999999993</v>
      </c>
      <c r="F686">
        <v>1.3046</v>
      </c>
      <c r="G686">
        <v>96.28</v>
      </c>
      <c r="H686">
        <v>1.0281</v>
      </c>
      <c r="I686">
        <v>471.65</v>
      </c>
      <c r="J686">
        <v>1.67</v>
      </c>
      <c r="K686">
        <v>1.0259</v>
      </c>
      <c r="L686">
        <v>12.5402</v>
      </c>
      <c r="M686">
        <v>0.82809999999999995</v>
      </c>
      <c r="N686">
        <v>294.72719999999998</v>
      </c>
      <c r="O686">
        <v>11.56</v>
      </c>
      <c r="P686">
        <v>58544.79</v>
      </c>
      <c r="R686">
        <v>7.9428000000000001</v>
      </c>
      <c r="S686">
        <v>7.1055000000000001</v>
      </c>
      <c r="T686">
        <v>2.0579999999999998</v>
      </c>
      <c r="V686">
        <v>0.312</v>
      </c>
      <c r="X686">
        <f t="shared" si="92"/>
        <v>3.1199999999999999E-3</v>
      </c>
      <c r="Z686">
        <f t="shared" si="93"/>
        <v>2013</v>
      </c>
      <c r="AA686">
        <f t="shared" si="94"/>
        <v>3</v>
      </c>
      <c r="AB686">
        <f t="shared" si="95"/>
        <v>11</v>
      </c>
      <c r="AC686">
        <f t="shared" si="96"/>
        <v>11</v>
      </c>
      <c r="AD686">
        <f t="shared" si="97"/>
        <v>1.9697</v>
      </c>
      <c r="AE686" s="2">
        <f t="shared" si="98"/>
        <v>3.1247999999999996E-3</v>
      </c>
      <c r="AL686" s="3">
        <f t="shared" si="90"/>
        <v>4.1804741269437715E-3</v>
      </c>
      <c r="AM686" s="2">
        <f t="shared" si="91"/>
        <v>5.2799999999999982E-5</v>
      </c>
    </row>
    <row r="687" spans="1:39" x14ac:dyDescent="0.25">
      <c r="A687" s="1">
        <v>41343</v>
      </c>
      <c r="X687" t="str">
        <f t="shared" si="92"/>
        <v/>
      </c>
      <c r="Z687">
        <f t="shared" si="93"/>
        <v>2013</v>
      </c>
      <c r="AA687">
        <f t="shared" si="94"/>
        <v>3</v>
      </c>
      <c r="AB687">
        <f t="shared" si="95"/>
        <v>10</v>
      </c>
      <c r="AC687">
        <f t="shared" si="96"/>
        <v>11</v>
      </c>
      <c r="AD687">
        <f t="shared" si="97"/>
        <v>1.9697</v>
      </c>
      <c r="AE687" s="2">
        <f t="shared" si="98"/>
        <v>3.1247999999999996E-3</v>
      </c>
      <c r="AL687" s="3">
        <f t="shared" si="90"/>
        <v>4.1804741269437715E-3</v>
      </c>
      <c r="AM687" s="2">
        <f t="shared" si="91"/>
        <v>5.2799999999999982E-5</v>
      </c>
    </row>
    <row r="688" spans="1:39" x14ac:dyDescent="0.25">
      <c r="A688" s="1">
        <v>41342</v>
      </c>
      <c r="X688" t="str">
        <f t="shared" si="92"/>
        <v/>
      </c>
      <c r="Z688">
        <f t="shared" si="93"/>
        <v>2013</v>
      </c>
      <c r="AA688">
        <f t="shared" si="94"/>
        <v>3</v>
      </c>
      <c r="AB688">
        <f t="shared" si="95"/>
        <v>9</v>
      </c>
      <c r="AC688">
        <f t="shared" si="96"/>
        <v>10</v>
      </c>
      <c r="AD688">
        <f t="shared" si="97"/>
        <v>1.9614999999999998</v>
      </c>
      <c r="AE688" s="2">
        <f t="shared" si="98"/>
        <v>3.0719999999999996E-3</v>
      </c>
      <c r="AL688" s="3">
        <f t="shared" si="90"/>
        <v>-8.8728992552019759E-3</v>
      </c>
      <c r="AM688" s="2">
        <f t="shared" si="91"/>
        <v>0</v>
      </c>
    </row>
    <row r="689" spans="1:39" x14ac:dyDescent="0.25">
      <c r="A689" s="1">
        <v>41341</v>
      </c>
      <c r="B689">
        <v>1.9441999999999999</v>
      </c>
      <c r="C689">
        <v>1.5175000000000001</v>
      </c>
      <c r="D689">
        <v>7.8949999999999996</v>
      </c>
      <c r="E689">
        <v>82.695999999999998</v>
      </c>
      <c r="F689">
        <v>1.3005</v>
      </c>
      <c r="G689">
        <v>96</v>
      </c>
      <c r="H689">
        <v>1.0236000000000001</v>
      </c>
      <c r="I689">
        <v>471.55</v>
      </c>
      <c r="J689">
        <v>1.65</v>
      </c>
      <c r="K689">
        <v>1.0286999999999999</v>
      </c>
      <c r="L689">
        <v>12.6279</v>
      </c>
      <c r="M689">
        <v>0.82220000000000004</v>
      </c>
      <c r="N689">
        <v>294.3818</v>
      </c>
      <c r="O689">
        <v>12.59</v>
      </c>
      <c r="P689">
        <v>58432.75</v>
      </c>
      <c r="R689">
        <v>8.0259999999999998</v>
      </c>
      <c r="S689">
        <v>7.1806999999999999</v>
      </c>
      <c r="T689">
        <v>2.044</v>
      </c>
      <c r="V689">
        <v>0.309</v>
      </c>
      <c r="X689">
        <f t="shared" si="92"/>
        <v>3.0899999999999999E-3</v>
      </c>
      <c r="Z689">
        <f t="shared" si="93"/>
        <v>2013</v>
      </c>
      <c r="AA689">
        <f t="shared" si="94"/>
        <v>3</v>
      </c>
      <c r="AB689">
        <f t="shared" si="95"/>
        <v>8</v>
      </c>
      <c r="AC689">
        <f t="shared" si="96"/>
        <v>10</v>
      </c>
      <c r="AD689">
        <f t="shared" si="97"/>
        <v>1.9614999999999998</v>
      </c>
      <c r="AE689" s="2">
        <f t="shared" si="98"/>
        <v>3.0719999999999996E-3</v>
      </c>
      <c r="AL689" s="3">
        <f t="shared" si="90"/>
        <v>-8.8728992552019759E-3</v>
      </c>
      <c r="AM689" s="2">
        <f t="shared" si="91"/>
        <v>0</v>
      </c>
    </row>
    <row r="690" spans="1:39" x14ac:dyDescent="0.25">
      <c r="A690" s="1">
        <v>41340</v>
      </c>
      <c r="B690">
        <v>1.9583999999999999</v>
      </c>
      <c r="C690">
        <v>1.5075000000000001</v>
      </c>
      <c r="D690">
        <v>7.875</v>
      </c>
      <c r="E690">
        <v>82.081000000000003</v>
      </c>
      <c r="F690">
        <v>1.3107</v>
      </c>
      <c r="G690">
        <v>94.82</v>
      </c>
      <c r="H690">
        <v>1.0267999999999999</v>
      </c>
      <c r="I690">
        <v>472.05</v>
      </c>
      <c r="J690">
        <v>1.67</v>
      </c>
      <c r="K690">
        <v>1.0294000000000001</v>
      </c>
      <c r="L690">
        <v>12.758699999999999</v>
      </c>
      <c r="M690">
        <v>0.82830000000000004</v>
      </c>
      <c r="N690">
        <v>292.72750000000002</v>
      </c>
      <c r="O690">
        <v>13.06</v>
      </c>
      <c r="P690">
        <v>58846.81</v>
      </c>
      <c r="R690">
        <v>7.8826000000000001</v>
      </c>
      <c r="S690">
        <v>7.1337999999999999</v>
      </c>
      <c r="T690">
        <v>1.9970000000000001</v>
      </c>
      <c r="V690">
        <v>0.309</v>
      </c>
      <c r="X690">
        <f t="shared" si="92"/>
        <v>3.0899999999999999E-3</v>
      </c>
      <c r="Z690">
        <f t="shared" si="93"/>
        <v>2013</v>
      </c>
      <c r="AA690">
        <f t="shared" si="94"/>
        <v>3</v>
      </c>
      <c r="AB690">
        <f t="shared" si="95"/>
        <v>7</v>
      </c>
      <c r="AC690">
        <f t="shared" si="96"/>
        <v>10</v>
      </c>
      <c r="AD690">
        <f t="shared" si="97"/>
        <v>1.9614999999999998</v>
      </c>
      <c r="AE690" s="2">
        <f t="shared" si="98"/>
        <v>3.0719999999999996E-3</v>
      </c>
      <c r="AL690" s="3">
        <f t="shared" si="90"/>
        <v>-8.8728992552019759E-3</v>
      </c>
      <c r="AM690" s="2">
        <f t="shared" si="91"/>
        <v>-1.1260000000000046E-4</v>
      </c>
    </row>
    <row r="691" spans="1:39" x14ac:dyDescent="0.25">
      <c r="A691" s="1">
        <v>41339</v>
      </c>
      <c r="B691">
        <v>1.9703999999999999</v>
      </c>
      <c r="C691">
        <v>1.5225</v>
      </c>
      <c r="D691">
        <v>8.0679999999999996</v>
      </c>
      <c r="E691">
        <v>82.459000000000003</v>
      </c>
      <c r="F691">
        <v>1.2967</v>
      </c>
      <c r="G691">
        <v>94.07</v>
      </c>
      <c r="H691">
        <v>1.0233000000000001</v>
      </c>
      <c r="I691">
        <v>473</v>
      </c>
      <c r="J691">
        <v>1.71</v>
      </c>
      <c r="K691">
        <v>1.032</v>
      </c>
      <c r="L691">
        <v>12.7828</v>
      </c>
      <c r="M691">
        <v>0.82840000000000003</v>
      </c>
      <c r="N691">
        <v>289.8365</v>
      </c>
      <c r="O691">
        <v>13.53</v>
      </c>
      <c r="P691">
        <v>57940.14</v>
      </c>
      <c r="R691">
        <v>7.7545000000000002</v>
      </c>
      <c r="S691">
        <v>7.1288</v>
      </c>
      <c r="T691">
        <v>1.9379999999999999</v>
      </c>
      <c r="V691">
        <v>0.307</v>
      </c>
      <c r="X691">
        <f t="shared" si="92"/>
        <v>3.0699999999999998E-3</v>
      </c>
      <c r="Z691">
        <f t="shared" si="93"/>
        <v>2013</v>
      </c>
      <c r="AA691">
        <f t="shared" si="94"/>
        <v>3</v>
      </c>
      <c r="AB691">
        <f t="shared" si="95"/>
        <v>6</v>
      </c>
      <c r="AC691">
        <f t="shared" si="96"/>
        <v>10</v>
      </c>
      <c r="AD691">
        <f t="shared" si="97"/>
        <v>1.9614999999999998</v>
      </c>
      <c r="AE691" s="2">
        <f t="shared" si="98"/>
        <v>3.0719999999999996E-3</v>
      </c>
      <c r="AL691" s="3">
        <f t="shared" si="90"/>
        <v>-8.8728992552019759E-3</v>
      </c>
      <c r="AM691" s="2">
        <f t="shared" si="91"/>
        <v>-1.1260000000000046E-4</v>
      </c>
    </row>
    <row r="692" spans="1:39" x14ac:dyDescent="0.25">
      <c r="A692" s="1">
        <v>41338</v>
      </c>
      <c r="B692">
        <v>1.9641999999999999</v>
      </c>
      <c r="C692">
        <v>1.635</v>
      </c>
      <c r="D692">
        <v>8.1370000000000005</v>
      </c>
      <c r="E692">
        <v>82.087000000000003</v>
      </c>
      <c r="F692">
        <v>1.3051999999999999</v>
      </c>
      <c r="G692">
        <v>93.29</v>
      </c>
      <c r="H692">
        <v>1.0258</v>
      </c>
      <c r="I692">
        <v>472.81</v>
      </c>
      <c r="J692">
        <v>1.7</v>
      </c>
      <c r="K692">
        <v>1.0268999999999999</v>
      </c>
      <c r="L692">
        <v>12.7027</v>
      </c>
      <c r="M692">
        <v>0.83120000000000005</v>
      </c>
      <c r="N692">
        <v>291.58319999999998</v>
      </c>
      <c r="O692">
        <v>13.48</v>
      </c>
      <c r="P692">
        <v>55950.73</v>
      </c>
      <c r="R692">
        <v>7.7495000000000003</v>
      </c>
      <c r="S692">
        <v>7.1188000000000002</v>
      </c>
      <c r="T692">
        <v>1.899</v>
      </c>
      <c r="V692">
        <v>0.30499999999999999</v>
      </c>
      <c r="X692">
        <f t="shared" si="92"/>
        <v>3.0499999999999998E-3</v>
      </c>
      <c r="Z692">
        <f t="shared" si="93"/>
        <v>2013</v>
      </c>
      <c r="AA692">
        <f t="shared" si="94"/>
        <v>3</v>
      </c>
      <c r="AB692">
        <f t="shared" si="95"/>
        <v>5</v>
      </c>
      <c r="AC692">
        <f t="shared" si="96"/>
        <v>10</v>
      </c>
      <c r="AD692">
        <f t="shared" si="97"/>
        <v>1.9614999999999998</v>
      </c>
      <c r="AE692" s="2">
        <f t="shared" si="98"/>
        <v>3.0719999999999996E-3</v>
      </c>
      <c r="AL692" s="3">
        <f t="shared" si="90"/>
        <v>-8.8728992552019759E-3</v>
      </c>
      <c r="AM692" s="2">
        <f t="shared" si="91"/>
        <v>-1.1260000000000046E-4</v>
      </c>
    </row>
    <row r="693" spans="1:39" x14ac:dyDescent="0.25">
      <c r="A693" s="1">
        <v>41337</v>
      </c>
      <c r="B693">
        <v>1.9702999999999999</v>
      </c>
      <c r="C693">
        <v>1.5974999999999999</v>
      </c>
      <c r="D693">
        <v>8.2449999999999992</v>
      </c>
      <c r="E693">
        <v>82.194999999999993</v>
      </c>
      <c r="F693">
        <v>1.3026</v>
      </c>
      <c r="G693">
        <v>93.48</v>
      </c>
      <c r="H693">
        <v>1.0196000000000001</v>
      </c>
      <c r="I693">
        <v>474.33</v>
      </c>
      <c r="J693">
        <v>1.68</v>
      </c>
      <c r="K693">
        <v>1.0273000000000001</v>
      </c>
      <c r="L693">
        <v>12.7454</v>
      </c>
      <c r="M693">
        <v>0.82769999999999999</v>
      </c>
      <c r="N693">
        <v>290.72120000000001</v>
      </c>
      <c r="O693">
        <v>14.01</v>
      </c>
      <c r="P693">
        <v>56499.17</v>
      </c>
      <c r="R693">
        <v>7.7259000000000002</v>
      </c>
      <c r="S693">
        <v>7.1</v>
      </c>
      <c r="T693">
        <v>1.8759999999999999</v>
      </c>
      <c r="V693">
        <v>0.30599999999999999</v>
      </c>
      <c r="X693">
        <f t="shared" si="92"/>
        <v>3.0599999999999998E-3</v>
      </c>
      <c r="Z693">
        <f t="shared" si="93"/>
        <v>2013</v>
      </c>
      <c r="AA693">
        <f t="shared" si="94"/>
        <v>3</v>
      </c>
      <c r="AB693">
        <f t="shared" si="95"/>
        <v>4</v>
      </c>
      <c r="AC693">
        <f t="shared" si="96"/>
        <v>10</v>
      </c>
      <c r="AD693">
        <f t="shared" si="97"/>
        <v>1.9614999999999998</v>
      </c>
      <c r="AE693" s="2">
        <f t="shared" si="98"/>
        <v>3.0719999999999996E-3</v>
      </c>
      <c r="AL693" s="3">
        <f t="shared" si="90"/>
        <v>-8.8728992552019759E-3</v>
      </c>
      <c r="AM693" s="2">
        <f t="shared" si="91"/>
        <v>-1.1260000000000046E-4</v>
      </c>
    </row>
    <row r="694" spans="1:39" x14ac:dyDescent="0.25">
      <c r="A694" s="1">
        <v>41336</v>
      </c>
      <c r="X694" t="str">
        <f t="shared" si="92"/>
        <v/>
      </c>
      <c r="Z694">
        <f t="shared" si="93"/>
        <v>2013</v>
      </c>
      <c r="AA694">
        <f t="shared" si="94"/>
        <v>3</v>
      </c>
      <c r="AB694">
        <f t="shared" si="95"/>
        <v>3</v>
      </c>
      <c r="AC694">
        <f t="shared" si="96"/>
        <v>10</v>
      </c>
      <c r="AD694">
        <f t="shared" si="97"/>
        <v>1.9614999999999998</v>
      </c>
      <c r="AE694" s="2">
        <f t="shared" si="98"/>
        <v>3.0719999999999996E-3</v>
      </c>
      <c r="AL694" s="3">
        <f t="shared" si="90"/>
        <v>-8.8728992552019759E-3</v>
      </c>
      <c r="AM694" s="2">
        <f t="shared" si="91"/>
        <v>-1.1260000000000046E-4</v>
      </c>
    </row>
    <row r="695" spans="1:39" x14ac:dyDescent="0.25">
      <c r="A695" s="1">
        <v>41335</v>
      </c>
      <c r="X695" t="str">
        <f t="shared" si="92"/>
        <v/>
      </c>
      <c r="Z695">
        <f t="shared" si="93"/>
        <v>2013</v>
      </c>
      <c r="AA695">
        <f t="shared" si="94"/>
        <v>3</v>
      </c>
      <c r="AB695">
        <f t="shared" si="95"/>
        <v>2</v>
      </c>
      <c r="AC695">
        <f t="shared" si="96"/>
        <v>9</v>
      </c>
      <c r="AD695">
        <f t="shared" si="97"/>
        <v>1.9790599999999998</v>
      </c>
      <c r="AE695" s="2">
        <f t="shared" si="98"/>
        <v>3.1846000000000001E-3</v>
      </c>
      <c r="AL695" s="3">
        <f t="shared" si="90"/>
        <v>7.0014756016893069E-3</v>
      </c>
      <c r="AM695" s="2">
        <f t="shared" si="91"/>
        <v>0</v>
      </c>
    </row>
    <row r="696" spans="1:39" x14ac:dyDescent="0.25">
      <c r="A696" s="1">
        <v>41334</v>
      </c>
      <c r="B696">
        <v>1.9797</v>
      </c>
      <c r="C696">
        <v>1.615</v>
      </c>
      <c r="D696">
        <v>8.2970000000000006</v>
      </c>
      <c r="E696">
        <v>82.313000000000002</v>
      </c>
      <c r="F696">
        <v>1.3022</v>
      </c>
      <c r="G696">
        <v>93.59</v>
      </c>
      <c r="H696">
        <v>1.0203</v>
      </c>
      <c r="I696">
        <v>474.15</v>
      </c>
      <c r="J696">
        <v>1.68</v>
      </c>
      <c r="K696">
        <v>1.0267999999999999</v>
      </c>
      <c r="L696">
        <v>12.7584</v>
      </c>
      <c r="M696">
        <v>0.82520000000000004</v>
      </c>
      <c r="N696">
        <v>290.35590000000002</v>
      </c>
      <c r="O696">
        <v>15.36</v>
      </c>
      <c r="P696">
        <v>56883.99</v>
      </c>
      <c r="R696">
        <v>7.7042999999999999</v>
      </c>
      <c r="S696">
        <v>7.1067999999999998</v>
      </c>
      <c r="T696">
        <v>1.8420000000000001</v>
      </c>
      <c r="V696">
        <v>0.31</v>
      </c>
      <c r="X696">
        <f t="shared" si="92"/>
        <v>3.0999999999999999E-3</v>
      </c>
      <c r="Z696">
        <f t="shared" si="93"/>
        <v>2013</v>
      </c>
      <c r="AA696">
        <f t="shared" si="94"/>
        <v>3</v>
      </c>
      <c r="AB696">
        <f t="shared" si="95"/>
        <v>1</v>
      </c>
      <c r="AC696">
        <f t="shared" si="96"/>
        <v>9</v>
      </c>
      <c r="AD696">
        <f t="shared" si="97"/>
        <v>1.9790599999999998</v>
      </c>
      <c r="AE696" s="2">
        <f t="shared" si="98"/>
        <v>3.1846000000000001E-3</v>
      </c>
      <c r="AL696" s="3">
        <f t="shared" si="90"/>
        <v>7.0014756016893069E-3</v>
      </c>
      <c r="AM696" s="2">
        <f t="shared" si="91"/>
        <v>0</v>
      </c>
    </row>
    <row r="697" spans="1:39" x14ac:dyDescent="0.25">
      <c r="A697" s="1">
        <v>41333</v>
      </c>
      <c r="B697">
        <v>1.9784999999999999</v>
      </c>
      <c r="C697">
        <v>1.5674999999999999</v>
      </c>
      <c r="D697">
        <v>8.577</v>
      </c>
      <c r="E697">
        <v>81.948999999999998</v>
      </c>
      <c r="F697">
        <v>1.3057000000000001</v>
      </c>
      <c r="G697">
        <v>92.56</v>
      </c>
      <c r="H697">
        <v>1.0215000000000001</v>
      </c>
      <c r="I697">
        <v>473.04</v>
      </c>
      <c r="J697">
        <v>1.64</v>
      </c>
      <c r="K697">
        <v>1.0306</v>
      </c>
      <c r="L697">
        <v>12.779299999999999</v>
      </c>
      <c r="M697">
        <v>0.82469999999999999</v>
      </c>
      <c r="N697">
        <v>292.94639999999998</v>
      </c>
      <c r="O697">
        <v>15.51</v>
      </c>
      <c r="P697">
        <v>57424.29</v>
      </c>
      <c r="R697">
        <v>7.7065000000000001</v>
      </c>
      <c r="S697">
        <v>7.1547000000000001</v>
      </c>
      <c r="T697">
        <v>1.8759999999999999</v>
      </c>
      <c r="V697">
        <v>0.31630000000000003</v>
      </c>
      <c r="X697">
        <f t="shared" si="92"/>
        <v>3.1630000000000004E-3</v>
      </c>
      <c r="Z697">
        <f t="shared" si="93"/>
        <v>2013</v>
      </c>
      <c r="AA697">
        <f t="shared" si="94"/>
        <v>2</v>
      </c>
      <c r="AB697">
        <f t="shared" si="95"/>
        <v>28</v>
      </c>
      <c r="AC697">
        <f t="shared" si="96"/>
        <v>9</v>
      </c>
      <c r="AD697">
        <f t="shared" si="97"/>
        <v>1.9790599999999998</v>
      </c>
      <c r="AE697" s="2">
        <f t="shared" si="98"/>
        <v>3.1846000000000001E-3</v>
      </c>
      <c r="AL697" s="3">
        <f t="shared" si="90"/>
        <v>7.0014756016893069E-3</v>
      </c>
      <c r="AM697" s="2">
        <f t="shared" si="91"/>
        <v>-5.4999999999999927E-5</v>
      </c>
    </row>
    <row r="698" spans="1:39" x14ac:dyDescent="0.25">
      <c r="A698" s="1">
        <v>41332</v>
      </c>
      <c r="B698">
        <v>1.9728000000000001</v>
      </c>
      <c r="C698">
        <v>1.3225</v>
      </c>
      <c r="D698">
        <v>9.0380000000000003</v>
      </c>
      <c r="E698">
        <v>81.602000000000004</v>
      </c>
      <c r="F698">
        <v>1.3139000000000001</v>
      </c>
      <c r="G698">
        <v>92.24</v>
      </c>
      <c r="H698">
        <v>1.0234000000000001</v>
      </c>
      <c r="I698">
        <v>473.03</v>
      </c>
      <c r="J698">
        <v>1.62</v>
      </c>
      <c r="K698">
        <v>1.0228999999999999</v>
      </c>
      <c r="L698">
        <v>12.7652</v>
      </c>
      <c r="M698">
        <v>0.82769999999999999</v>
      </c>
      <c r="N698">
        <v>292.8963</v>
      </c>
      <c r="O698">
        <v>14.73</v>
      </c>
      <c r="P698">
        <v>57273.88</v>
      </c>
      <c r="R698">
        <v>7.8133999999999997</v>
      </c>
      <c r="S698">
        <v>7.1448</v>
      </c>
      <c r="T698">
        <v>1.9019999999999999</v>
      </c>
      <c r="V698">
        <v>0.32650000000000001</v>
      </c>
      <c r="X698">
        <f t="shared" si="92"/>
        <v>3.2650000000000001E-3</v>
      </c>
      <c r="Z698">
        <f t="shared" si="93"/>
        <v>2013</v>
      </c>
      <c r="AA698">
        <f t="shared" si="94"/>
        <v>2</v>
      </c>
      <c r="AB698">
        <f t="shared" si="95"/>
        <v>27</v>
      </c>
      <c r="AC698">
        <f t="shared" si="96"/>
        <v>9</v>
      </c>
      <c r="AD698">
        <f t="shared" si="97"/>
        <v>1.9790599999999998</v>
      </c>
      <c r="AE698" s="2">
        <f t="shared" si="98"/>
        <v>3.1846000000000001E-3</v>
      </c>
      <c r="AL698" s="3">
        <f t="shared" si="90"/>
        <v>7.0014756016893069E-3</v>
      </c>
      <c r="AM698" s="2">
        <f t="shared" si="91"/>
        <v>-5.4999999999999927E-5</v>
      </c>
    </row>
    <row r="699" spans="1:39" x14ac:dyDescent="0.25">
      <c r="A699" s="1">
        <v>41331</v>
      </c>
      <c r="B699">
        <v>1.9823</v>
      </c>
      <c r="C699">
        <v>1.2649999999999999</v>
      </c>
      <c r="D699">
        <v>9.6020000000000003</v>
      </c>
      <c r="E699">
        <v>81.87</v>
      </c>
      <c r="F699">
        <v>1.3061</v>
      </c>
      <c r="G699">
        <v>91.98</v>
      </c>
      <c r="H699">
        <v>1.0228999999999999</v>
      </c>
      <c r="I699">
        <v>473.5</v>
      </c>
      <c r="J699">
        <v>1.6</v>
      </c>
      <c r="K699">
        <v>1.0261</v>
      </c>
      <c r="L699">
        <v>12.843500000000001</v>
      </c>
      <c r="M699">
        <v>0.82509999999999994</v>
      </c>
      <c r="N699">
        <v>293.22519999999997</v>
      </c>
      <c r="O699">
        <v>16.87</v>
      </c>
      <c r="P699">
        <v>56948.87</v>
      </c>
      <c r="R699">
        <v>7.8963000000000001</v>
      </c>
      <c r="S699">
        <v>7.1681999999999997</v>
      </c>
      <c r="T699">
        <v>1.8819999999999999</v>
      </c>
      <c r="V699">
        <v>0.32450000000000001</v>
      </c>
      <c r="X699">
        <f t="shared" si="92"/>
        <v>3.2450000000000001E-3</v>
      </c>
      <c r="Z699">
        <f t="shared" si="93"/>
        <v>2013</v>
      </c>
      <c r="AA699">
        <f t="shared" si="94"/>
        <v>2</v>
      </c>
      <c r="AB699">
        <f t="shared" si="95"/>
        <v>26</v>
      </c>
      <c r="AC699">
        <f t="shared" si="96"/>
        <v>9</v>
      </c>
      <c r="AD699">
        <f t="shared" si="97"/>
        <v>1.9790599999999998</v>
      </c>
      <c r="AE699" s="2">
        <f t="shared" si="98"/>
        <v>3.1846000000000001E-3</v>
      </c>
      <c r="AL699" s="3">
        <f t="shared" si="90"/>
        <v>7.0014756016893069E-3</v>
      </c>
      <c r="AM699" s="2">
        <f t="shared" si="91"/>
        <v>-5.4999999999999927E-5</v>
      </c>
    </row>
    <row r="700" spans="1:39" x14ac:dyDescent="0.25">
      <c r="A700" s="1">
        <v>41330</v>
      </c>
      <c r="B700">
        <v>1.982</v>
      </c>
      <c r="C700">
        <v>0.90749999999999997</v>
      </c>
      <c r="D700">
        <v>8.57</v>
      </c>
      <c r="E700">
        <v>81.67</v>
      </c>
      <c r="F700">
        <v>1.3063</v>
      </c>
      <c r="G700">
        <v>91.82</v>
      </c>
      <c r="H700">
        <v>1.0258</v>
      </c>
      <c r="I700">
        <v>472.9</v>
      </c>
      <c r="J700">
        <v>1.57</v>
      </c>
      <c r="K700">
        <v>1.0262</v>
      </c>
      <c r="L700">
        <v>12.799200000000001</v>
      </c>
      <c r="M700">
        <v>0.83350000000000002</v>
      </c>
      <c r="N700">
        <v>293.81169999999997</v>
      </c>
      <c r="O700">
        <v>18.989999999999998</v>
      </c>
      <c r="P700">
        <v>56617.56</v>
      </c>
      <c r="R700">
        <v>7.9031000000000002</v>
      </c>
      <c r="S700">
        <v>7.1577000000000002</v>
      </c>
      <c r="T700">
        <v>1.865</v>
      </c>
      <c r="V700">
        <v>0.315</v>
      </c>
      <c r="X700">
        <f t="shared" si="92"/>
        <v>3.15E-3</v>
      </c>
      <c r="Z700">
        <f t="shared" si="93"/>
        <v>2013</v>
      </c>
      <c r="AA700">
        <f t="shared" si="94"/>
        <v>2</v>
      </c>
      <c r="AB700">
        <f t="shared" si="95"/>
        <v>25</v>
      </c>
      <c r="AC700">
        <f t="shared" si="96"/>
        <v>9</v>
      </c>
      <c r="AD700">
        <f t="shared" si="97"/>
        <v>1.9790599999999998</v>
      </c>
      <c r="AE700" s="2">
        <f t="shared" si="98"/>
        <v>3.1846000000000001E-3</v>
      </c>
      <c r="AL700" s="3">
        <f t="shared" si="90"/>
        <v>7.0014756016893069E-3</v>
      </c>
      <c r="AM700" s="2">
        <f t="shared" si="91"/>
        <v>-5.4999999999999927E-5</v>
      </c>
    </row>
    <row r="701" spans="1:39" x14ac:dyDescent="0.25">
      <c r="A701" s="1">
        <v>41329</v>
      </c>
      <c r="X701" t="str">
        <f t="shared" si="92"/>
        <v/>
      </c>
      <c r="Z701">
        <f t="shared" si="93"/>
        <v>2013</v>
      </c>
      <c r="AA701">
        <f t="shared" si="94"/>
        <v>2</v>
      </c>
      <c r="AB701">
        <f t="shared" si="95"/>
        <v>24</v>
      </c>
      <c r="AC701">
        <f t="shared" si="96"/>
        <v>9</v>
      </c>
      <c r="AD701">
        <f t="shared" si="97"/>
        <v>1.9790599999999998</v>
      </c>
      <c r="AE701" s="2">
        <f t="shared" si="98"/>
        <v>3.1846000000000001E-3</v>
      </c>
      <c r="AL701" s="3">
        <f t="shared" si="90"/>
        <v>7.0014756016893069E-3</v>
      </c>
      <c r="AM701" s="2">
        <f t="shared" si="91"/>
        <v>-5.4999999999999927E-5</v>
      </c>
    </row>
    <row r="702" spans="1:39" x14ac:dyDescent="0.25">
      <c r="A702" s="1">
        <v>41328</v>
      </c>
      <c r="X702" t="str">
        <f t="shared" si="92"/>
        <v/>
      </c>
      <c r="Z702">
        <f t="shared" si="93"/>
        <v>2013</v>
      </c>
      <c r="AA702">
        <f t="shared" si="94"/>
        <v>2</v>
      </c>
      <c r="AB702">
        <f t="shared" si="95"/>
        <v>23</v>
      </c>
      <c r="AC702">
        <f t="shared" si="96"/>
        <v>8</v>
      </c>
      <c r="AD702">
        <f t="shared" si="97"/>
        <v>1.9652999999999998</v>
      </c>
      <c r="AE702" s="2">
        <f t="shared" si="98"/>
        <v>3.2396E-3</v>
      </c>
      <c r="AL702" s="3">
        <f t="shared" si="90"/>
        <v>6.4493134875504173E-4</v>
      </c>
      <c r="AM702" s="2">
        <f t="shared" si="91"/>
        <v>0</v>
      </c>
    </row>
    <row r="703" spans="1:39" x14ac:dyDescent="0.25">
      <c r="A703" s="1">
        <v>41327</v>
      </c>
      <c r="B703">
        <v>1.9726999999999999</v>
      </c>
      <c r="C703">
        <v>0.9425</v>
      </c>
      <c r="D703">
        <v>8.5830000000000002</v>
      </c>
      <c r="E703">
        <v>81.481999999999999</v>
      </c>
      <c r="F703">
        <v>1.3193999999999999</v>
      </c>
      <c r="G703">
        <v>93.42</v>
      </c>
      <c r="H703">
        <v>1.032</v>
      </c>
      <c r="I703">
        <v>473.55</v>
      </c>
      <c r="J703">
        <v>1.63</v>
      </c>
      <c r="K703">
        <v>1.0215000000000001</v>
      </c>
      <c r="L703">
        <v>12.7037</v>
      </c>
      <c r="M703">
        <v>0.83819999999999995</v>
      </c>
      <c r="N703">
        <v>293.52190000000002</v>
      </c>
      <c r="O703">
        <v>14.17</v>
      </c>
      <c r="P703">
        <v>56697.06</v>
      </c>
      <c r="R703">
        <v>7.9074</v>
      </c>
      <c r="S703">
        <v>7.1443000000000003</v>
      </c>
      <c r="T703">
        <v>1.9630000000000001</v>
      </c>
      <c r="V703">
        <v>0.32</v>
      </c>
      <c r="X703">
        <f t="shared" si="92"/>
        <v>3.2000000000000002E-3</v>
      </c>
      <c r="Z703">
        <f t="shared" si="93"/>
        <v>2013</v>
      </c>
      <c r="AA703">
        <f t="shared" si="94"/>
        <v>2</v>
      </c>
      <c r="AB703">
        <f t="shared" si="95"/>
        <v>22</v>
      </c>
      <c r="AC703">
        <f t="shared" si="96"/>
        <v>8</v>
      </c>
      <c r="AD703">
        <f t="shared" si="97"/>
        <v>1.9652999999999998</v>
      </c>
      <c r="AE703" s="2">
        <f t="shared" si="98"/>
        <v>3.2396E-3</v>
      </c>
      <c r="AL703" s="3">
        <f t="shared" si="90"/>
        <v>6.4493134875504173E-4</v>
      </c>
      <c r="AM703" s="2">
        <f t="shared" si="91"/>
        <v>0</v>
      </c>
    </row>
    <row r="704" spans="1:39" x14ac:dyDescent="0.25">
      <c r="A704" s="1">
        <v>41326</v>
      </c>
      <c r="B704">
        <v>1.9728000000000001</v>
      </c>
      <c r="C704">
        <v>0.88749999999999996</v>
      </c>
      <c r="D704">
        <v>8.6129999999999995</v>
      </c>
      <c r="E704">
        <v>81.460999999999999</v>
      </c>
      <c r="F704">
        <v>1.319</v>
      </c>
      <c r="G704">
        <v>93.11</v>
      </c>
      <c r="H704">
        <v>1.0245</v>
      </c>
      <c r="I704">
        <v>473.31</v>
      </c>
      <c r="J704">
        <v>1.61</v>
      </c>
      <c r="K704">
        <v>1.0185</v>
      </c>
      <c r="L704">
        <v>12.7464</v>
      </c>
      <c r="M704">
        <v>0.83399999999999996</v>
      </c>
      <c r="N704">
        <v>293.13380000000001</v>
      </c>
      <c r="O704">
        <v>15.22</v>
      </c>
      <c r="P704">
        <v>56154.68</v>
      </c>
      <c r="R704">
        <v>7.7590000000000003</v>
      </c>
      <c r="S704">
        <v>7.0679999999999996</v>
      </c>
      <c r="T704">
        <v>1.9770000000000001</v>
      </c>
      <c r="V704">
        <v>0.31900000000000001</v>
      </c>
      <c r="X704">
        <f t="shared" si="92"/>
        <v>3.1900000000000001E-3</v>
      </c>
      <c r="Z704">
        <f t="shared" si="93"/>
        <v>2013</v>
      </c>
      <c r="AA704">
        <f t="shared" si="94"/>
        <v>2</v>
      </c>
      <c r="AB704">
        <f t="shared" si="95"/>
        <v>21</v>
      </c>
      <c r="AC704">
        <f t="shared" si="96"/>
        <v>8</v>
      </c>
      <c r="AD704">
        <f t="shared" si="97"/>
        <v>1.9652999999999998</v>
      </c>
      <c r="AE704" s="2">
        <f t="shared" si="98"/>
        <v>3.2396E-3</v>
      </c>
      <c r="AL704" s="3">
        <f t="shared" si="90"/>
        <v>6.4493134875504173E-4</v>
      </c>
      <c r="AM704" s="2">
        <f t="shared" si="91"/>
        <v>-5.5799999999999513E-5</v>
      </c>
    </row>
    <row r="705" spans="1:39" x14ac:dyDescent="0.25">
      <c r="A705" s="1">
        <v>41325</v>
      </c>
      <c r="B705">
        <v>1.962</v>
      </c>
      <c r="C705">
        <v>0.66749999999999998</v>
      </c>
      <c r="D705">
        <v>8.1630000000000003</v>
      </c>
      <c r="E705">
        <v>81.069000000000003</v>
      </c>
      <c r="F705">
        <v>1.3283</v>
      </c>
      <c r="G705">
        <v>93.57</v>
      </c>
      <c r="H705">
        <v>1.0256000000000001</v>
      </c>
      <c r="I705">
        <v>473.11</v>
      </c>
      <c r="J705">
        <v>1.65</v>
      </c>
      <c r="K705">
        <v>1.0166999999999999</v>
      </c>
      <c r="L705">
        <v>12.725300000000001</v>
      </c>
      <c r="M705">
        <v>0.83560000000000001</v>
      </c>
      <c r="N705">
        <v>296.59190000000001</v>
      </c>
      <c r="O705">
        <v>14.68</v>
      </c>
      <c r="P705">
        <v>56177.599999999999</v>
      </c>
      <c r="R705">
        <v>7.7766999999999999</v>
      </c>
      <c r="S705">
        <v>6.9950000000000001</v>
      </c>
      <c r="T705">
        <v>2.0099999999999998</v>
      </c>
      <c r="V705">
        <v>0.32379999999999998</v>
      </c>
      <c r="X705">
        <f t="shared" si="92"/>
        <v>3.2379999999999996E-3</v>
      </c>
      <c r="Z705">
        <f t="shared" si="93"/>
        <v>2013</v>
      </c>
      <c r="AA705">
        <f t="shared" si="94"/>
        <v>2</v>
      </c>
      <c r="AB705">
        <f t="shared" si="95"/>
        <v>20</v>
      </c>
      <c r="AC705">
        <f t="shared" si="96"/>
        <v>8</v>
      </c>
      <c r="AD705">
        <f t="shared" si="97"/>
        <v>1.9652999999999998</v>
      </c>
      <c r="AE705" s="2">
        <f t="shared" si="98"/>
        <v>3.2396E-3</v>
      </c>
      <c r="AL705" s="3">
        <f t="shared" si="90"/>
        <v>6.4493134875504173E-4</v>
      </c>
      <c r="AM705" s="2">
        <f t="shared" si="91"/>
        <v>-5.5799999999999513E-5</v>
      </c>
    </row>
    <row r="706" spans="1:39" x14ac:dyDescent="0.25">
      <c r="A706" s="1">
        <v>41324</v>
      </c>
      <c r="B706">
        <v>1.9557</v>
      </c>
      <c r="C706">
        <v>0.65749999999999997</v>
      </c>
      <c r="D706">
        <v>7.8419999999999996</v>
      </c>
      <c r="E706">
        <v>80.468000000000004</v>
      </c>
      <c r="F706">
        <v>1.3388</v>
      </c>
      <c r="G706">
        <v>93.57</v>
      </c>
      <c r="H706">
        <v>1.0356000000000001</v>
      </c>
      <c r="I706">
        <v>472.08</v>
      </c>
      <c r="J706">
        <v>1.69</v>
      </c>
      <c r="K706">
        <v>1.0112000000000001</v>
      </c>
      <c r="L706">
        <v>12.6304</v>
      </c>
      <c r="M706">
        <v>0.8468</v>
      </c>
      <c r="N706">
        <v>298.38150000000002</v>
      </c>
      <c r="O706">
        <v>12.31</v>
      </c>
      <c r="P706">
        <v>57314.400000000001</v>
      </c>
      <c r="R706">
        <v>7.8620999999999999</v>
      </c>
      <c r="S706">
        <v>7.09</v>
      </c>
      <c r="T706">
        <v>2.0289999999999999</v>
      </c>
      <c r="V706">
        <v>0.32600000000000001</v>
      </c>
      <c r="X706">
        <f t="shared" si="92"/>
        <v>3.2600000000000003E-3</v>
      </c>
      <c r="Z706">
        <f t="shared" si="93"/>
        <v>2013</v>
      </c>
      <c r="AA706">
        <f t="shared" si="94"/>
        <v>2</v>
      </c>
      <c r="AB706">
        <f t="shared" si="95"/>
        <v>19</v>
      </c>
      <c r="AC706">
        <f t="shared" si="96"/>
        <v>8</v>
      </c>
      <c r="AD706">
        <f t="shared" si="97"/>
        <v>1.9652999999999998</v>
      </c>
      <c r="AE706" s="2">
        <f t="shared" si="98"/>
        <v>3.2396E-3</v>
      </c>
      <c r="AL706" s="3">
        <f t="shared" si="90"/>
        <v>6.4493134875504173E-4</v>
      </c>
      <c r="AM706" s="2">
        <f t="shared" si="91"/>
        <v>-5.5799999999999513E-5</v>
      </c>
    </row>
    <row r="707" spans="1:39" x14ac:dyDescent="0.25">
      <c r="A707" s="1">
        <v>41323</v>
      </c>
      <c r="B707">
        <v>1.9633</v>
      </c>
      <c r="C707">
        <v>0.71250000000000002</v>
      </c>
      <c r="D707">
        <v>7.9249999999999998</v>
      </c>
      <c r="E707">
        <v>80.626999999999995</v>
      </c>
      <c r="F707">
        <v>1.3351</v>
      </c>
      <c r="G707">
        <v>93.96</v>
      </c>
      <c r="H707">
        <v>1.0306</v>
      </c>
      <c r="I707">
        <v>471.85</v>
      </c>
      <c r="K707">
        <v>1.0106999999999999</v>
      </c>
      <c r="L707">
        <v>12.6854</v>
      </c>
      <c r="M707">
        <v>0.84519999999999995</v>
      </c>
      <c r="P707">
        <v>57613.9</v>
      </c>
      <c r="R707">
        <v>7.8063000000000002</v>
      </c>
      <c r="S707">
        <v>7.0846</v>
      </c>
      <c r="T707">
        <v>2.0030000000000001</v>
      </c>
      <c r="V707">
        <v>0.33100000000000002</v>
      </c>
      <c r="X707">
        <f t="shared" si="92"/>
        <v>3.31E-3</v>
      </c>
      <c r="Z707">
        <f t="shared" si="93"/>
        <v>2013</v>
      </c>
      <c r="AA707">
        <f t="shared" si="94"/>
        <v>2</v>
      </c>
      <c r="AB707">
        <f t="shared" si="95"/>
        <v>18</v>
      </c>
      <c r="AC707">
        <f t="shared" si="96"/>
        <v>8</v>
      </c>
      <c r="AD707">
        <f t="shared" si="97"/>
        <v>1.9652999999999998</v>
      </c>
      <c r="AE707" s="2">
        <f t="shared" si="98"/>
        <v>3.2396E-3</v>
      </c>
      <c r="AL707" s="3">
        <f t="shared" ref="AL707:AL770" si="99">(AD707-AD714)/AD714</f>
        <v>6.4493134875504173E-4</v>
      </c>
      <c r="AM707" s="2">
        <f t="shared" ref="AM707:AM770" si="100">AE707-AE712</f>
        <v>-5.5799999999999513E-5</v>
      </c>
    </row>
    <row r="708" spans="1:39" x14ac:dyDescent="0.25">
      <c r="A708" s="1">
        <v>41322</v>
      </c>
      <c r="X708" t="str">
        <f t="shared" ref="X708:X771" si="101">IF(ISNUMBER(V708),V708/100,"")</f>
        <v/>
      </c>
      <c r="Z708">
        <f t="shared" ref="Z708:Z771" si="102">YEAR(A708)</f>
        <v>2013</v>
      </c>
      <c r="AA708">
        <f t="shared" ref="AA708:AA771" si="103">MONTH(A708)</f>
        <v>2</v>
      </c>
      <c r="AB708">
        <f t="shared" ref="AB708:AB771" si="104">DAY(A708)</f>
        <v>17</v>
      </c>
      <c r="AC708">
        <f t="shared" ref="AC708:AC771" si="105">WEEKNUM(A708)</f>
        <v>8</v>
      </c>
      <c r="AD708">
        <f t="shared" ref="AD708:AD771" si="106">AVERAGEIFS(B$3:B$2582,$Z$3:$Z$2582,Z708,$AC$3:$AC$2582,AC708)</f>
        <v>1.9652999999999998</v>
      </c>
      <c r="AE708" s="2">
        <f t="shared" ref="AE708:AE771" si="107">AVERAGEIFS(X$3:X$2582,$Z$3:$Z$2582,Z708,$AC$3:$AC$2582,AC708)</f>
        <v>3.2396E-3</v>
      </c>
      <c r="AL708" s="3">
        <f t="shared" si="99"/>
        <v>6.4493134875504173E-4</v>
      </c>
      <c r="AM708" s="2">
        <f t="shared" si="100"/>
        <v>-5.5799999999999513E-5</v>
      </c>
    </row>
    <row r="709" spans="1:39" x14ac:dyDescent="0.25">
      <c r="A709" s="1">
        <v>41321</v>
      </c>
      <c r="X709" t="str">
        <f t="shared" si="101"/>
        <v/>
      </c>
      <c r="Z709">
        <f t="shared" si="102"/>
        <v>2013</v>
      </c>
      <c r="AA709">
        <f t="shared" si="103"/>
        <v>2</v>
      </c>
      <c r="AB709">
        <f t="shared" si="104"/>
        <v>16</v>
      </c>
      <c r="AC709">
        <f t="shared" si="105"/>
        <v>7</v>
      </c>
      <c r="AD709">
        <f t="shared" si="106"/>
        <v>1.9640333333333333</v>
      </c>
      <c r="AE709" s="2">
        <f t="shared" si="107"/>
        <v>3.2953999999999995E-3</v>
      </c>
      <c r="AL709" s="3">
        <f t="shared" si="99"/>
        <v>-9.1149117938887515E-3</v>
      </c>
      <c r="AM709" s="2">
        <f t="shared" si="100"/>
        <v>0</v>
      </c>
    </row>
    <row r="710" spans="1:39" x14ac:dyDescent="0.25">
      <c r="A710" s="1">
        <v>41320</v>
      </c>
      <c r="B710">
        <v>1.9688000000000001</v>
      </c>
      <c r="C710">
        <v>0.66</v>
      </c>
      <c r="D710">
        <v>7.8769999999999998</v>
      </c>
      <c r="E710">
        <v>80.58</v>
      </c>
      <c r="F710">
        <v>1.3360000000000001</v>
      </c>
      <c r="G710">
        <v>93.5</v>
      </c>
      <c r="H710">
        <v>1.0305</v>
      </c>
      <c r="I710">
        <v>471.2</v>
      </c>
      <c r="J710">
        <v>1.57</v>
      </c>
      <c r="K710">
        <v>1.0064</v>
      </c>
      <c r="L710">
        <v>12.6899</v>
      </c>
      <c r="M710">
        <v>0.84509999999999996</v>
      </c>
      <c r="N710">
        <v>298.4513</v>
      </c>
      <c r="O710">
        <v>12.46</v>
      </c>
      <c r="P710">
        <v>57903.3</v>
      </c>
      <c r="R710">
        <v>7.7027000000000001</v>
      </c>
      <c r="S710">
        <v>7.0514999999999999</v>
      </c>
      <c r="T710">
        <v>2.0030000000000001</v>
      </c>
      <c r="V710">
        <v>0.33129999999999998</v>
      </c>
      <c r="X710">
        <f t="shared" si="101"/>
        <v>3.313E-3</v>
      </c>
      <c r="Z710">
        <f t="shared" si="102"/>
        <v>2013</v>
      </c>
      <c r="AA710">
        <f t="shared" si="103"/>
        <v>2</v>
      </c>
      <c r="AB710">
        <f t="shared" si="104"/>
        <v>15</v>
      </c>
      <c r="AC710">
        <f t="shared" si="105"/>
        <v>7</v>
      </c>
      <c r="AD710">
        <f t="shared" si="106"/>
        <v>1.9640333333333333</v>
      </c>
      <c r="AE710" s="2">
        <f t="shared" si="107"/>
        <v>3.2953999999999995E-3</v>
      </c>
      <c r="AL710" s="3">
        <f t="shared" si="99"/>
        <v>-9.1149117938887515E-3</v>
      </c>
      <c r="AM710" s="2">
        <f t="shared" si="100"/>
        <v>0</v>
      </c>
    </row>
    <row r="711" spans="1:39" x14ac:dyDescent="0.25">
      <c r="A711" s="1">
        <v>41319</v>
      </c>
      <c r="B711">
        <v>1.9581999999999999</v>
      </c>
      <c r="C711">
        <v>0.61750000000000005</v>
      </c>
      <c r="D711">
        <v>7.8449999999999998</v>
      </c>
      <c r="E711">
        <v>80.457999999999998</v>
      </c>
      <c r="F711">
        <v>1.3363</v>
      </c>
      <c r="G711">
        <v>92.88</v>
      </c>
      <c r="H711">
        <v>1.0359</v>
      </c>
      <c r="I711">
        <v>470.85</v>
      </c>
      <c r="J711">
        <v>1.61</v>
      </c>
      <c r="K711">
        <v>1.0008999999999999</v>
      </c>
      <c r="L711">
        <v>12.6958</v>
      </c>
      <c r="M711">
        <v>0.85070000000000001</v>
      </c>
      <c r="N711">
        <v>299.67430000000002</v>
      </c>
      <c r="O711">
        <v>12.66</v>
      </c>
      <c r="P711">
        <v>58077.31</v>
      </c>
      <c r="R711">
        <v>7.4301000000000004</v>
      </c>
      <c r="S711">
        <v>7.0374999999999996</v>
      </c>
      <c r="T711">
        <v>1.998</v>
      </c>
      <c r="V711">
        <v>0.32790000000000002</v>
      </c>
      <c r="X711">
        <f t="shared" si="101"/>
        <v>3.2790000000000002E-3</v>
      </c>
      <c r="Z711">
        <f t="shared" si="102"/>
        <v>2013</v>
      </c>
      <c r="AA711">
        <f t="shared" si="103"/>
        <v>2</v>
      </c>
      <c r="AB711">
        <f t="shared" si="104"/>
        <v>14</v>
      </c>
      <c r="AC711">
        <f t="shared" si="105"/>
        <v>7</v>
      </c>
      <c r="AD711">
        <f t="shared" si="106"/>
        <v>1.9640333333333333</v>
      </c>
      <c r="AE711" s="2">
        <f t="shared" si="107"/>
        <v>3.2953999999999995E-3</v>
      </c>
      <c r="AL711" s="3">
        <f t="shared" si="99"/>
        <v>-9.1149117938887515E-3</v>
      </c>
      <c r="AM711" s="2">
        <f t="shared" si="100"/>
        <v>2.1799999999999337E-5</v>
      </c>
    </row>
    <row r="712" spans="1:39" x14ac:dyDescent="0.25">
      <c r="A712" s="1">
        <v>41318</v>
      </c>
      <c r="B712">
        <v>1.9651000000000001</v>
      </c>
      <c r="C712">
        <v>0.80249999999999999</v>
      </c>
      <c r="D712">
        <v>7.4379999999999997</v>
      </c>
      <c r="E712">
        <v>80.090999999999994</v>
      </c>
      <c r="F712">
        <v>1.3452</v>
      </c>
      <c r="G712">
        <v>93.39</v>
      </c>
      <c r="H712">
        <v>1.0370999999999999</v>
      </c>
      <c r="I712">
        <v>470.65</v>
      </c>
      <c r="J712">
        <v>1.64</v>
      </c>
      <c r="K712">
        <v>1.0018</v>
      </c>
      <c r="L712">
        <v>12.685700000000001</v>
      </c>
      <c r="M712">
        <v>0.84540000000000004</v>
      </c>
      <c r="N712">
        <v>300.55959999999999</v>
      </c>
      <c r="O712">
        <v>12.98</v>
      </c>
      <c r="P712">
        <v>58405.74</v>
      </c>
      <c r="R712">
        <v>7.4379</v>
      </c>
      <c r="S712">
        <v>7.0052000000000003</v>
      </c>
      <c r="T712">
        <v>2.0289999999999999</v>
      </c>
      <c r="V712">
        <v>0.3322</v>
      </c>
      <c r="X712">
        <f t="shared" si="101"/>
        <v>3.3219999999999999E-3</v>
      </c>
      <c r="Z712">
        <f t="shared" si="102"/>
        <v>2013</v>
      </c>
      <c r="AA712">
        <f t="shared" si="103"/>
        <v>2</v>
      </c>
      <c r="AB712">
        <f t="shared" si="104"/>
        <v>13</v>
      </c>
      <c r="AC712">
        <f t="shared" si="105"/>
        <v>7</v>
      </c>
      <c r="AD712">
        <f t="shared" si="106"/>
        <v>1.9640333333333333</v>
      </c>
      <c r="AE712" s="2">
        <f t="shared" si="107"/>
        <v>3.2953999999999995E-3</v>
      </c>
      <c r="AL712" s="3">
        <f t="shared" si="99"/>
        <v>-9.1149117938887515E-3</v>
      </c>
      <c r="AM712" s="2">
        <f t="shared" si="100"/>
        <v>2.1799999999999337E-5</v>
      </c>
    </row>
    <row r="713" spans="1:39" x14ac:dyDescent="0.25">
      <c r="A713" s="1">
        <v>41317</v>
      </c>
      <c r="C713">
        <v>0.79249999999999998</v>
      </c>
      <c r="D713">
        <v>7.2880000000000003</v>
      </c>
      <c r="E713">
        <v>80.105999999999995</v>
      </c>
      <c r="F713">
        <v>1.3453999999999999</v>
      </c>
      <c r="G713">
        <v>93.48</v>
      </c>
      <c r="H713">
        <v>1.0305</v>
      </c>
      <c r="I713">
        <v>471.83</v>
      </c>
      <c r="J713">
        <v>1.68</v>
      </c>
      <c r="K713">
        <v>1.0023</v>
      </c>
      <c r="L713">
        <v>12.695</v>
      </c>
      <c r="M713">
        <v>0.84030000000000005</v>
      </c>
      <c r="N713">
        <v>300.62909999999999</v>
      </c>
      <c r="O713">
        <v>12.64</v>
      </c>
      <c r="T713">
        <v>1.978</v>
      </c>
      <c r="V713">
        <v>0.32969999999999999</v>
      </c>
      <c r="X713">
        <f t="shared" si="101"/>
        <v>3.297E-3</v>
      </c>
      <c r="Z713">
        <f t="shared" si="102"/>
        <v>2013</v>
      </c>
      <c r="AA713">
        <f t="shared" si="103"/>
        <v>2</v>
      </c>
      <c r="AB713">
        <f t="shared" si="104"/>
        <v>12</v>
      </c>
      <c r="AC713">
        <f t="shared" si="105"/>
        <v>7</v>
      </c>
      <c r="AD713">
        <f t="shared" si="106"/>
        <v>1.9640333333333333</v>
      </c>
      <c r="AE713" s="2">
        <f t="shared" si="107"/>
        <v>3.2953999999999995E-3</v>
      </c>
      <c r="AL713" s="3">
        <f t="shared" si="99"/>
        <v>-9.1149117938887515E-3</v>
      </c>
      <c r="AM713" s="2">
        <f t="shared" si="100"/>
        <v>2.1799999999999337E-5</v>
      </c>
    </row>
    <row r="714" spans="1:39" x14ac:dyDescent="0.25">
      <c r="A714" s="1">
        <v>41316</v>
      </c>
      <c r="C714">
        <v>0.78749999999999998</v>
      </c>
      <c r="D714">
        <v>7.34</v>
      </c>
      <c r="E714">
        <v>80.31</v>
      </c>
      <c r="F714">
        <v>1.3406</v>
      </c>
      <c r="G714">
        <v>94.32</v>
      </c>
      <c r="H714">
        <v>1.0256000000000001</v>
      </c>
      <c r="I714">
        <v>472.45</v>
      </c>
      <c r="J714">
        <v>1.67</v>
      </c>
      <c r="K714">
        <v>1.0047999999999999</v>
      </c>
      <c r="L714">
        <v>12.733700000000001</v>
      </c>
      <c r="M714">
        <v>0.83530000000000004</v>
      </c>
      <c r="N714">
        <v>300.7054</v>
      </c>
      <c r="O714">
        <v>12.94</v>
      </c>
      <c r="T714">
        <v>1.964</v>
      </c>
      <c r="V714">
        <v>0.3266</v>
      </c>
      <c r="X714">
        <f t="shared" si="101"/>
        <v>3.2659999999999998E-3</v>
      </c>
      <c r="Z714">
        <f t="shared" si="102"/>
        <v>2013</v>
      </c>
      <c r="AA714">
        <f t="shared" si="103"/>
        <v>2</v>
      </c>
      <c r="AB714">
        <f t="shared" si="104"/>
        <v>11</v>
      </c>
      <c r="AC714">
        <f t="shared" si="105"/>
        <v>7</v>
      </c>
      <c r="AD714">
        <f t="shared" si="106"/>
        <v>1.9640333333333333</v>
      </c>
      <c r="AE714" s="2">
        <f t="shared" si="107"/>
        <v>3.2953999999999995E-3</v>
      </c>
      <c r="AL714" s="3">
        <f t="shared" si="99"/>
        <v>-9.1149117938887515E-3</v>
      </c>
      <c r="AM714" s="2">
        <f t="shared" si="100"/>
        <v>2.1799999999999337E-5</v>
      </c>
    </row>
    <row r="715" spans="1:39" x14ac:dyDescent="0.25">
      <c r="A715" s="1">
        <v>41315</v>
      </c>
      <c r="X715" t="str">
        <f t="shared" si="101"/>
        <v/>
      </c>
      <c r="Z715">
        <f t="shared" si="102"/>
        <v>2013</v>
      </c>
      <c r="AA715">
        <f t="shared" si="103"/>
        <v>2</v>
      </c>
      <c r="AB715">
        <f t="shared" si="104"/>
        <v>10</v>
      </c>
      <c r="AC715">
        <f t="shared" si="105"/>
        <v>7</v>
      </c>
      <c r="AD715">
        <f t="shared" si="106"/>
        <v>1.9640333333333333</v>
      </c>
      <c r="AE715" s="2">
        <f t="shared" si="107"/>
        <v>3.2953999999999995E-3</v>
      </c>
      <c r="AL715" s="3">
        <f t="shared" si="99"/>
        <v>-9.1149117938887515E-3</v>
      </c>
      <c r="AM715" s="2">
        <f t="shared" si="100"/>
        <v>2.1799999999999337E-5</v>
      </c>
    </row>
    <row r="716" spans="1:39" x14ac:dyDescent="0.25">
      <c r="A716" s="1">
        <v>41314</v>
      </c>
      <c r="X716" t="str">
        <f t="shared" si="101"/>
        <v/>
      </c>
      <c r="Z716">
        <f t="shared" si="102"/>
        <v>2013</v>
      </c>
      <c r="AA716">
        <f t="shared" si="103"/>
        <v>2</v>
      </c>
      <c r="AB716">
        <f t="shared" si="104"/>
        <v>9</v>
      </c>
      <c r="AC716">
        <f t="shared" si="105"/>
        <v>6</v>
      </c>
      <c r="AD716">
        <f t="shared" si="106"/>
        <v>1.9821000000000002</v>
      </c>
      <c r="AE716" s="2">
        <f t="shared" si="107"/>
        <v>3.2736000000000002E-3</v>
      </c>
      <c r="AL716" s="3">
        <f t="shared" si="99"/>
        <v>-3.9298062233657323E-3</v>
      </c>
      <c r="AM716" s="2">
        <f t="shared" si="100"/>
        <v>0</v>
      </c>
    </row>
    <row r="717" spans="1:39" x14ac:dyDescent="0.25">
      <c r="A717" s="1">
        <v>41313</v>
      </c>
      <c r="B717">
        <v>1.9726999999999999</v>
      </c>
      <c r="C717">
        <v>0.8175</v>
      </c>
      <c r="D717">
        <v>7.2729999999999997</v>
      </c>
      <c r="E717">
        <v>80.245999999999995</v>
      </c>
      <c r="F717">
        <v>1.3365</v>
      </c>
      <c r="G717">
        <v>92.68</v>
      </c>
      <c r="H717">
        <v>1.0319</v>
      </c>
      <c r="I717">
        <v>472.34</v>
      </c>
      <c r="J717">
        <v>1.66</v>
      </c>
      <c r="K717">
        <v>1.002</v>
      </c>
      <c r="L717">
        <v>12.7239</v>
      </c>
      <c r="M717">
        <v>0.8357</v>
      </c>
      <c r="N717">
        <v>301.06349999999998</v>
      </c>
      <c r="O717">
        <v>13.02</v>
      </c>
      <c r="P717">
        <v>58497.83</v>
      </c>
      <c r="R717">
        <v>7.4337999999999997</v>
      </c>
      <c r="S717">
        <v>7.0663999999999998</v>
      </c>
      <c r="T717">
        <v>1.9510000000000001</v>
      </c>
      <c r="V717">
        <v>0.32200000000000001</v>
      </c>
      <c r="X717">
        <f t="shared" si="101"/>
        <v>3.2200000000000002E-3</v>
      </c>
      <c r="Z717">
        <f t="shared" si="102"/>
        <v>2013</v>
      </c>
      <c r="AA717">
        <f t="shared" si="103"/>
        <v>2</v>
      </c>
      <c r="AB717">
        <f t="shared" si="104"/>
        <v>8</v>
      </c>
      <c r="AC717">
        <f t="shared" si="105"/>
        <v>6</v>
      </c>
      <c r="AD717">
        <f t="shared" si="106"/>
        <v>1.9821000000000002</v>
      </c>
      <c r="AE717" s="2">
        <f t="shared" si="107"/>
        <v>3.2736000000000002E-3</v>
      </c>
      <c r="AL717" s="3">
        <f t="shared" si="99"/>
        <v>-3.9298062233657323E-3</v>
      </c>
      <c r="AM717" s="2">
        <f t="shared" si="100"/>
        <v>0</v>
      </c>
    </row>
    <row r="718" spans="1:39" x14ac:dyDescent="0.25">
      <c r="A718" s="1">
        <v>41312</v>
      </c>
      <c r="B718">
        <v>1.9666999999999999</v>
      </c>
      <c r="C718">
        <v>0.9425</v>
      </c>
      <c r="D718">
        <v>7.0869999999999997</v>
      </c>
      <c r="E718">
        <v>80.191999999999993</v>
      </c>
      <c r="F718">
        <v>1.3398000000000001</v>
      </c>
      <c r="G718">
        <v>93.63</v>
      </c>
      <c r="H718">
        <v>1.0282</v>
      </c>
      <c r="I718">
        <v>472.38</v>
      </c>
      <c r="J718">
        <v>1.68</v>
      </c>
      <c r="K718">
        <v>0.99790000000000001</v>
      </c>
      <c r="L718">
        <v>12.729900000000001</v>
      </c>
      <c r="M718">
        <v>0.83299999999999996</v>
      </c>
      <c r="N718">
        <v>300.94819999999999</v>
      </c>
      <c r="O718">
        <v>13.5</v>
      </c>
      <c r="P718">
        <v>58372.46</v>
      </c>
      <c r="R718">
        <v>7.3883999999999999</v>
      </c>
      <c r="S718">
        <v>7.0438999999999998</v>
      </c>
      <c r="T718">
        <v>1.958</v>
      </c>
      <c r="V718">
        <v>0.32200000000000001</v>
      </c>
      <c r="X718">
        <f t="shared" si="101"/>
        <v>3.2200000000000002E-3</v>
      </c>
      <c r="Z718">
        <f t="shared" si="102"/>
        <v>2013</v>
      </c>
      <c r="AA718">
        <f t="shared" si="103"/>
        <v>2</v>
      </c>
      <c r="AB718">
        <f t="shared" si="104"/>
        <v>7</v>
      </c>
      <c r="AC718">
        <f t="shared" si="105"/>
        <v>6</v>
      </c>
      <c r="AD718">
        <f t="shared" si="106"/>
        <v>1.9821000000000002</v>
      </c>
      <c r="AE718" s="2">
        <f t="shared" si="107"/>
        <v>3.2736000000000002E-3</v>
      </c>
      <c r="AL718" s="3">
        <f t="shared" si="99"/>
        <v>-3.9298062233657323E-3</v>
      </c>
      <c r="AM718" s="2">
        <f t="shared" si="100"/>
        <v>-1.1040000000000008E-4</v>
      </c>
    </row>
    <row r="719" spans="1:39" x14ac:dyDescent="0.25">
      <c r="A719" s="1">
        <v>41311</v>
      </c>
      <c r="B719">
        <v>1.9911000000000001</v>
      </c>
      <c r="C719">
        <v>0.9325</v>
      </c>
      <c r="D719">
        <v>6.7729999999999997</v>
      </c>
      <c r="E719">
        <v>79.721000000000004</v>
      </c>
      <c r="F719">
        <v>1.3523000000000001</v>
      </c>
      <c r="G719">
        <v>93.64</v>
      </c>
      <c r="H719">
        <v>1.032</v>
      </c>
      <c r="I719">
        <v>472.69</v>
      </c>
      <c r="J719">
        <v>1.68</v>
      </c>
      <c r="K719">
        <v>0.99560000000000004</v>
      </c>
      <c r="L719">
        <v>12.681900000000001</v>
      </c>
      <c r="M719">
        <v>0.83960000000000001</v>
      </c>
      <c r="N719">
        <v>302.9117</v>
      </c>
      <c r="O719">
        <v>13.41</v>
      </c>
      <c r="P719">
        <v>58951.07</v>
      </c>
      <c r="R719">
        <v>7.3307000000000002</v>
      </c>
      <c r="S719">
        <v>7.0422000000000002</v>
      </c>
      <c r="T719">
        <v>1.9610000000000001</v>
      </c>
      <c r="V719">
        <v>0.32450000000000001</v>
      </c>
      <c r="X719">
        <f t="shared" si="101"/>
        <v>3.2450000000000001E-3</v>
      </c>
      <c r="Z719">
        <f t="shared" si="102"/>
        <v>2013</v>
      </c>
      <c r="AA719">
        <f t="shared" si="103"/>
        <v>2</v>
      </c>
      <c r="AB719">
        <f t="shared" si="104"/>
        <v>6</v>
      </c>
      <c r="AC719">
        <f t="shared" si="105"/>
        <v>6</v>
      </c>
      <c r="AD719">
        <f t="shared" si="106"/>
        <v>1.9821000000000002</v>
      </c>
      <c r="AE719" s="2">
        <f t="shared" si="107"/>
        <v>3.2736000000000002E-3</v>
      </c>
      <c r="AL719" s="3">
        <f t="shared" si="99"/>
        <v>-3.9298062233657323E-3</v>
      </c>
      <c r="AM719" s="2">
        <f t="shared" si="100"/>
        <v>-1.1040000000000008E-4</v>
      </c>
    </row>
    <row r="720" spans="1:39" x14ac:dyDescent="0.25">
      <c r="A720" s="1">
        <v>41310</v>
      </c>
      <c r="B720">
        <v>1.9845999999999999</v>
      </c>
      <c r="C720">
        <v>0.86250000000000004</v>
      </c>
      <c r="D720">
        <v>6.8819999999999997</v>
      </c>
      <c r="E720">
        <v>79.488</v>
      </c>
      <c r="F720">
        <v>1.3583000000000001</v>
      </c>
      <c r="G720">
        <v>93.63</v>
      </c>
      <c r="H720">
        <v>1.0389999999999999</v>
      </c>
      <c r="I720">
        <v>472.88</v>
      </c>
      <c r="J720">
        <v>1.7</v>
      </c>
      <c r="K720">
        <v>0.99560000000000004</v>
      </c>
      <c r="L720">
        <v>12.631600000000001</v>
      </c>
      <c r="M720">
        <v>0.84530000000000005</v>
      </c>
      <c r="N720">
        <v>304.1361</v>
      </c>
      <c r="O720">
        <v>13.72</v>
      </c>
      <c r="P720">
        <v>59444.97</v>
      </c>
      <c r="R720">
        <v>7.2851999999999997</v>
      </c>
      <c r="S720">
        <v>7.0411000000000001</v>
      </c>
      <c r="T720">
        <v>1.9990000000000001</v>
      </c>
      <c r="V720">
        <v>0.33629999999999999</v>
      </c>
      <c r="X720">
        <f t="shared" si="101"/>
        <v>3.3629999999999997E-3</v>
      </c>
      <c r="Z720">
        <f t="shared" si="102"/>
        <v>2013</v>
      </c>
      <c r="AA720">
        <f t="shared" si="103"/>
        <v>2</v>
      </c>
      <c r="AB720">
        <f t="shared" si="104"/>
        <v>5</v>
      </c>
      <c r="AC720">
        <f t="shared" si="105"/>
        <v>6</v>
      </c>
      <c r="AD720">
        <f t="shared" si="106"/>
        <v>1.9821000000000002</v>
      </c>
      <c r="AE720" s="2">
        <f t="shared" si="107"/>
        <v>3.2736000000000002E-3</v>
      </c>
      <c r="AL720" s="3">
        <f t="shared" si="99"/>
        <v>-3.9298062233657323E-3</v>
      </c>
      <c r="AM720" s="2">
        <f t="shared" si="100"/>
        <v>-1.1040000000000008E-4</v>
      </c>
    </row>
    <row r="721" spans="1:39" x14ac:dyDescent="0.25">
      <c r="A721" s="1">
        <v>41309</v>
      </c>
      <c r="B721">
        <v>1.9954000000000001</v>
      </c>
      <c r="C721">
        <v>0.87250000000000005</v>
      </c>
      <c r="D721">
        <v>7.0519999999999996</v>
      </c>
      <c r="E721">
        <v>79.554000000000002</v>
      </c>
      <c r="F721">
        <v>1.3513999999999999</v>
      </c>
      <c r="G721">
        <v>92.38</v>
      </c>
      <c r="H721">
        <v>1.0438000000000001</v>
      </c>
      <c r="I721">
        <v>473.07</v>
      </c>
      <c r="J721">
        <v>1.65</v>
      </c>
      <c r="K721">
        <v>0.99880000000000002</v>
      </c>
      <c r="L721">
        <v>12.710699999999999</v>
      </c>
      <c r="M721">
        <v>0.84319999999999995</v>
      </c>
      <c r="N721">
        <v>302.91469999999998</v>
      </c>
      <c r="O721">
        <v>14.67</v>
      </c>
      <c r="P721">
        <v>59575.66</v>
      </c>
      <c r="R721">
        <v>7.2782999999999998</v>
      </c>
      <c r="S721">
        <v>7.0374999999999996</v>
      </c>
      <c r="T721">
        <v>1.956</v>
      </c>
      <c r="V721">
        <v>0.33200000000000002</v>
      </c>
      <c r="X721">
        <f t="shared" si="101"/>
        <v>3.32E-3</v>
      </c>
      <c r="Z721">
        <f t="shared" si="102"/>
        <v>2013</v>
      </c>
      <c r="AA721">
        <f t="shared" si="103"/>
        <v>2</v>
      </c>
      <c r="AB721">
        <f t="shared" si="104"/>
        <v>4</v>
      </c>
      <c r="AC721">
        <f t="shared" si="105"/>
        <v>6</v>
      </c>
      <c r="AD721">
        <f t="shared" si="106"/>
        <v>1.9821000000000002</v>
      </c>
      <c r="AE721" s="2">
        <f t="shared" si="107"/>
        <v>3.2736000000000002E-3</v>
      </c>
      <c r="AL721" s="3">
        <f t="shared" si="99"/>
        <v>-3.9298062233657323E-3</v>
      </c>
      <c r="AM721" s="2">
        <f t="shared" si="100"/>
        <v>-1.1040000000000008E-4</v>
      </c>
    </row>
    <row r="722" spans="1:39" x14ac:dyDescent="0.25">
      <c r="A722" s="1">
        <v>41308</v>
      </c>
      <c r="X722" t="str">
        <f t="shared" si="101"/>
        <v/>
      </c>
      <c r="Z722">
        <f t="shared" si="102"/>
        <v>2013</v>
      </c>
      <c r="AA722">
        <f t="shared" si="103"/>
        <v>2</v>
      </c>
      <c r="AB722">
        <f t="shared" si="104"/>
        <v>3</v>
      </c>
      <c r="AC722">
        <f t="shared" si="105"/>
        <v>6</v>
      </c>
      <c r="AD722">
        <f t="shared" si="106"/>
        <v>1.9821000000000002</v>
      </c>
      <c r="AE722" s="2">
        <f t="shared" si="107"/>
        <v>3.2736000000000002E-3</v>
      </c>
      <c r="AL722" s="3">
        <f t="shared" si="99"/>
        <v>-3.9298062233657323E-3</v>
      </c>
      <c r="AM722" s="2">
        <f t="shared" si="100"/>
        <v>-1.1040000000000008E-4</v>
      </c>
    </row>
    <row r="723" spans="1:39" x14ac:dyDescent="0.25">
      <c r="A723" s="1">
        <v>41307</v>
      </c>
      <c r="X723" t="str">
        <f t="shared" si="101"/>
        <v/>
      </c>
      <c r="Z723">
        <f t="shared" si="102"/>
        <v>2013</v>
      </c>
      <c r="AA723">
        <f t="shared" si="103"/>
        <v>2</v>
      </c>
      <c r="AB723">
        <f t="shared" si="104"/>
        <v>2</v>
      </c>
      <c r="AC723">
        <f t="shared" si="105"/>
        <v>5</v>
      </c>
      <c r="AD723">
        <f t="shared" si="106"/>
        <v>1.9899200000000001</v>
      </c>
      <c r="AE723" s="2">
        <f t="shared" si="107"/>
        <v>3.3840000000000003E-3</v>
      </c>
      <c r="AL723" s="3">
        <f t="shared" si="99"/>
        <v>-2.2719013053855625E-2</v>
      </c>
      <c r="AM723" s="2">
        <f t="shared" si="100"/>
        <v>0</v>
      </c>
    </row>
    <row r="724" spans="1:39" x14ac:dyDescent="0.25">
      <c r="A724" s="1">
        <v>41306</v>
      </c>
      <c r="B724">
        <v>1.988</v>
      </c>
      <c r="C724">
        <v>0.82250000000000001</v>
      </c>
      <c r="D724">
        <v>7.8250000000000002</v>
      </c>
      <c r="E724">
        <v>79.125</v>
      </c>
      <c r="F724">
        <v>1.3640000000000001</v>
      </c>
      <c r="G724">
        <v>92.77</v>
      </c>
      <c r="H724">
        <v>1.0407</v>
      </c>
      <c r="I724">
        <v>471.46</v>
      </c>
      <c r="J724">
        <v>1.7</v>
      </c>
      <c r="K724">
        <v>0.99650000000000005</v>
      </c>
      <c r="L724">
        <v>12.606199999999999</v>
      </c>
      <c r="M724">
        <v>0.84489999999999998</v>
      </c>
      <c r="N724">
        <v>305.0727</v>
      </c>
      <c r="O724">
        <v>12.9</v>
      </c>
      <c r="P724">
        <v>60351.16</v>
      </c>
      <c r="R724">
        <v>7.2805</v>
      </c>
      <c r="S724">
        <v>7.0362999999999998</v>
      </c>
      <c r="T724">
        <v>2.016</v>
      </c>
      <c r="V724">
        <v>0.33</v>
      </c>
      <c r="X724">
        <f t="shared" si="101"/>
        <v>3.3E-3</v>
      </c>
      <c r="Z724">
        <f t="shared" si="102"/>
        <v>2013</v>
      </c>
      <c r="AA724">
        <f t="shared" si="103"/>
        <v>2</v>
      </c>
      <c r="AB724">
        <f t="shared" si="104"/>
        <v>1</v>
      </c>
      <c r="AC724">
        <f t="shared" si="105"/>
        <v>5</v>
      </c>
      <c r="AD724">
        <f t="shared" si="106"/>
        <v>1.9899200000000001</v>
      </c>
      <c r="AE724" s="2">
        <f t="shared" si="107"/>
        <v>3.3840000000000003E-3</v>
      </c>
      <c r="AL724" s="3">
        <f t="shared" si="99"/>
        <v>-2.2719013053855625E-2</v>
      </c>
      <c r="AM724" s="2">
        <f t="shared" si="100"/>
        <v>0</v>
      </c>
    </row>
    <row r="725" spans="1:39" x14ac:dyDescent="0.25">
      <c r="A725" s="1">
        <v>41305</v>
      </c>
      <c r="B725">
        <v>1.9915</v>
      </c>
      <c r="C725">
        <v>0.8125</v>
      </c>
      <c r="D725">
        <v>8.2249999999999996</v>
      </c>
      <c r="E725">
        <v>79.206999999999994</v>
      </c>
      <c r="F725">
        <v>1.3579000000000001</v>
      </c>
      <c r="G725">
        <v>91.71</v>
      </c>
      <c r="H725">
        <v>1.0425</v>
      </c>
      <c r="I725">
        <v>471.25</v>
      </c>
      <c r="J725">
        <v>1.6</v>
      </c>
      <c r="K725">
        <v>0.99719999999999998</v>
      </c>
      <c r="L725">
        <v>12.7087</v>
      </c>
      <c r="M725">
        <v>0.83879999999999999</v>
      </c>
      <c r="N725">
        <v>303.98759999999999</v>
      </c>
      <c r="O725">
        <v>14.28</v>
      </c>
      <c r="P725">
        <v>59761.49</v>
      </c>
      <c r="R725">
        <v>7.2161</v>
      </c>
      <c r="S725">
        <v>7.0290999999999997</v>
      </c>
      <c r="T725">
        <v>1.986</v>
      </c>
      <c r="V725">
        <v>0.34</v>
      </c>
      <c r="X725">
        <f t="shared" si="101"/>
        <v>3.4000000000000002E-3</v>
      </c>
      <c r="Z725">
        <f t="shared" si="102"/>
        <v>2013</v>
      </c>
      <c r="AA725">
        <f t="shared" si="103"/>
        <v>1</v>
      </c>
      <c r="AB725">
        <f t="shared" si="104"/>
        <v>31</v>
      </c>
      <c r="AC725">
        <f t="shared" si="105"/>
        <v>5</v>
      </c>
      <c r="AD725">
        <f t="shared" si="106"/>
        <v>1.9899200000000001</v>
      </c>
      <c r="AE725" s="2">
        <f t="shared" si="107"/>
        <v>3.3840000000000003E-3</v>
      </c>
      <c r="AL725" s="3">
        <f t="shared" si="99"/>
        <v>-2.2719013053855625E-2</v>
      </c>
      <c r="AM725" s="2">
        <f t="shared" si="100"/>
        <v>1.010000000000004E-4</v>
      </c>
    </row>
    <row r="726" spans="1:39" x14ac:dyDescent="0.25">
      <c r="A726" s="1">
        <v>41304</v>
      </c>
      <c r="B726">
        <v>1.9886999999999999</v>
      </c>
      <c r="C726">
        <v>0.79249999999999998</v>
      </c>
      <c r="D726">
        <v>8.6150000000000002</v>
      </c>
      <c r="E726">
        <v>79.281000000000006</v>
      </c>
      <c r="F726">
        <v>1.3567</v>
      </c>
      <c r="G726">
        <v>91.08</v>
      </c>
      <c r="H726">
        <v>1.0418000000000001</v>
      </c>
      <c r="I726">
        <v>471.24</v>
      </c>
      <c r="J726">
        <v>1.56</v>
      </c>
      <c r="K726">
        <v>1.0014000000000001</v>
      </c>
      <c r="L726">
        <v>12.720800000000001</v>
      </c>
      <c r="M726">
        <v>0.83589999999999998</v>
      </c>
      <c r="N726">
        <v>304.75290000000001</v>
      </c>
      <c r="O726">
        <v>14.32</v>
      </c>
      <c r="P726">
        <v>59336.7</v>
      </c>
      <c r="R726">
        <v>7.2138</v>
      </c>
      <c r="S726">
        <v>7.0187999999999997</v>
      </c>
      <c r="T726">
        <v>1.9930000000000001</v>
      </c>
      <c r="V726">
        <v>0.33300000000000002</v>
      </c>
      <c r="X726">
        <f t="shared" si="101"/>
        <v>3.3300000000000001E-3</v>
      </c>
      <c r="Z726">
        <f t="shared" si="102"/>
        <v>2013</v>
      </c>
      <c r="AA726">
        <f t="shared" si="103"/>
        <v>1</v>
      </c>
      <c r="AB726">
        <f t="shared" si="104"/>
        <v>30</v>
      </c>
      <c r="AC726">
        <f t="shared" si="105"/>
        <v>5</v>
      </c>
      <c r="AD726">
        <f t="shared" si="106"/>
        <v>1.9899200000000001</v>
      </c>
      <c r="AE726" s="2">
        <f t="shared" si="107"/>
        <v>3.3840000000000003E-3</v>
      </c>
      <c r="AL726" s="3">
        <f t="shared" si="99"/>
        <v>-2.2719013053855625E-2</v>
      </c>
      <c r="AM726" s="2">
        <f t="shared" si="100"/>
        <v>1.010000000000004E-4</v>
      </c>
    </row>
    <row r="727" spans="1:39" x14ac:dyDescent="0.25">
      <c r="A727" s="1">
        <v>41303</v>
      </c>
      <c r="B727">
        <v>1.9859</v>
      </c>
      <c r="C727">
        <v>0.70250000000000001</v>
      </c>
      <c r="D727">
        <v>8.58</v>
      </c>
      <c r="E727">
        <v>79.563999999999993</v>
      </c>
      <c r="F727">
        <v>1.3492</v>
      </c>
      <c r="G727">
        <v>90.73</v>
      </c>
      <c r="H727">
        <v>1.0475000000000001</v>
      </c>
      <c r="I727">
        <v>471.9</v>
      </c>
      <c r="J727">
        <v>1.58</v>
      </c>
      <c r="K727">
        <v>1.0008999999999999</v>
      </c>
      <c r="L727">
        <v>12.7202</v>
      </c>
      <c r="M727">
        <v>0.83940000000000003</v>
      </c>
      <c r="N727">
        <v>301.83440000000002</v>
      </c>
      <c r="O727">
        <v>13.31</v>
      </c>
      <c r="P727">
        <v>60406.33</v>
      </c>
      <c r="R727">
        <v>7.2172999999999998</v>
      </c>
      <c r="S727">
        <v>7.0267999999999997</v>
      </c>
      <c r="T727">
        <v>2</v>
      </c>
      <c r="V727">
        <v>0.34100000000000003</v>
      </c>
      <c r="X727">
        <f t="shared" si="101"/>
        <v>3.4100000000000003E-3</v>
      </c>
      <c r="Z727">
        <f t="shared" si="102"/>
        <v>2013</v>
      </c>
      <c r="AA727">
        <f t="shared" si="103"/>
        <v>1</v>
      </c>
      <c r="AB727">
        <f t="shared" si="104"/>
        <v>29</v>
      </c>
      <c r="AC727">
        <f t="shared" si="105"/>
        <v>5</v>
      </c>
      <c r="AD727">
        <f t="shared" si="106"/>
        <v>1.9899200000000001</v>
      </c>
      <c r="AE727" s="2">
        <f t="shared" si="107"/>
        <v>3.3840000000000003E-3</v>
      </c>
      <c r="AL727" s="3">
        <f t="shared" si="99"/>
        <v>-2.2719013053855625E-2</v>
      </c>
      <c r="AM727" s="2">
        <f t="shared" si="100"/>
        <v>1.010000000000004E-4</v>
      </c>
    </row>
    <row r="728" spans="1:39" x14ac:dyDescent="0.25">
      <c r="A728" s="1">
        <v>41302</v>
      </c>
      <c r="B728">
        <v>1.9955000000000001</v>
      </c>
      <c r="C728">
        <v>1.0349999999999999</v>
      </c>
      <c r="D728">
        <v>8.3800000000000008</v>
      </c>
      <c r="E728">
        <v>79.78</v>
      </c>
      <c r="F728">
        <v>1.3455999999999999</v>
      </c>
      <c r="G728">
        <v>90.86</v>
      </c>
      <c r="H728">
        <v>1.0418000000000001</v>
      </c>
      <c r="I728">
        <v>473.03</v>
      </c>
      <c r="J728">
        <v>1.57</v>
      </c>
      <c r="K728">
        <v>1.0063</v>
      </c>
      <c r="L728">
        <v>12.7668</v>
      </c>
      <c r="M728">
        <v>0.83399999999999996</v>
      </c>
      <c r="N728">
        <v>300.18869999999998</v>
      </c>
      <c r="O728">
        <v>13.57</v>
      </c>
      <c r="P728">
        <v>60027.07</v>
      </c>
      <c r="R728">
        <v>7.2592999999999996</v>
      </c>
      <c r="S728">
        <v>7.0350999999999999</v>
      </c>
      <c r="T728">
        <v>1.962</v>
      </c>
      <c r="V728">
        <v>0.34799999999999998</v>
      </c>
      <c r="X728">
        <f t="shared" si="101"/>
        <v>3.4799999999999996E-3</v>
      </c>
      <c r="Z728">
        <f t="shared" si="102"/>
        <v>2013</v>
      </c>
      <c r="AA728">
        <f t="shared" si="103"/>
        <v>1</v>
      </c>
      <c r="AB728">
        <f t="shared" si="104"/>
        <v>28</v>
      </c>
      <c r="AC728">
        <f t="shared" si="105"/>
        <v>5</v>
      </c>
      <c r="AD728">
        <f t="shared" si="106"/>
        <v>1.9899200000000001</v>
      </c>
      <c r="AE728" s="2">
        <f t="shared" si="107"/>
        <v>3.3840000000000003E-3</v>
      </c>
      <c r="AL728" s="3">
        <f t="shared" si="99"/>
        <v>-2.2719013053855625E-2</v>
      </c>
      <c r="AM728" s="2">
        <f t="shared" si="100"/>
        <v>1.010000000000004E-4</v>
      </c>
    </row>
    <row r="729" spans="1:39" x14ac:dyDescent="0.25">
      <c r="A729" s="1">
        <v>41301</v>
      </c>
      <c r="X729" t="str">
        <f t="shared" si="101"/>
        <v/>
      </c>
      <c r="Z729">
        <f t="shared" si="102"/>
        <v>2013</v>
      </c>
      <c r="AA729">
        <f t="shared" si="103"/>
        <v>1</v>
      </c>
      <c r="AB729">
        <f t="shared" si="104"/>
        <v>27</v>
      </c>
      <c r="AC729">
        <f t="shared" si="105"/>
        <v>5</v>
      </c>
      <c r="AD729">
        <f t="shared" si="106"/>
        <v>1.9899200000000001</v>
      </c>
      <c r="AE729" s="2">
        <f t="shared" si="107"/>
        <v>3.3840000000000003E-3</v>
      </c>
      <c r="AL729" s="3">
        <f t="shared" si="99"/>
        <v>-2.2719013053855625E-2</v>
      </c>
      <c r="AM729" s="2">
        <f t="shared" si="100"/>
        <v>1.010000000000004E-4</v>
      </c>
    </row>
    <row r="730" spans="1:39" x14ac:dyDescent="0.25">
      <c r="A730" s="1">
        <v>41300</v>
      </c>
      <c r="X730" t="str">
        <f t="shared" si="101"/>
        <v/>
      </c>
      <c r="Z730">
        <f t="shared" si="102"/>
        <v>2013</v>
      </c>
      <c r="AA730">
        <f t="shared" si="103"/>
        <v>1</v>
      </c>
      <c r="AB730">
        <f t="shared" si="104"/>
        <v>26</v>
      </c>
      <c r="AC730">
        <f t="shared" si="105"/>
        <v>4</v>
      </c>
      <c r="AD730">
        <f t="shared" si="106"/>
        <v>2.0361799999999999</v>
      </c>
      <c r="AE730" s="2">
        <f t="shared" si="107"/>
        <v>3.2829999999999999E-3</v>
      </c>
      <c r="AL730" s="3">
        <f t="shared" si="99"/>
        <v>-8.9303238469105818E-4</v>
      </c>
      <c r="AM730" s="2">
        <f t="shared" si="100"/>
        <v>0</v>
      </c>
    </row>
    <row r="731" spans="1:39" x14ac:dyDescent="0.25">
      <c r="A731" s="1">
        <v>41299</v>
      </c>
      <c r="B731">
        <v>2.0299999999999998</v>
      </c>
      <c r="C731">
        <v>1.2725</v>
      </c>
      <c r="D731">
        <v>6.2149999999999999</v>
      </c>
      <c r="E731">
        <v>79.748000000000005</v>
      </c>
      <c r="F731">
        <v>1.3464</v>
      </c>
      <c r="G731">
        <v>90.91</v>
      </c>
      <c r="H731">
        <v>1.0424</v>
      </c>
      <c r="I731">
        <v>471.84</v>
      </c>
      <c r="J731">
        <v>1.56</v>
      </c>
      <c r="K731">
        <v>1.0058</v>
      </c>
      <c r="L731">
        <v>12.706300000000001</v>
      </c>
      <c r="M731">
        <v>0.83730000000000004</v>
      </c>
      <c r="N731">
        <v>299.31</v>
      </c>
      <c r="O731">
        <v>12.89</v>
      </c>
      <c r="R731">
        <v>7.31</v>
      </c>
      <c r="S731">
        <v>7.03</v>
      </c>
      <c r="T731">
        <v>1.95</v>
      </c>
      <c r="V731">
        <v>0.34499999999999997</v>
      </c>
      <c r="X731">
        <f t="shared" si="101"/>
        <v>3.4499999999999999E-3</v>
      </c>
      <c r="Z731">
        <f t="shared" si="102"/>
        <v>2013</v>
      </c>
      <c r="AA731">
        <f t="shared" si="103"/>
        <v>1</v>
      </c>
      <c r="AB731">
        <f t="shared" si="104"/>
        <v>25</v>
      </c>
      <c r="AC731">
        <f t="shared" si="105"/>
        <v>4</v>
      </c>
      <c r="AD731">
        <f t="shared" si="106"/>
        <v>2.0361799999999999</v>
      </c>
      <c r="AE731" s="2">
        <f t="shared" si="107"/>
        <v>3.2829999999999999E-3</v>
      </c>
      <c r="AL731" s="3">
        <f t="shared" si="99"/>
        <v>-8.9303238469105818E-4</v>
      </c>
      <c r="AM731" s="2">
        <f t="shared" si="100"/>
        <v>0</v>
      </c>
    </row>
    <row r="732" spans="1:39" x14ac:dyDescent="0.25">
      <c r="A732" s="1">
        <v>41298</v>
      </c>
      <c r="B732">
        <v>2.0310000000000001</v>
      </c>
      <c r="C732">
        <v>1.2775000000000001</v>
      </c>
      <c r="D732">
        <v>6.2750000000000004</v>
      </c>
      <c r="E732">
        <v>79.948999999999998</v>
      </c>
      <c r="F732">
        <v>1.3376999999999999</v>
      </c>
      <c r="G732">
        <v>90.33</v>
      </c>
      <c r="H732">
        <v>1.0450999999999999</v>
      </c>
      <c r="I732">
        <v>470.33</v>
      </c>
      <c r="J732">
        <v>1.53</v>
      </c>
      <c r="K732">
        <v>1.0025999999999999</v>
      </c>
      <c r="L732">
        <v>12.6358</v>
      </c>
      <c r="M732">
        <v>0.83779999999999999</v>
      </c>
      <c r="N732">
        <v>300.42</v>
      </c>
      <c r="O732">
        <v>12.69</v>
      </c>
      <c r="P732">
        <v>61169.83</v>
      </c>
      <c r="R732">
        <v>7.2237999999999998</v>
      </c>
      <c r="S732">
        <v>7.0140000000000002</v>
      </c>
      <c r="T732">
        <v>1.851</v>
      </c>
      <c r="V732">
        <v>0.32300000000000001</v>
      </c>
      <c r="X732">
        <f t="shared" si="101"/>
        <v>3.2300000000000002E-3</v>
      </c>
      <c r="Z732">
        <f t="shared" si="102"/>
        <v>2013</v>
      </c>
      <c r="AA732">
        <f t="shared" si="103"/>
        <v>1</v>
      </c>
      <c r="AB732">
        <f t="shared" si="104"/>
        <v>24</v>
      </c>
      <c r="AC732">
        <f t="shared" si="105"/>
        <v>4</v>
      </c>
      <c r="AD732">
        <f t="shared" si="106"/>
        <v>2.0361799999999999</v>
      </c>
      <c r="AE732" s="2">
        <f t="shared" si="107"/>
        <v>3.2829999999999999E-3</v>
      </c>
      <c r="AL732" s="3">
        <f t="shared" si="99"/>
        <v>-8.9303238469105818E-4</v>
      </c>
      <c r="AM732" s="2">
        <f t="shared" si="100"/>
        <v>6.1399999999999649E-5</v>
      </c>
    </row>
    <row r="733" spans="1:39" x14ac:dyDescent="0.25">
      <c r="A733" s="1">
        <v>41297</v>
      </c>
      <c r="B733">
        <v>2.036</v>
      </c>
      <c r="C733">
        <v>1.3374999999999999</v>
      </c>
      <c r="D733">
        <v>6.1550000000000002</v>
      </c>
      <c r="E733">
        <v>79.92</v>
      </c>
      <c r="F733">
        <v>1.3318000000000001</v>
      </c>
      <c r="G733">
        <v>88.61</v>
      </c>
      <c r="H733">
        <v>1.0555000000000001</v>
      </c>
      <c r="I733">
        <v>471.19</v>
      </c>
      <c r="J733">
        <v>1.56</v>
      </c>
      <c r="K733">
        <v>0.99919999999999998</v>
      </c>
      <c r="L733">
        <v>12.6922</v>
      </c>
      <c r="M733">
        <v>0.84240000000000004</v>
      </c>
      <c r="N733">
        <v>300.60000000000002</v>
      </c>
      <c r="O733">
        <v>12.46</v>
      </c>
      <c r="P733">
        <v>61966.26</v>
      </c>
      <c r="R733">
        <v>7.1856</v>
      </c>
      <c r="S733">
        <v>7.0084999999999997</v>
      </c>
      <c r="T733">
        <v>1.825</v>
      </c>
      <c r="V733">
        <v>0.32050000000000001</v>
      </c>
      <c r="X733">
        <f t="shared" si="101"/>
        <v>3.2049999999999999E-3</v>
      </c>
      <c r="Z733">
        <f t="shared" si="102"/>
        <v>2013</v>
      </c>
      <c r="AA733">
        <f t="shared" si="103"/>
        <v>1</v>
      </c>
      <c r="AB733">
        <f t="shared" si="104"/>
        <v>23</v>
      </c>
      <c r="AC733">
        <f t="shared" si="105"/>
        <v>4</v>
      </c>
      <c r="AD733">
        <f t="shared" si="106"/>
        <v>2.0361799999999999</v>
      </c>
      <c r="AE733" s="2">
        <f t="shared" si="107"/>
        <v>3.2829999999999999E-3</v>
      </c>
      <c r="AL733" s="3">
        <f t="shared" si="99"/>
        <v>-8.9303238469105818E-4</v>
      </c>
      <c r="AM733" s="2">
        <f t="shared" si="100"/>
        <v>6.1399999999999649E-5</v>
      </c>
    </row>
    <row r="734" spans="1:39" x14ac:dyDescent="0.25">
      <c r="A734" s="1">
        <v>41296</v>
      </c>
      <c r="B734">
        <v>2.0428000000000002</v>
      </c>
      <c r="C734">
        <v>1.4524999999999999</v>
      </c>
      <c r="D734">
        <v>6.2549999999999999</v>
      </c>
      <c r="E734">
        <v>79.873999999999995</v>
      </c>
      <c r="F734">
        <v>1.3322000000000001</v>
      </c>
      <c r="G734">
        <v>88.71</v>
      </c>
      <c r="H734">
        <v>1.0566</v>
      </c>
      <c r="I734">
        <v>471</v>
      </c>
      <c r="J734">
        <v>1.58</v>
      </c>
      <c r="K734">
        <v>0.9919</v>
      </c>
      <c r="L734">
        <v>12.619400000000001</v>
      </c>
      <c r="M734">
        <v>0.84099999999999997</v>
      </c>
      <c r="N734">
        <v>301.5</v>
      </c>
      <c r="O734">
        <v>12.43</v>
      </c>
      <c r="P734">
        <v>61692.29</v>
      </c>
      <c r="R734">
        <v>7.1749999999999998</v>
      </c>
      <c r="S734">
        <v>7.0129999999999999</v>
      </c>
      <c r="T734">
        <v>1.843</v>
      </c>
      <c r="V734">
        <v>0.32400000000000001</v>
      </c>
      <c r="X734">
        <f t="shared" si="101"/>
        <v>3.2400000000000003E-3</v>
      </c>
      <c r="Z734">
        <f t="shared" si="102"/>
        <v>2013</v>
      </c>
      <c r="AA734">
        <f t="shared" si="103"/>
        <v>1</v>
      </c>
      <c r="AB734">
        <f t="shared" si="104"/>
        <v>22</v>
      </c>
      <c r="AC734">
        <f t="shared" si="105"/>
        <v>4</v>
      </c>
      <c r="AD734">
        <f t="shared" si="106"/>
        <v>2.0361799999999999</v>
      </c>
      <c r="AE734" s="2">
        <f t="shared" si="107"/>
        <v>3.2829999999999999E-3</v>
      </c>
      <c r="AL734" s="3">
        <f t="shared" si="99"/>
        <v>-8.9303238469105818E-4</v>
      </c>
      <c r="AM734" s="2">
        <f t="shared" si="100"/>
        <v>6.1399999999999649E-5</v>
      </c>
    </row>
    <row r="735" spans="1:39" x14ac:dyDescent="0.25">
      <c r="A735" s="1">
        <v>41295</v>
      </c>
      <c r="B735">
        <v>2.0411000000000001</v>
      </c>
      <c r="C735">
        <v>1.47</v>
      </c>
      <c r="D735">
        <v>6.47</v>
      </c>
      <c r="E735">
        <v>80.036000000000001</v>
      </c>
      <c r="F735">
        <v>1.3312999999999999</v>
      </c>
      <c r="G735">
        <v>89.6</v>
      </c>
      <c r="H735">
        <v>1.0517000000000001</v>
      </c>
      <c r="I735">
        <v>472.35</v>
      </c>
      <c r="K735">
        <v>0.9929</v>
      </c>
      <c r="L735">
        <v>12.7</v>
      </c>
      <c r="M735">
        <v>0.83599999999999997</v>
      </c>
      <c r="N735">
        <v>301.2</v>
      </c>
      <c r="P735">
        <v>61899.71</v>
      </c>
      <c r="R735">
        <v>7.1883999999999997</v>
      </c>
      <c r="S735">
        <v>7.0411999999999999</v>
      </c>
      <c r="T735">
        <v>1.843</v>
      </c>
      <c r="V735">
        <v>0.32900000000000001</v>
      </c>
      <c r="X735">
        <f t="shared" si="101"/>
        <v>3.29E-3</v>
      </c>
      <c r="Z735">
        <f t="shared" si="102"/>
        <v>2013</v>
      </c>
      <c r="AA735">
        <f t="shared" si="103"/>
        <v>1</v>
      </c>
      <c r="AB735">
        <f t="shared" si="104"/>
        <v>21</v>
      </c>
      <c r="AC735">
        <f t="shared" si="105"/>
        <v>4</v>
      </c>
      <c r="AD735">
        <f t="shared" si="106"/>
        <v>2.0361799999999999</v>
      </c>
      <c r="AE735" s="2">
        <f t="shared" si="107"/>
        <v>3.2829999999999999E-3</v>
      </c>
      <c r="AL735" s="3">
        <f t="shared" si="99"/>
        <v>-8.9303238469105818E-4</v>
      </c>
      <c r="AM735" s="2">
        <f t="shared" si="100"/>
        <v>6.1399999999999649E-5</v>
      </c>
    </row>
    <row r="736" spans="1:39" x14ac:dyDescent="0.25">
      <c r="A736" s="1">
        <v>41294</v>
      </c>
      <c r="X736" t="str">
        <f t="shared" si="101"/>
        <v/>
      </c>
      <c r="Z736">
        <f t="shared" si="102"/>
        <v>2013</v>
      </c>
      <c r="AA736">
        <f t="shared" si="103"/>
        <v>1</v>
      </c>
      <c r="AB736">
        <f t="shared" si="104"/>
        <v>20</v>
      </c>
      <c r="AC736">
        <f t="shared" si="105"/>
        <v>4</v>
      </c>
      <c r="AD736">
        <f t="shared" si="106"/>
        <v>2.0361799999999999</v>
      </c>
      <c r="AE736" s="2">
        <f t="shared" si="107"/>
        <v>3.2829999999999999E-3</v>
      </c>
      <c r="AL736" s="3">
        <f t="shared" si="99"/>
        <v>-8.9303238469105818E-4</v>
      </c>
      <c r="AM736" s="2">
        <f t="shared" si="100"/>
        <v>6.1399999999999649E-5</v>
      </c>
    </row>
    <row r="737" spans="1:39" x14ac:dyDescent="0.25">
      <c r="A737" s="1">
        <v>41293</v>
      </c>
      <c r="X737" t="str">
        <f t="shared" si="101"/>
        <v/>
      </c>
      <c r="Z737">
        <f t="shared" si="102"/>
        <v>2013</v>
      </c>
      <c r="AA737">
        <f t="shared" si="103"/>
        <v>1</v>
      </c>
      <c r="AB737">
        <f t="shared" si="104"/>
        <v>19</v>
      </c>
      <c r="AC737">
        <f t="shared" si="105"/>
        <v>3</v>
      </c>
      <c r="AD737">
        <f t="shared" si="106"/>
        <v>2.0380000000000003</v>
      </c>
      <c r="AE737" s="2">
        <f t="shared" si="107"/>
        <v>3.2216000000000002E-3</v>
      </c>
      <c r="AL737" s="3">
        <f t="shared" si="99"/>
        <v>1.690783265177892E-3</v>
      </c>
      <c r="AM737" s="2">
        <f t="shared" si="100"/>
        <v>0</v>
      </c>
    </row>
    <row r="738" spans="1:39" x14ac:dyDescent="0.25">
      <c r="A738" s="1">
        <v>41292</v>
      </c>
      <c r="B738">
        <v>2.0413999999999999</v>
      </c>
      <c r="C738">
        <v>1.5075000000000001</v>
      </c>
      <c r="D738">
        <v>6.74</v>
      </c>
      <c r="E738">
        <v>80.036000000000001</v>
      </c>
      <c r="F738">
        <v>1.3321000000000001</v>
      </c>
      <c r="G738">
        <v>90.1</v>
      </c>
      <c r="H738">
        <v>1.0509999999999999</v>
      </c>
      <c r="I738">
        <v>471.55</v>
      </c>
      <c r="J738">
        <v>1.6</v>
      </c>
      <c r="K738">
        <v>0.99170000000000003</v>
      </c>
      <c r="L738">
        <v>12.662100000000001</v>
      </c>
      <c r="M738">
        <v>0.83679999999999999</v>
      </c>
      <c r="N738">
        <v>301.2</v>
      </c>
      <c r="O738">
        <v>12.46</v>
      </c>
      <c r="P738">
        <v>61956.14</v>
      </c>
      <c r="R738">
        <v>7.1814999999999998</v>
      </c>
      <c r="S738">
        <v>7.0338000000000003</v>
      </c>
      <c r="T738">
        <v>1.843</v>
      </c>
      <c r="V738">
        <v>0.32500000000000001</v>
      </c>
      <c r="X738">
        <f t="shared" si="101"/>
        <v>3.2500000000000003E-3</v>
      </c>
      <c r="Z738">
        <f t="shared" si="102"/>
        <v>2013</v>
      </c>
      <c r="AA738">
        <f t="shared" si="103"/>
        <v>1</v>
      </c>
      <c r="AB738">
        <f t="shared" si="104"/>
        <v>18</v>
      </c>
      <c r="AC738">
        <f t="shared" si="105"/>
        <v>3</v>
      </c>
      <c r="AD738">
        <f t="shared" si="106"/>
        <v>2.0380000000000003</v>
      </c>
      <c r="AE738" s="2">
        <f t="shared" si="107"/>
        <v>3.2216000000000002E-3</v>
      </c>
      <c r="AL738" s="3">
        <f t="shared" si="99"/>
        <v>1.690783265177892E-3</v>
      </c>
      <c r="AM738" s="2">
        <f t="shared" si="100"/>
        <v>0</v>
      </c>
    </row>
    <row r="739" spans="1:39" x14ac:dyDescent="0.25">
      <c r="A739" s="1">
        <v>41291</v>
      </c>
      <c r="B739">
        <v>2.0388000000000002</v>
      </c>
      <c r="C739">
        <v>1.51</v>
      </c>
      <c r="D739">
        <v>7.0049999999999999</v>
      </c>
      <c r="E739">
        <v>79.649000000000001</v>
      </c>
      <c r="F739">
        <v>1.3375999999999999</v>
      </c>
      <c r="G739">
        <v>89.88</v>
      </c>
      <c r="H739">
        <v>1.0546</v>
      </c>
      <c r="I739">
        <v>472.25</v>
      </c>
      <c r="J739">
        <v>1.57</v>
      </c>
      <c r="K739">
        <v>0.98580000000000001</v>
      </c>
      <c r="L739">
        <v>12.5867</v>
      </c>
      <c r="M739">
        <v>0.83630000000000004</v>
      </c>
      <c r="N739">
        <v>300.33</v>
      </c>
      <c r="O739">
        <v>13.57</v>
      </c>
      <c r="P739">
        <v>62194.06</v>
      </c>
      <c r="R739">
        <v>7.2018000000000004</v>
      </c>
      <c r="S739">
        <v>7.0453000000000001</v>
      </c>
      <c r="T739">
        <v>1.88</v>
      </c>
      <c r="V739">
        <v>0.33379999999999999</v>
      </c>
      <c r="X739">
        <f t="shared" si="101"/>
        <v>3.3379999999999998E-3</v>
      </c>
      <c r="Z739">
        <f t="shared" si="102"/>
        <v>2013</v>
      </c>
      <c r="AA739">
        <f t="shared" si="103"/>
        <v>1</v>
      </c>
      <c r="AB739">
        <f t="shared" si="104"/>
        <v>17</v>
      </c>
      <c r="AC739">
        <f t="shared" si="105"/>
        <v>3</v>
      </c>
      <c r="AD739">
        <f t="shared" si="106"/>
        <v>2.0380000000000003</v>
      </c>
      <c r="AE739" s="2">
        <f t="shared" si="107"/>
        <v>3.2216000000000002E-3</v>
      </c>
      <c r="AL739" s="3">
        <f t="shared" si="99"/>
        <v>1.690783265177892E-3</v>
      </c>
      <c r="AM739" s="2">
        <f t="shared" si="100"/>
        <v>6.4000000000000255E-5</v>
      </c>
    </row>
    <row r="740" spans="1:39" x14ac:dyDescent="0.25">
      <c r="A740" s="1">
        <v>41290</v>
      </c>
      <c r="B740">
        <v>2.0424000000000002</v>
      </c>
      <c r="C740">
        <v>1.54</v>
      </c>
      <c r="D740">
        <v>7.1050000000000004</v>
      </c>
      <c r="E740">
        <v>79.804000000000002</v>
      </c>
      <c r="F740">
        <v>1.3289</v>
      </c>
      <c r="G740">
        <v>88.38</v>
      </c>
      <c r="H740">
        <v>1.0571999999999999</v>
      </c>
      <c r="I740">
        <v>474.98</v>
      </c>
      <c r="J740">
        <v>1.56</v>
      </c>
      <c r="K740">
        <v>0.9859</v>
      </c>
      <c r="L740">
        <v>12.621499999999999</v>
      </c>
      <c r="M740">
        <v>0.84099999999999997</v>
      </c>
      <c r="N740">
        <v>298.2</v>
      </c>
      <c r="O740">
        <v>13.42</v>
      </c>
      <c r="P740">
        <v>61787.35</v>
      </c>
      <c r="R740">
        <v>7.1595000000000004</v>
      </c>
      <c r="S740">
        <v>7.0312999999999999</v>
      </c>
      <c r="T740">
        <v>1.819</v>
      </c>
      <c r="V740">
        <v>0.32550000000000001</v>
      </c>
      <c r="X740">
        <f t="shared" si="101"/>
        <v>3.2550000000000001E-3</v>
      </c>
      <c r="Z740">
        <f t="shared" si="102"/>
        <v>2013</v>
      </c>
      <c r="AA740">
        <f t="shared" si="103"/>
        <v>1</v>
      </c>
      <c r="AB740">
        <f t="shared" si="104"/>
        <v>16</v>
      </c>
      <c r="AC740">
        <f t="shared" si="105"/>
        <v>3</v>
      </c>
      <c r="AD740">
        <f t="shared" si="106"/>
        <v>2.0380000000000003</v>
      </c>
      <c r="AE740" s="2">
        <f t="shared" si="107"/>
        <v>3.2216000000000002E-3</v>
      </c>
      <c r="AL740" s="3">
        <f t="shared" si="99"/>
        <v>1.690783265177892E-3</v>
      </c>
      <c r="AM740" s="2">
        <f t="shared" si="100"/>
        <v>6.4000000000000255E-5</v>
      </c>
    </row>
    <row r="741" spans="1:39" x14ac:dyDescent="0.25">
      <c r="A741" s="1">
        <v>41289</v>
      </c>
      <c r="B741">
        <v>2.0358000000000001</v>
      </c>
      <c r="C741">
        <v>1.4675</v>
      </c>
      <c r="D741">
        <v>7.2850000000000001</v>
      </c>
      <c r="E741">
        <v>79.778999999999996</v>
      </c>
      <c r="F741">
        <v>1.3306</v>
      </c>
      <c r="G741">
        <v>88.79</v>
      </c>
      <c r="H741">
        <v>1.0565</v>
      </c>
      <c r="I741">
        <v>475.05</v>
      </c>
      <c r="J741">
        <v>1.51</v>
      </c>
      <c r="K741">
        <v>0.98429999999999995</v>
      </c>
      <c r="L741">
        <v>12.611000000000001</v>
      </c>
      <c r="M741">
        <v>0.8397</v>
      </c>
      <c r="N741">
        <v>297.63</v>
      </c>
      <c r="O741">
        <v>13.55</v>
      </c>
      <c r="P741">
        <v>61727.61</v>
      </c>
      <c r="R741">
        <v>7.1086</v>
      </c>
      <c r="S741">
        <v>6.9867999999999997</v>
      </c>
      <c r="T741">
        <v>1.837</v>
      </c>
      <c r="V741">
        <v>0.315</v>
      </c>
      <c r="X741">
        <f t="shared" si="101"/>
        <v>3.15E-3</v>
      </c>
      <c r="Z741">
        <f t="shared" si="102"/>
        <v>2013</v>
      </c>
      <c r="AA741">
        <f t="shared" si="103"/>
        <v>1</v>
      </c>
      <c r="AB741">
        <f t="shared" si="104"/>
        <v>15</v>
      </c>
      <c r="AC741">
        <f t="shared" si="105"/>
        <v>3</v>
      </c>
      <c r="AD741">
        <f t="shared" si="106"/>
        <v>2.0380000000000003</v>
      </c>
      <c r="AE741" s="2">
        <f t="shared" si="107"/>
        <v>3.2216000000000002E-3</v>
      </c>
      <c r="AL741" s="3">
        <f t="shared" si="99"/>
        <v>1.690783265177892E-3</v>
      </c>
      <c r="AM741" s="2">
        <f t="shared" si="100"/>
        <v>6.4000000000000255E-5</v>
      </c>
    </row>
    <row r="742" spans="1:39" x14ac:dyDescent="0.25">
      <c r="A742" s="1">
        <v>41288</v>
      </c>
      <c r="B742">
        <v>2.0316000000000001</v>
      </c>
      <c r="C742">
        <v>1.66</v>
      </c>
      <c r="D742">
        <v>7.34</v>
      </c>
      <c r="E742">
        <v>79.488</v>
      </c>
      <c r="F742">
        <v>1.3382000000000001</v>
      </c>
      <c r="G742">
        <v>89.48</v>
      </c>
      <c r="H742">
        <v>1.0567</v>
      </c>
      <c r="I742">
        <v>473.7</v>
      </c>
      <c r="J742">
        <v>1.45</v>
      </c>
      <c r="K742">
        <v>0.98370000000000002</v>
      </c>
      <c r="L742">
        <v>12.5938</v>
      </c>
      <c r="M742">
        <v>0.84319999999999995</v>
      </c>
      <c r="N742">
        <v>298.12</v>
      </c>
      <c r="O742">
        <v>13.52</v>
      </c>
      <c r="P742">
        <v>62080.79</v>
      </c>
      <c r="R742">
        <v>7.0976999999999997</v>
      </c>
      <c r="S742">
        <v>6.9726999999999997</v>
      </c>
      <c r="T742">
        <v>1.8460000000000001</v>
      </c>
      <c r="V742">
        <v>0.3115</v>
      </c>
      <c r="X742">
        <f t="shared" si="101"/>
        <v>3.1150000000000001E-3</v>
      </c>
      <c r="Z742">
        <f t="shared" si="102"/>
        <v>2013</v>
      </c>
      <c r="AA742">
        <f t="shared" si="103"/>
        <v>1</v>
      </c>
      <c r="AB742">
        <f t="shared" si="104"/>
        <v>14</v>
      </c>
      <c r="AC742">
        <f t="shared" si="105"/>
        <v>3</v>
      </c>
      <c r="AD742">
        <f t="shared" si="106"/>
        <v>2.0380000000000003</v>
      </c>
      <c r="AE742" s="2">
        <f t="shared" si="107"/>
        <v>3.2216000000000002E-3</v>
      </c>
      <c r="AL742" s="3">
        <f t="shared" si="99"/>
        <v>1.690783265177892E-3</v>
      </c>
      <c r="AM742" s="2">
        <f t="shared" si="100"/>
        <v>6.4000000000000255E-5</v>
      </c>
    </row>
    <row r="743" spans="1:39" x14ac:dyDescent="0.25">
      <c r="A743" s="1">
        <v>41287</v>
      </c>
      <c r="X743" t="str">
        <f t="shared" si="101"/>
        <v/>
      </c>
      <c r="Z743">
        <f t="shared" si="102"/>
        <v>2013</v>
      </c>
      <c r="AA743">
        <f t="shared" si="103"/>
        <v>1</v>
      </c>
      <c r="AB743">
        <f t="shared" si="104"/>
        <v>13</v>
      </c>
      <c r="AC743">
        <f t="shared" si="105"/>
        <v>3</v>
      </c>
      <c r="AD743">
        <f t="shared" si="106"/>
        <v>2.0380000000000003</v>
      </c>
      <c r="AE743" s="2">
        <f t="shared" si="107"/>
        <v>3.2216000000000002E-3</v>
      </c>
      <c r="AL743" s="3">
        <f t="shared" si="99"/>
        <v>1.690783265177892E-3</v>
      </c>
      <c r="AM743" s="2">
        <f t="shared" si="100"/>
        <v>6.4000000000000255E-5</v>
      </c>
    </row>
    <row r="744" spans="1:39" x14ac:dyDescent="0.25">
      <c r="A744" s="1">
        <v>41286</v>
      </c>
      <c r="X744" t="str">
        <f t="shared" si="101"/>
        <v/>
      </c>
      <c r="Z744">
        <f t="shared" si="102"/>
        <v>2013</v>
      </c>
      <c r="AA744">
        <f t="shared" si="103"/>
        <v>1</v>
      </c>
      <c r="AB744">
        <f t="shared" si="104"/>
        <v>12</v>
      </c>
      <c r="AC744">
        <f t="shared" si="105"/>
        <v>2</v>
      </c>
      <c r="AD744">
        <f t="shared" si="106"/>
        <v>2.0345599999999999</v>
      </c>
      <c r="AE744" s="2">
        <f t="shared" si="107"/>
        <v>3.1576E-3</v>
      </c>
      <c r="AL744" s="3">
        <f t="shared" si="99"/>
        <v>-3.3018174692598786E-3</v>
      </c>
      <c r="AM744" s="2">
        <f t="shared" si="100"/>
        <v>0</v>
      </c>
    </row>
    <row r="745" spans="1:39" x14ac:dyDescent="0.25">
      <c r="A745" s="1">
        <v>41285</v>
      </c>
      <c r="B745">
        <v>2.0339</v>
      </c>
      <c r="C745">
        <v>1.5249999999999999</v>
      </c>
      <c r="D745">
        <v>7.37</v>
      </c>
      <c r="E745">
        <v>79.563000000000002</v>
      </c>
      <c r="F745">
        <v>1.3343</v>
      </c>
      <c r="G745">
        <v>89.18</v>
      </c>
      <c r="H745">
        <v>1.0535000000000001</v>
      </c>
      <c r="I745">
        <v>472.02</v>
      </c>
      <c r="J745">
        <v>1.44</v>
      </c>
      <c r="K745">
        <v>0.98480000000000001</v>
      </c>
      <c r="L745">
        <v>12.655099999999999</v>
      </c>
      <c r="M745">
        <v>0.83630000000000004</v>
      </c>
      <c r="N745">
        <v>296.66000000000003</v>
      </c>
      <c r="O745">
        <v>13.36</v>
      </c>
      <c r="P745">
        <v>61497.43</v>
      </c>
      <c r="R745">
        <v>7.0963000000000003</v>
      </c>
      <c r="S745">
        <v>6.9679000000000002</v>
      </c>
      <c r="T745">
        <v>1.869</v>
      </c>
      <c r="V745">
        <v>0.3075</v>
      </c>
      <c r="X745">
        <f t="shared" si="101"/>
        <v>3.075E-3</v>
      </c>
      <c r="Z745">
        <f t="shared" si="102"/>
        <v>2013</v>
      </c>
      <c r="AA745">
        <f t="shared" si="103"/>
        <v>1</v>
      </c>
      <c r="AB745">
        <f t="shared" si="104"/>
        <v>11</v>
      </c>
      <c r="AC745">
        <f t="shared" si="105"/>
        <v>2</v>
      </c>
      <c r="AD745">
        <f t="shared" si="106"/>
        <v>2.0345599999999999</v>
      </c>
      <c r="AE745" s="2">
        <f t="shared" si="107"/>
        <v>3.1576E-3</v>
      </c>
      <c r="AL745" s="3">
        <f t="shared" si="99"/>
        <v>-3.3018174692598786E-3</v>
      </c>
      <c r="AM745" s="2">
        <f t="shared" si="100"/>
        <v>0</v>
      </c>
    </row>
    <row r="746" spans="1:39" x14ac:dyDescent="0.25">
      <c r="A746" s="1">
        <v>41284</v>
      </c>
      <c r="B746">
        <v>2.0289999999999999</v>
      </c>
      <c r="C746">
        <v>1.58</v>
      </c>
      <c r="D746">
        <v>7.6</v>
      </c>
      <c r="E746">
        <v>79.738</v>
      </c>
      <c r="F746">
        <v>1.3271999999999999</v>
      </c>
      <c r="G746">
        <v>88.78</v>
      </c>
      <c r="H746">
        <v>1.0598000000000001</v>
      </c>
      <c r="I746">
        <v>470.95</v>
      </c>
      <c r="J746">
        <v>1.39</v>
      </c>
      <c r="K746">
        <v>0.98319999999999996</v>
      </c>
      <c r="L746">
        <v>12.6058</v>
      </c>
      <c r="M746">
        <v>0.84560000000000002</v>
      </c>
      <c r="N746">
        <v>296.52999999999997</v>
      </c>
      <c r="O746">
        <v>13.49</v>
      </c>
      <c r="P746">
        <v>61678.31</v>
      </c>
      <c r="R746">
        <v>7.1055999999999999</v>
      </c>
      <c r="S746">
        <v>6.9805000000000001</v>
      </c>
      <c r="T746">
        <v>1.897</v>
      </c>
      <c r="V746">
        <v>0.31850000000000001</v>
      </c>
      <c r="X746">
        <f t="shared" si="101"/>
        <v>3.1849999999999999E-3</v>
      </c>
      <c r="Z746">
        <f t="shared" si="102"/>
        <v>2013</v>
      </c>
      <c r="AA746">
        <f t="shared" si="103"/>
        <v>1</v>
      </c>
      <c r="AB746">
        <f t="shared" si="104"/>
        <v>10</v>
      </c>
      <c r="AC746">
        <f t="shared" si="105"/>
        <v>2</v>
      </c>
      <c r="AD746">
        <f t="shared" si="106"/>
        <v>2.0345599999999999</v>
      </c>
      <c r="AE746" s="2">
        <f t="shared" si="107"/>
        <v>3.1576E-3</v>
      </c>
      <c r="AL746" s="3">
        <f t="shared" si="99"/>
        <v>-3.3018174692598786E-3</v>
      </c>
      <c r="AM746" s="2">
        <f t="shared" si="100"/>
        <v>8.8499999999994833E-6</v>
      </c>
    </row>
    <row r="747" spans="1:39" x14ac:dyDescent="0.25">
      <c r="A747" s="1">
        <v>41283</v>
      </c>
      <c r="B747">
        <v>2.0407999999999999</v>
      </c>
      <c r="C747">
        <v>1.5725</v>
      </c>
      <c r="D747">
        <v>7.98</v>
      </c>
      <c r="E747">
        <v>80.557000000000002</v>
      </c>
      <c r="F747">
        <v>1.3064</v>
      </c>
      <c r="G747">
        <v>87.88</v>
      </c>
      <c r="H747">
        <v>1.0513999999999999</v>
      </c>
      <c r="I747">
        <v>471.35</v>
      </c>
      <c r="J747">
        <v>1.37</v>
      </c>
      <c r="K747">
        <v>0.98760000000000003</v>
      </c>
      <c r="L747">
        <v>12.722300000000001</v>
      </c>
      <c r="M747">
        <v>0.83960000000000001</v>
      </c>
      <c r="N747">
        <v>293.97000000000003</v>
      </c>
      <c r="O747">
        <v>13.81</v>
      </c>
      <c r="P747">
        <v>61578.58</v>
      </c>
      <c r="R747">
        <v>7.1429999999999998</v>
      </c>
      <c r="S747">
        <v>6.9985999999999997</v>
      </c>
      <c r="T747">
        <v>1.8580000000000001</v>
      </c>
      <c r="V747">
        <v>0.312</v>
      </c>
      <c r="X747">
        <f t="shared" si="101"/>
        <v>3.1199999999999999E-3</v>
      </c>
      <c r="Z747">
        <f t="shared" si="102"/>
        <v>2013</v>
      </c>
      <c r="AA747">
        <f t="shared" si="103"/>
        <v>1</v>
      </c>
      <c r="AB747">
        <f t="shared" si="104"/>
        <v>9</v>
      </c>
      <c r="AC747">
        <f t="shared" si="105"/>
        <v>2</v>
      </c>
      <c r="AD747">
        <f t="shared" si="106"/>
        <v>2.0345599999999999</v>
      </c>
      <c r="AE747" s="2">
        <f t="shared" si="107"/>
        <v>3.1576E-3</v>
      </c>
      <c r="AL747" s="3">
        <f t="shared" si="99"/>
        <v>-3.3018174692598786E-3</v>
      </c>
      <c r="AM747" s="2">
        <f t="shared" si="100"/>
        <v>8.8499999999994833E-6</v>
      </c>
    </row>
    <row r="748" spans="1:39" x14ac:dyDescent="0.25">
      <c r="A748" s="1">
        <v>41282</v>
      </c>
      <c r="B748">
        <v>2.0415000000000001</v>
      </c>
      <c r="C748">
        <v>1.5925</v>
      </c>
      <c r="D748">
        <v>8.125</v>
      </c>
      <c r="E748">
        <v>80.344999999999999</v>
      </c>
      <c r="F748">
        <v>1.3081</v>
      </c>
      <c r="G748">
        <v>87.05</v>
      </c>
      <c r="H748">
        <v>1.0504</v>
      </c>
      <c r="I748">
        <v>472.14</v>
      </c>
      <c r="J748">
        <v>1.33</v>
      </c>
      <c r="K748">
        <v>0.98670000000000002</v>
      </c>
      <c r="L748">
        <v>12.803000000000001</v>
      </c>
      <c r="M748">
        <v>0.83660000000000001</v>
      </c>
      <c r="N748">
        <v>294.61</v>
      </c>
      <c r="O748">
        <v>13.62</v>
      </c>
      <c r="P748">
        <v>61127.839999999997</v>
      </c>
      <c r="R748">
        <v>7.1605999999999996</v>
      </c>
      <c r="S748">
        <v>7.0284000000000004</v>
      </c>
      <c r="T748">
        <v>1.869</v>
      </c>
      <c r="V748">
        <v>0.31879999999999997</v>
      </c>
      <c r="X748">
        <f t="shared" si="101"/>
        <v>3.1879999999999999E-3</v>
      </c>
      <c r="Z748">
        <f t="shared" si="102"/>
        <v>2013</v>
      </c>
      <c r="AA748">
        <f t="shared" si="103"/>
        <v>1</v>
      </c>
      <c r="AB748">
        <f t="shared" si="104"/>
        <v>8</v>
      </c>
      <c r="AC748">
        <f t="shared" si="105"/>
        <v>2</v>
      </c>
      <c r="AD748">
        <f t="shared" si="106"/>
        <v>2.0345599999999999</v>
      </c>
      <c r="AE748" s="2">
        <f t="shared" si="107"/>
        <v>3.1576E-3</v>
      </c>
      <c r="AL748" s="3">
        <f t="shared" si="99"/>
        <v>-3.3018174692598786E-3</v>
      </c>
      <c r="AM748" s="2">
        <f t="shared" si="100"/>
        <v>8.8499999999994833E-6</v>
      </c>
    </row>
    <row r="749" spans="1:39" x14ac:dyDescent="0.25">
      <c r="A749" s="1">
        <v>41281</v>
      </c>
      <c r="B749">
        <v>2.0276000000000001</v>
      </c>
      <c r="C749">
        <v>1.7575000000000001</v>
      </c>
      <c r="D749">
        <v>7.67</v>
      </c>
      <c r="E749">
        <v>80.256</v>
      </c>
      <c r="F749">
        <v>1.3117000000000001</v>
      </c>
      <c r="G749">
        <v>87.79</v>
      </c>
      <c r="H749">
        <v>1.0503</v>
      </c>
      <c r="I749">
        <v>471.22</v>
      </c>
      <c r="J749">
        <v>1.29</v>
      </c>
      <c r="K749">
        <v>0.9859</v>
      </c>
      <c r="L749">
        <v>12.7683</v>
      </c>
      <c r="M749">
        <v>0.83709999999999996</v>
      </c>
      <c r="N749">
        <v>295.23</v>
      </c>
      <c r="O749">
        <v>13.79</v>
      </c>
      <c r="P749">
        <v>61932.54</v>
      </c>
      <c r="R749">
        <v>7.1150000000000002</v>
      </c>
      <c r="S749">
        <v>7.0400999999999998</v>
      </c>
      <c r="T749">
        <v>1.8979999999999999</v>
      </c>
      <c r="V749">
        <v>0.32200000000000001</v>
      </c>
      <c r="X749">
        <f t="shared" si="101"/>
        <v>3.2200000000000002E-3</v>
      </c>
      <c r="Z749">
        <f t="shared" si="102"/>
        <v>2013</v>
      </c>
      <c r="AA749">
        <f t="shared" si="103"/>
        <v>1</v>
      </c>
      <c r="AB749">
        <f t="shared" si="104"/>
        <v>7</v>
      </c>
      <c r="AC749">
        <f t="shared" si="105"/>
        <v>2</v>
      </c>
      <c r="AD749">
        <f t="shared" si="106"/>
        <v>2.0345599999999999</v>
      </c>
      <c r="AE749" s="2">
        <f t="shared" si="107"/>
        <v>3.1576E-3</v>
      </c>
      <c r="AL749" s="3">
        <f t="shared" si="99"/>
        <v>-8.3057126145448263E-3</v>
      </c>
      <c r="AM749" s="2">
        <f t="shared" si="100"/>
        <v>8.8499999999994833E-6</v>
      </c>
    </row>
    <row r="750" spans="1:39" x14ac:dyDescent="0.25">
      <c r="A750" s="1">
        <v>41280</v>
      </c>
      <c r="X750" t="str">
        <f t="shared" si="101"/>
        <v/>
      </c>
      <c r="Z750">
        <f t="shared" si="102"/>
        <v>2013</v>
      </c>
      <c r="AA750">
        <f t="shared" si="103"/>
        <v>1</v>
      </c>
      <c r="AB750">
        <f t="shared" si="104"/>
        <v>6</v>
      </c>
      <c r="AC750">
        <f t="shared" si="105"/>
        <v>2</v>
      </c>
      <c r="AD750">
        <f t="shared" si="106"/>
        <v>2.0345599999999999</v>
      </c>
      <c r="AE750" s="2">
        <f t="shared" si="107"/>
        <v>3.1576E-3</v>
      </c>
      <c r="AL750" s="3">
        <f t="shared" si="99"/>
        <v>-8.3057126145448263E-3</v>
      </c>
      <c r="AM750" s="2">
        <f t="shared" si="100"/>
        <v>8.8499999999994833E-6</v>
      </c>
    </row>
    <row r="751" spans="1:39" x14ac:dyDescent="0.25">
      <c r="A751" s="1">
        <v>41279</v>
      </c>
      <c r="X751" t="str">
        <f t="shared" si="101"/>
        <v/>
      </c>
      <c r="Z751">
        <f t="shared" si="102"/>
        <v>2013</v>
      </c>
      <c r="AA751">
        <f t="shared" si="103"/>
        <v>1</v>
      </c>
      <c r="AB751">
        <f t="shared" si="104"/>
        <v>5</v>
      </c>
      <c r="AC751">
        <f t="shared" si="105"/>
        <v>1</v>
      </c>
      <c r="AD751">
        <f t="shared" si="106"/>
        <v>2.0413000000000001</v>
      </c>
      <c r="AE751" s="2">
        <f t="shared" si="107"/>
        <v>3.1487500000000005E-3</v>
      </c>
      <c r="AL751" s="3">
        <f t="shared" si="99"/>
        <v>-6.6666666666664737E-3</v>
      </c>
      <c r="AM751" s="2">
        <f t="shared" si="100"/>
        <v>-9.6249999999999548E-5</v>
      </c>
    </row>
    <row r="752" spans="1:39" x14ac:dyDescent="0.25">
      <c r="A752" s="1">
        <v>41278</v>
      </c>
      <c r="B752">
        <v>2.0325000000000002</v>
      </c>
      <c r="C752">
        <v>1.5625</v>
      </c>
      <c r="D752">
        <v>7.63</v>
      </c>
      <c r="E752">
        <v>80.498999999999995</v>
      </c>
      <c r="F752">
        <v>1.3069</v>
      </c>
      <c r="G752">
        <v>88.15</v>
      </c>
      <c r="H752">
        <v>1.048</v>
      </c>
      <c r="I752">
        <v>473.25</v>
      </c>
      <c r="J752">
        <v>1.36</v>
      </c>
      <c r="K752">
        <v>0.98719999999999997</v>
      </c>
      <c r="L752">
        <v>12.7417</v>
      </c>
      <c r="M752">
        <v>0.83169999999999999</v>
      </c>
      <c r="N752">
        <v>294.13</v>
      </c>
      <c r="O752">
        <v>13.83</v>
      </c>
      <c r="P752">
        <v>62523.06</v>
      </c>
      <c r="R752">
        <v>7.1337000000000002</v>
      </c>
      <c r="S752">
        <v>7.0396000000000001</v>
      </c>
      <c r="T752">
        <v>1.9</v>
      </c>
      <c r="V752">
        <v>0.32400000000000001</v>
      </c>
      <c r="X752">
        <f t="shared" si="101"/>
        <v>3.2400000000000003E-3</v>
      </c>
      <c r="Z752">
        <f t="shared" si="102"/>
        <v>2013</v>
      </c>
      <c r="AA752">
        <f t="shared" si="103"/>
        <v>1</v>
      </c>
      <c r="AB752">
        <f t="shared" si="104"/>
        <v>4</v>
      </c>
      <c r="AC752">
        <f t="shared" si="105"/>
        <v>1</v>
      </c>
      <c r="AD752">
        <f t="shared" si="106"/>
        <v>2.0413000000000001</v>
      </c>
      <c r="AE752" s="2">
        <f t="shared" si="107"/>
        <v>3.1487500000000005E-3</v>
      </c>
      <c r="AL752" s="3">
        <f t="shared" si="99"/>
        <v>-6.6666666666664737E-3</v>
      </c>
      <c r="AM752" s="2">
        <f t="shared" si="100"/>
        <v>-9.6249999999999548E-5</v>
      </c>
    </row>
    <row r="753" spans="1:39" x14ac:dyDescent="0.25">
      <c r="A753" s="1">
        <v>41277</v>
      </c>
      <c r="B753">
        <v>2.0457000000000001</v>
      </c>
      <c r="C753">
        <v>1.5925</v>
      </c>
      <c r="D753">
        <v>8</v>
      </c>
      <c r="E753">
        <v>80.382000000000005</v>
      </c>
      <c r="F753">
        <v>1.3048999999999999</v>
      </c>
      <c r="G753">
        <v>87.24</v>
      </c>
      <c r="H753">
        <v>1.0466</v>
      </c>
      <c r="I753">
        <v>472.6</v>
      </c>
      <c r="J753">
        <v>1.38</v>
      </c>
      <c r="K753">
        <v>0.98780000000000001</v>
      </c>
      <c r="L753">
        <v>12.8066</v>
      </c>
      <c r="M753">
        <v>0.82809999999999995</v>
      </c>
      <c r="N753">
        <v>295.64999999999998</v>
      </c>
      <c r="O753">
        <v>14.56</v>
      </c>
      <c r="P753">
        <v>63312.46</v>
      </c>
      <c r="R753">
        <v>7.1096000000000004</v>
      </c>
      <c r="S753">
        <v>7.0559000000000003</v>
      </c>
      <c r="T753">
        <v>1.913</v>
      </c>
      <c r="V753">
        <v>0.3175</v>
      </c>
      <c r="X753">
        <f t="shared" si="101"/>
        <v>3.1749999999999999E-3</v>
      </c>
      <c r="Z753">
        <f t="shared" si="102"/>
        <v>2013</v>
      </c>
      <c r="AA753">
        <f t="shared" si="103"/>
        <v>1</v>
      </c>
      <c r="AB753">
        <f t="shared" si="104"/>
        <v>3</v>
      </c>
      <c r="AC753">
        <f t="shared" si="105"/>
        <v>1</v>
      </c>
      <c r="AD753">
        <f t="shared" si="106"/>
        <v>2.0413000000000001</v>
      </c>
      <c r="AE753" s="2">
        <f t="shared" si="107"/>
        <v>3.1487500000000005E-3</v>
      </c>
      <c r="AL753" s="3">
        <f t="shared" si="99"/>
        <v>-6.6666666666664737E-3</v>
      </c>
      <c r="AM753" s="2">
        <f t="shared" si="100"/>
        <v>-2.3824999999999931E-4</v>
      </c>
    </row>
    <row r="754" spans="1:39" x14ac:dyDescent="0.25">
      <c r="A754" s="1">
        <v>41276</v>
      </c>
      <c r="B754">
        <v>2.0457000000000001</v>
      </c>
      <c r="C754">
        <v>1.6775</v>
      </c>
      <c r="D754">
        <v>8.8000000000000007</v>
      </c>
      <c r="E754">
        <v>79.844999999999999</v>
      </c>
      <c r="F754">
        <v>1.3186</v>
      </c>
      <c r="G754">
        <v>87.34</v>
      </c>
      <c r="H754">
        <v>1.0504</v>
      </c>
      <c r="I754">
        <v>474.61</v>
      </c>
      <c r="J754">
        <v>1.4</v>
      </c>
      <c r="K754">
        <v>0.9849</v>
      </c>
      <c r="L754">
        <v>12.746499999999999</v>
      </c>
      <c r="M754">
        <v>0.83409999999999995</v>
      </c>
      <c r="N754">
        <v>297.54000000000002</v>
      </c>
      <c r="O754">
        <v>14.68</v>
      </c>
      <c r="P754">
        <v>62550.1</v>
      </c>
      <c r="R754">
        <v>7.1281999999999996</v>
      </c>
      <c r="S754">
        <v>7.0462999999999996</v>
      </c>
      <c r="T754">
        <v>1.8380000000000001</v>
      </c>
      <c r="V754">
        <v>0.313</v>
      </c>
      <c r="X754">
        <f t="shared" si="101"/>
        <v>3.13E-3</v>
      </c>
      <c r="Z754">
        <f t="shared" si="102"/>
        <v>2013</v>
      </c>
      <c r="AA754">
        <f t="shared" si="103"/>
        <v>1</v>
      </c>
      <c r="AB754">
        <f t="shared" si="104"/>
        <v>2</v>
      </c>
      <c r="AC754">
        <f t="shared" si="105"/>
        <v>1</v>
      </c>
      <c r="AD754">
        <f t="shared" si="106"/>
        <v>2.0413000000000001</v>
      </c>
      <c r="AE754" s="2">
        <f t="shared" si="107"/>
        <v>3.1487500000000005E-3</v>
      </c>
      <c r="AL754" s="3">
        <f t="shared" si="99"/>
        <v>-6.6666666666664737E-3</v>
      </c>
      <c r="AM754" s="2">
        <f t="shared" si="100"/>
        <v>-2.3824999999999931E-4</v>
      </c>
    </row>
    <row r="755" spans="1:39" x14ac:dyDescent="0.25">
      <c r="A755" s="1">
        <v>41275</v>
      </c>
      <c r="C755">
        <v>1.6875</v>
      </c>
      <c r="D755">
        <v>9.1349999999999998</v>
      </c>
      <c r="E755">
        <v>79.736000000000004</v>
      </c>
      <c r="F755">
        <v>1.3204</v>
      </c>
      <c r="G755">
        <v>86.7</v>
      </c>
      <c r="H755">
        <v>1.0395000000000001</v>
      </c>
      <c r="I755">
        <v>478.71</v>
      </c>
      <c r="K755">
        <v>0.99339999999999995</v>
      </c>
      <c r="L755">
        <v>12.89</v>
      </c>
      <c r="M755">
        <v>0.82769999999999999</v>
      </c>
      <c r="N755">
        <v>295.01</v>
      </c>
      <c r="T755">
        <v>1.758</v>
      </c>
      <c r="V755">
        <v>0.30499999999999999</v>
      </c>
      <c r="X755">
        <f t="shared" si="101"/>
        <v>3.0499999999999998E-3</v>
      </c>
      <c r="Z755">
        <f t="shared" si="102"/>
        <v>2013</v>
      </c>
      <c r="AA755">
        <f t="shared" si="103"/>
        <v>1</v>
      </c>
      <c r="AB755">
        <f t="shared" si="104"/>
        <v>1</v>
      </c>
      <c r="AC755">
        <f t="shared" si="105"/>
        <v>1</v>
      </c>
      <c r="AD755">
        <f t="shared" si="106"/>
        <v>2.0413000000000001</v>
      </c>
      <c r="AE755" s="2">
        <f t="shared" si="107"/>
        <v>3.1487500000000005E-3</v>
      </c>
      <c r="AL755" s="3">
        <f t="shared" si="99"/>
        <v>-6.6666666666664737E-3</v>
      </c>
      <c r="AM755" s="2">
        <f t="shared" si="100"/>
        <v>-2.3824999999999931E-4</v>
      </c>
    </row>
    <row r="756" spans="1:39" x14ac:dyDescent="0.25">
      <c r="A756" s="1">
        <v>41274</v>
      </c>
      <c r="B756">
        <v>2.0516000000000001</v>
      </c>
      <c r="C756">
        <v>1.7350000000000001</v>
      </c>
      <c r="D756">
        <v>9.0449999999999999</v>
      </c>
      <c r="E756">
        <v>79.769000000000005</v>
      </c>
      <c r="F756">
        <v>1.3192999999999999</v>
      </c>
      <c r="G756">
        <v>86.75</v>
      </c>
      <c r="H756">
        <v>1.0394000000000001</v>
      </c>
      <c r="I756">
        <v>479.2</v>
      </c>
      <c r="J756">
        <v>1.36</v>
      </c>
      <c r="K756">
        <v>0.99209999999999998</v>
      </c>
      <c r="L756">
        <v>12.853300000000001</v>
      </c>
      <c r="M756">
        <v>0.82879999999999998</v>
      </c>
      <c r="N756">
        <v>295.01</v>
      </c>
      <c r="O756">
        <v>18.02</v>
      </c>
      <c r="S756">
        <v>7.0556000000000001</v>
      </c>
      <c r="T756">
        <v>1.758</v>
      </c>
      <c r="V756">
        <v>0.32450000000000001</v>
      </c>
      <c r="X756">
        <f t="shared" si="101"/>
        <v>3.2450000000000001E-3</v>
      </c>
      <c r="Z756">
        <f t="shared" si="102"/>
        <v>2012</v>
      </c>
      <c r="AA756">
        <f t="shared" si="103"/>
        <v>12</v>
      </c>
      <c r="AB756">
        <f t="shared" si="104"/>
        <v>31</v>
      </c>
      <c r="AC756">
        <f t="shared" si="105"/>
        <v>53</v>
      </c>
      <c r="AD756">
        <f t="shared" si="106"/>
        <v>2.0516000000000001</v>
      </c>
      <c r="AE756" s="2">
        <f t="shared" si="107"/>
        <v>3.2450000000000001E-3</v>
      </c>
      <c r="AL756" s="3">
        <f t="shared" si="99"/>
        <v>-1.6545012165448301E-3</v>
      </c>
      <c r="AM756" s="2">
        <f t="shared" si="100"/>
        <v>-1.4199999999999977E-4</v>
      </c>
    </row>
    <row r="757" spans="1:39" x14ac:dyDescent="0.25">
      <c r="A757" s="1">
        <v>41273</v>
      </c>
      <c r="X757" t="str">
        <f t="shared" si="101"/>
        <v/>
      </c>
      <c r="Z757">
        <f t="shared" si="102"/>
        <v>2012</v>
      </c>
      <c r="AA757">
        <f t="shared" si="103"/>
        <v>12</v>
      </c>
      <c r="AB757">
        <f t="shared" si="104"/>
        <v>30</v>
      </c>
      <c r="AC757">
        <f t="shared" si="105"/>
        <v>53</v>
      </c>
      <c r="AD757">
        <f t="shared" si="106"/>
        <v>2.0516000000000001</v>
      </c>
      <c r="AE757" s="2">
        <f t="shared" si="107"/>
        <v>3.2450000000000001E-3</v>
      </c>
      <c r="AL757" s="3">
        <f t="shared" si="99"/>
        <v>-1.6545012165448301E-3</v>
      </c>
      <c r="AM757" s="2">
        <f t="shared" si="100"/>
        <v>-1.4199999999999977E-4</v>
      </c>
    </row>
    <row r="758" spans="1:39" x14ac:dyDescent="0.25">
      <c r="A758" s="1">
        <v>41272</v>
      </c>
      <c r="X758" t="str">
        <f t="shared" si="101"/>
        <v/>
      </c>
      <c r="Z758">
        <f t="shared" si="102"/>
        <v>2012</v>
      </c>
      <c r="AA758">
        <f t="shared" si="103"/>
        <v>12</v>
      </c>
      <c r="AB758">
        <f t="shared" si="104"/>
        <v>29</v>
      </c>
      <c r="AC758">
        <f t="shared" si="105"/>
        <v>52</v>
      </c>
      <c r="AD758">
        <f t="shared" si="106"/>
        <v>2.0549999999999997</v>
      </c>
      <c r="AE758" s="2">
        <f t="shared" si="107"/>
        <v>3.3869999999999998E-3</v>
      </c>
      <c r="AL758" s="3">
        <f t="shared" si="99"/>
        <v>-1.2854507724233504E-2</v>
      </c>
      <c r="AM758" s="2">
        <f t="shared" si="100"/>
        <v>0</v>
      </c>
    </row>
    <row r="759" spans="1:39" x14ac:dyDescent="0.25">
      <c r="A759" s="1">
        <v>41271</v>
      </c>
      <c r="B759">
        <v>2.0474999999999999</v>
      </c>
      <c r="C759">
        <v>1.69</v>
      </c>
      <c r="D759">
        <v>9.3049999999999997</v>
      </c>
      <c r="E759">
        <v>79.677999999999997</v>
      </c>
      <c r="F759">
        <v>1.3216000000000001</v>
      </c>
      <c r="G759">
        <v>85.96</v>
      </c>
      <c r="H759">
        <v>1.0373000000000001</v>
      </c>
      <c r="I759">
        <v>479.47</v>
      </c>
      <c r="J759">
        <v>1.39</v>
      </c>
      <c r="K759">
        <v>0.997</v>
      </c>
      <c r="L759">
        <v>13.0245</v>
      </c>
      <c r="M759">
        <v>0.81979999999999997</v>
      </c>
      <c r="N759">
        <v>294.77999999999997</v>
      </c>
      <c r="O759">
        <v>22.72</v>
      </c>
      <c r="P759">
        <v>60952.08</v>
      </c>
      <c r="R759">
        <v>7.1341999999999999</v>
      </c>
      <c r="S759">
        <v>7.0571999999999999</v>
      </c>
      <c r="T759">
        <v>1.702</v>
      </c>
      <c r="V759">
        <v>0.33450000000000002</v>
      </c>
      <c r="X759">
        <f t="shared" si="101"/>
        <v>3.3450000000000003E-3</v>
      </c>
      <c r="Z759">
        <f t="shared" si="102"/>
        <v>2012</v>
      </c>
      <c r="AA759">
        <f t="shared" si="103"/>
        <v>12</v>
      </c>
      <c r="AB759">
        <f t="shared" si="104"/>
        <v>28</v>
      </c>
      <c r="AC759">
        <f t="shared" si="105"/>
        <v>52</v>
      </c>
      <c r="AD759">
        <f t="shared" si="106"/>
        <v>2.0549999999999997</v>
      </c>
      <c r="AE759" s="2">
        <f t="shared" si="107"/>
        <v>3.3869999999999998E-3</v>
      </c>
      <c r="AL759" s="3">
        <f t="shared" si="99"/>
        <v>-1.2854507724233504E-2</v>
      </c>
      <c r="AM759" s="2">
        <f t="shared" si="100"/>
        <v>0</v>
      </c>
    </row>
    <row r="760" spans="1:39" x14ac:dyDescent="0.25">
      <c r="A760" s="1">
        <v>41270</v>
      </c>
      <c r="B760">
        <v>2.0434000000000001</v>
      </c>
      <c r="C760">
        <v>1.67</v>
      </c>
      <c r="D760">
        <v>9.5549999999999997</v>
      </c>
      <c r="E760">
        <v>79.62</v>
      </c>
      <c r="F760">
        <v>1.3236000000000001</v>
      </c>
      <c r="G760">
        <v>86.1</v>
      </c>
      <c r="H760">
        <v>1.0377000000000001</v>
      </c>
      <c r="I760">
        <v>479.9</v>
      </c>
      <c r="J760">
        <v>1.44</v>
      </c>
      <c r="K760">
        <v>0.99519999999999997</v>
      </c>
      <c r="L760">
        <v>12.975899999999999</v>
      </c>
      <c r="M760">
        <v>0.82069999999999999</v>
      </c>
      <c r="N760">
        <v>295.55</v>
      </c>
      <c r="O760">
        <v>19.47</v>
      </c>
      <c r="P760">
        <v>60415.95</v>
      </c>
      <c r="R760">
        <v>7.1321000000000003</v>
      </c>
      <c r="S760">
        <v>7.0559000000000003</v>
      </c>
      <c r="T760">
        <v>1.7370000000000001</v>
      </c>
      <c r="V760">
        <v>0.34200000000000003</v>
      </c>
      <c r="X760">
        <f t="shared" si="101"/>
        <v>3.4200000000000003E-3</v>
      </c>
      <c r="Z760">
        <f t="shared" si="102"/>
        <v>2012</v>
      </c>
      <c r="AA760">
        <f t="shared" si="103"/>
        <v>12</v>
      </c>
      <c r="AB760">
        <f t="shared" si="104"/>
        <v>27</v>
      </c>
      <c r="AC760">
        <f t="shared" si="105"/>
        <v>52</v>
      </c>
      <c r="AD760">
        <f t="shared" si="106"/>
        <v>2.0549999999999997</v>
      </c>
      <c r="AE760" s="2">
        <f t="shared" si="107"/>
        <v>3.3869999999999998E-3</v>
      </c>
      <c r="AL760" s="3">
        <f t="shared" si="99"/>
        <v>-1.2854507724233504E-2</v>
      </c>
      <c r="AM760" s="2">
        <f t="shared" si="100"/>
        <v>1.2599999999999981E-4</v>
      </c>
    </row>
    <row r="761" spans="1:39" x14ac:dyDescent="0.25">
      <c r="A761" s="1">
        <v>41269</v>
      </c>
      <c r="B761">
        <v>2.0491000000000001</v>
      </c>
      <c r="C761">
        <v>1.6975</v>
      </c>
      <c r="D761">
        <v>9.5229999999999997</v>
      </c>
      <c r="E761">
        <v>79.620999999999995</v>
      </c>
      <c r="F761">
        <v>1.3224</v>
      </c>
      <c r="G761">
        <v>85.63</v>
      </c>
      <c r="H761">
        <v>1.0378000000000001</v>
      </c>
      <c r="I761">
        <v>479.38</v>
      </c>
      <c r="J761">
        <v>1.41</v>
      </c>
      <c r="K761">
        <v>0.99429999999999996</v>
      </c>
      <c r="L761">
        <v>13.0097</v>
      </c>
      <c r="M761">
        <v>0.81979999999999997</v>
      </c>
      <c r="N761">
        <v>295.73</v>
      </c>
      <c r="O761">
        <v>19.48</v>
      </c>
      <c r="P761">
        <v>60959.79</v>
      </c>
      <c r="R761">
        <v>7.1333000000000002</v>
      </c>
      <c r="S761">
        <v>7.0509000000000004</v>
      </c>
      <c r="T761">
        <v>1.752</v>
      </c>
      <c r="V761">
        <v>0.34499999999999997</v>
      </c>
      <c r="X761">
        <f t="shared" si="101"/>
        <v>3.4499999999999999E-3</v>
      </c>
      <c r="Z761">
        <f t="shared" si="102"/>
        <v>2012</v>
      </c>
      <c r="AA761">
        <f t="shared" si="103"/>
        <v>12</v>
      </c>
      <c r="AB761">
        <f t="shared" si="104"/>
        <v>26</v>
      </c>
      <c r="AC761">
        <f t="shared" si="105"/>
        <v>52</v>
      </c>
      <c r="AD761">
        <f t="shared" si="106"/>
        <v>2.0549999999999997</v>
      </c>
      <c r="AE761" s="2">
        <f t="shared" si="107"/>
        <v>3.3869999999999998E-3</v>
      </c>
      <c r="AL761" s="3">
        <f t="shared" si="99"/>
        <v>-1.2854507724233504E-2</v>
      </c>
      <c r="AM761" s="2">
        <f t="shared" si="100"/>
        <v>1.2599999999999981E-4</v>
      </c>
    </row>
    <row r="762" spans="1:39" x14ac:dyDescent="0.25">
      <c r="A762" s="1">
        <v>41268</v>
      </c>
      <c r="C762">
        <v>1.81</v>
      </c>
      <c r="D762">
        <v>9.4969999999999999</v>
      </c>
      <c r="E762">
        <v>79.67</v>
      </c>
      <c r="F762">
        <v>1.3183</v>
      </c>
      <c r="G762">
        <v>84.77</v>
      </c>
      <c r="H762">
        <v>1.0359</v>
      </c>
      <c r="I762">
        <v>479.47</v>
      </c>
      <c r="K762">
        <v>0.99239999999999995</v>
      </c>
      <c r="L762">
        <v>12.9902</v>
      </c>
      <c r="M762">
        <v>0.8216</v>
      </c>
      <c r="N762">
        <v>293.06</v>
      </c>
      <c r="R762">
        <v>7.1646999999999998</v>
      </c>
      <c r="S762">
        <v>7.0712999999999999</v>
      </c>
      <c r="T762">
        <v>1.7749999999999999</v>
      </c>
      <c r="V762">
        <v>0.32800000000000001</v>
      </c>
      <c r="X762">
        <f t="shared" si="101"/>
        <v>3.2799999999999999E-3</v>
      </c>
      <c r="Z762">
        <f t="shared" si="102"/>
        <v>2012</v>
      </c>
      <c r="AA762">
        <f t="shared" si="103"/>
        <v>12</v>
      </c>
      <c r="AB762">
        <f t="shared" si="104"/>
        <v>25</v>
      </c>
      <c r="AC762">
        <f t="shared" si="105"/>
        <v>52</v>
      </c>
      <c r="AD762">
        <f t="shared" si="106"/>
        <v>2.0549999999999997</v>
      </c>
      <c r="AE762" s="2">
        <f t="shared" si="107"/>
        <v>3.3869999999999998E-3</v>
      </c>
      <c r="AL762" s="3">
        <f t="shared" si="99"/>
        <v>-1.2854507724233504E-2</v>
      </c>
      <c r="AM762" s="2">
        <f t="shared" si="100"/>
        <v>1.2599999999999981E-4</v>
      </c>
    </row>
    <row r="763" spans="1:39" x14ac:dyDescent="0.25">
      <c r="A763" s="1">
        <v>41267</v>
      </c>
      <c r="B763">
        <v>2.08</v>
      </c>
      <c r="C763">
        <v>1.825</v>
      </c>
      <c r="D763">
        <v>9.3719999999999999</v>
      </c>
      <c r="E763">
        <v>79.641999999999996</v>
      </c>
      <c r="F763">
        <v>1.3185</v>
      </c>
      <c r="G763">
        <v>84.94</v>
      </c>
      <c r="H763">
        <v>1.036</v>
      </c>
      <c r="I763">
        <v>479.5</v>
      </c>
      <c r="J763">
        <v>1.31</v>
      </c>
      <c r="K763">
        <v>0.99299999999999999</v>
      </c>
      <c r="L763">
        <v>12.987</v>
      </c>
      <c r="M763">
        <v>0.82220000000000004</v>
      </c>
      <c r="N763">
        <v>293.06</v>
      </c>
      <c r="O763">
        <v>18.59</v>
      </c>
      <c r="R763">
        <v>7.1646999999999998</v>
      </c>
      <c r="S763">
        <v>7.0651000000000002</v>
      </c>
      <c r="T763">
        <v>1.7749999999999999</v>
      </c>
      <c r="V763">
        <v>0.34399999999999997</v>
      </c>
      <c r="X763">
        <f t="shared" si="101"/>
        <v>3.4399999999999999E-3</v>
      </c>
      <c r="Z763">
        <f t="shared" si="102"/>
        <v>2012</v>
      </c>
      <c r="AA763">
        <f t="shared" si="103"/>
        <v>12</v>
      </c>
      <c r="AB763">
        <f t="shared" si="104"/>
        <v>24</v>
      </c>
      <c r="AC763">
        <f t="shared" si="105"/>
        <v>52</v>
      </c>
      <c r="AD763">
        <f t="shared" si="106"/>
        <v>2.0549999999999997</v>
      </c>
      <c r="AE763" s="2">
        <f t="shared" si="107"/>
        <v>3.3869999999999998E-3</v>
      </c>
      <c r="AL763" s="3">
        <f t="shared" si="99"/>
        <v>-1.2854507724233504E-2</v>
      </c>
      <c r="AM763" s="2">
        <f t="shared" si="100"/>
        <v>1.2599999999999981E-4</v>
      </c>
    </row>
    <row r="764" spans="1:39" x14ac:dyDescent="0.25">
      <c r="A764" s="1">
        <v>41266</v>
      </c>
      <c r="X764" t="str">
        <f t="shared" si="101"/>
        <v/>
      </c>
      <c r="Z764">
        <f t="shared" si="102"/>
        <v>2012</v>
      </c>
      <c r="AA764">
        <f t="shared" si="103"/>
        <v>12</v>
      </c>
      <c r="AB764">
        <f t="shared" si="104"/>
        <v>23</v>
      </c>
      <c r="AC764">
        <f t="shared" si="105"/>
        <v>52</v>
      </c>
      <c r="AD764">
        <f t="shared" si="106"/>
        <v>2.0549999999999997</v>
      </c>
      <c r="AE764" s="2">
        <f t="shared" si="107"/>
        <v>3.3869999999999998E-3</v>
      </c>
      <c r="AL764" s="3">
        <f t="shared" si="99"/>
        <v>-1.2854507724233504E-2</v>
      </c>
      <c r="AM764" s="2">
        <f t="shared" si="100"/>
        <v>1.2599999999999981E-4</v>
      </c>
    </row>
    <row r="765" spans="1:39" x14ac:dyDescent="0.25">
      <c r="A765" s="1">
        <v>41265</v>
      </c>
      <c r="X765" t="str">
        <f t="shared" si="101"/>
        <v/>
      </c>
      <c r="Z765">
        <f t="shared" si="102"/>
        <v>2012</v>
      </c>
      <c r="AA765">
        <f t="shared" si="103"/>
        <v>12</v>
      </c>
      <c r="AB765">
        <f t="shared" si="104"/>
        <v>22</v>
      </c>
      <c r="AC765">
        <f t="shared" si="105"/>
        <v>51</v>
      </c>
      <c r="AD765">
        <f t="shared" si="106"/>
        <v>2.0817600000000001</v>
      </c>
      <c r="AE765" s="2">
        <f t="shared" si="107"/>
        <v>3.261E-3</v>
      </c>
      <c r="AL765" s="3">
        <f t="shared" si="99"/>
        <v>8.6540125771661282E-4</v>
      </c>
      <c r="AM765" s="2">
        <f t="shared" si="100"/>
        <v>0</v>
      </c>
    </row>
    <row r="766" spans="1:39" x14ac:dyDescent="0.25">
      <c r="A766" s="1">
        <v>41264</v>
      </c>
      <c r="B766">
        <v>2.0790999999999999</v>
      </c>
      <c r="C766">
        <v>1.8425</v>
      </c>
      <c r="D766">
        <v>9.4250000000000007</v>
      </c>
      <c r="E766">
        <v>79.617000000000004</v>
      </c>
      <c r="F766">
        <v>1.3188</v>
      </c>
      <c r="G766">
        <v>84.24</v>
      </c>
      <c r="H766">
        <v>1.0396000000000001</v>
      </c>
      <c r="I766">
        <v>478.11</v>
      </c>
      <c r="J766">
        <v>1.23</v>
      </c>
      <c r="K766">
        <v>0.99319999999999997</v>
      </c>
      <c r="L766">
        <v>12.9268</v>
      </c>
      <c r="M766">
        <v>0.82269999999999999</v>
      </c>
      <c r="N766">
        <v>294.13</v>
      </c>
      <c r="O766">
        <v>17.84</v>
      </c>
      <c r="P766">
        <v>61007.03</v>
      </c>
      <c r="R766">
        <v>7.1698000000000004</v>
      </c>
      <c r="S766">
        <v>7.0724999999999998</v>
      </c>
      <c r="T766">
        <v>1.764</v>
      </c>
      <c r="V766">
        <v>0.33100000000000002</v>
      </c>
      <c r="X766">
        <f t="shared" si="101"/>
        <v>3.31E-3</v>
      </c>
      <c r="Z766">
        <f t="shared" si="102"/>
        <v>2012</v>
      </c>
      <c r="AA766">
        <f t="shared" si="103"/>
        <v>12</v>
      </c>
      <c r="AB766">
        <f t="shared" si="104"/>
        <v>21</v>
      </c>
      <c r="AC766">
        <f t="shared" si="105"/>
        <v>51</v>
      </c>
      <c r="AD766">
        <f t="shared" si="106"/>
        <v>2.0817600000000001</v>
      </c>
      <c r="AE766" s="2">
        <f t="shared" si="107"/>
        <v>3.261E-3</v>
      </c>
      <c r="AL766" s="3">
        <f t="shared" si="99"/>
        <v>8.6540125771661282E-4</v>
      </c>
      <c r="AM766" s="2">
        <f t="shared" si="100"/>
        <v>0</v>
      </c>
    </row>
    <row r="767" spans="1:39" x14ac:dyDescent="0.25">
      <c r="A767" s="1">
        <v>41263</v>
      </c>
      <c r="B767">
        <v>2.0693000000000001</v>
      </c>
      <c r="C767">
        <v>1.8174999999999999</v>
      </c>
      <c r="D767">
        <v>9.0649999999999995</v>
      </c>
      <c r="E767">
        <v>79.260999999999996</v>
      </c>
      <c r="F767">
        <v>1.3244</v>
      </c>
      <c r="G767">
        <v>84.39</v>
      </c>
      <c r="H767">
        <v>1.0483</v>
      </c>
      <c r="I767">
        <v>475.02</v>
      </c>
      <c r="J767">
        <v>1.21</v>
      </c>
      <c r="K767">
        <v>0.98770000000000002</v>
      </c>
      <c r="L767">
        <v>12.761200000000001</v>
      </c>
      <c r="M767">
        <v>0.83389999999999997</v>
      </c>
      <c r="N767">
        <v>294.49</v>
      </c>
      <c r="O767">
        <v>17.670000000000002</v>
      </c>
      <c r="P767">
        <v>61276.12</v>
      </c>
      <c r="R767">
        <v>7.1574999999999998</v>
      </c>
      <c r="S767">
        <v>7.0707000000000004</v>
      </c>
      <c r="T767">
        <v>1.7969999999999999</v>
      </c>
      <c r="V767">
        <v>0.33</v>
      </c>
      <c r="X767">
        <f t="shared" si="101"/>
        <v>3.3E-3</v>
      </c>
      <c r="Z767">
        <f t="shared" si="102"/>
        <v>2012</v>
      </c>
      <c r="AA767">
        <f t="shared" si="103"/>
        <v>12</v>
      </c>
      <c r="AB767">
        <f t="shared" si="104"/>
        <v>20</v>
      </c>
      <c r="AC767">
        <f t="shared" si="105"/>
        <v>51</v>
      </c>
      <c r="AD767">
        <f t="shared" si="106"/>
        <v>2.0817600000000001</v>
      </c>
      <c r="AE767" s="2">
        <f t="shared" si="107"/>
        <v>3.261E-3</v>
      </c>
      <c r="AL767" s="3">
        <f t="shared" si="99"/>
        <v>8.6540125771661282E-4</v>
      </c>
      <c r="AM767" s="2">
        <f t="shared" si="100"/>
        <v>2.0140000000000002E-4</v>
      </c>
    </row>
    <row r="768" spans="1:39" x14ac:dyDescent="0.25">
      <c r="A768" s="1">
        <v>41262</v>
      </c>
      <c r="B768">
        <v>2.0718000000000001</v>
      </c>
      <c r="C768">
        <v>2.0449999999999999</v>
      </c>
      <c r="D768">
        <v>8.82</v>
      </c>
      <c r="E768">
        <v>79.269000000000005</v>
      </c>
      <c r="F768">
        <v>1.3227</v>
      </c>
      <c r="G768">
        <v>84.41</v>
      </c>
      <c r="H768">
        <v>1.0481</v>
      </c>
      <c r="I768">
        <v>475.15</v>
      </c>
      <c r="J768">
        <v>1.04</v>
      </c>
      <c r="K768">
        <v>0.98880000000000001</v>
      </c>
      <c r="L768">
        <v>12.766400000000001</v>
      </c>
      <c r="M768">
        <v>0.83409999999999995</v>
      </c>
      <c r="N768">
        <v>295.62</v>
      </c>
      <c r="O768">
        <v>17.36</v>
      </c>
      <c r="P768">
        <v>60998.34</v>
      </c>
      <c r="R768">
        <v>7.0877999999999997</v>
      </c>
      <c r="S768">
        <v>7.0270999999999999</v>
      </c>
      <c r="T768">
        <v>1.802</v>
      </c>
      <c r="V768">
        <v>0.33</v>
      </c>
      <c r="X768">
        <f t="shared" si="101"/>
        <v>3.3E-3</v>
      </c>
      <c r="Z768">
        <f t="shared" si="102"/>
        <v>2012</v>
      </c>
      <c r="AA768">
        <f t="shared" si="103"/>
        <v>12</v>
      </c>
      <c r="AB768">
        <f t="shared" si="104"/>
        <v>19</v>
      </c>
      <c r="AC768">
        <f t="shared" si="105"/>
        <v>51</v>
      </c>
      <c r="AD768">
        <f t="shared" si="106"/>
        <v>2.0817600000000001</v>
      </c>
      <c r="AE768" s="2">
        <f t="shared" si="107"/>
        <v>3.261E-3</v>
      </c>
      <c r="AL768" s="3">
        <f t="shared" si="99"/>
        <v>8.6540125771661282E-4</v>
      </c>
      <c r="AM768" s="2">
        <f t="shared" si="100"/>
        <v>2.0140000000000002E-4</v>
      </c>
    </row>
    <row r="769" spans="1:39" x14ac:dyDescent="0.25">
      <c r="A769" s="1">
        <v>41261</v>
      </c>
      <c r="B769">
        <v>2.089</v>
      </c>
      <c r="C769">
        <v>2.4725000000000001</v>
      </c>
      <c r="D769">
        <v>8.4450000000000003</v>
      </c>
      <c r="E769">
        <v>79.358999999999995</v>
      </c>
      <c r="F769">
        <v>1.3229</v>
      </c>
      <c r="G769">
        <v>84.21</v>
      </c>
      <c r="H769">
        <v>1.0535000000000001</v>
      </c>
      <c r="I769">
        <v>474.44</v>
      </c>
      <c r="J769">
        <v>1.06</v>
      </c>
      <c r="K769">
        <v>0.98570000000000002</v>
      </c>
      <c r="L769">
        <v>12.7186</v>
      </c>
      <c r="M769">
        <v>0.84140000000000004</v>
      </c>
      <c r="N769">
        <v>295.58999999999997</v>
      </c>
      <c r="O769">
        <v>15.57</v>
      </c>
      <c r="P769">
        <v>60460.73</v>
      </c>
      <c r="R769">
        <v>7.0631000000000004</v>
      </c>
      <c r="S769">
        <v>7.0334000000000003</v>
      </c>
      <c r="T769">
        <v>1.8180000000000001</v>
      </c>
      <c r="V769">
        <v>0.32800000000000001</v>
      </c>
      <c r="X769">
        <f t="shared" si="101"/>
        <v>3.2799999999999999E-3</v>
      </c>
      <c r="Z769">
        <f t="shared" si="102"/>
        <v>2012</v>
      </c>
      <c r="AA769">
        <f t="shared" si="103"/>
        <v>12</v>
      </c>
      <c r="AB769">
        <f t="shared" si="104"/>
        <v>18</v>
      </c>
      <c r="AC769">
        <f t="shared" si="105"/>
        <v>51</v>
      </c>
      <c r="AD769">
        <f t="shared" si="106"/>
        <v>2.0817600000000001</v>
      </c>
      <c r="AE769" s="2">
        <f t="shared" si="107"/>
        <v>3.261E-3</v>
      </c>
      <c r="AL769" s="3">
        <f t="shared" si="99"/>
        <v>8.6540125771661282E-4</v>
      </c>
      <c r="AM769" s="2">
        <f t="shared" si="100"/>
        <v>2.0140000000000002E-4</v>
      </c>
    </row>
    <row r="770" spans="1:39" x14ac:dyDescent="0.25">
      <c r="A770" s="1">
        <v>41260</v>
      </c>
      <c r="B770">
        <v>2.0996000000000001</v>
      </c>
      <c r="C770">
        <v>2.5024999999999999</v>
      </c>
      <c r="D770">
        <v>8.3699999999999992</v>
      </c>
      <c r="E770">
        <v>79.567999999999998</v>
      </c>
      <c r="F770">
        <v>1.3164</v>
      </c>
      <c r="G770">
        <v>83.89</v>
      </c>
      <c r="H770">
        <v>1.0551999999999999</v>
      </c>
      <c r="I770">
        <v>474.9</v>
      </c>
      <c r="J770">
        <v>1.05</v>
      </c>
      <c r="K770">
        <v>0.98350000000000004</v>
      </c>
      <c r="L770">
        <v>12.720499999999999</v>
      </c>
      <c r="M770">
        <v>0.84499999999999997</v>
      </c>
      <c r="N770">
        <v>295.54000000000002</v>
      </c>
      <c r="O770">
        <v>16.34</v>
      </c>
      <c r="P770">
        <v>59566.52</v>
      </c>
      <c r="R770">
        <v>7.0773000000000001</v>
      </c>
      <c r="S770">
        <v>7.0381</v>
      </c>
      <c r="T770">
        <v>1.7729999999999999</v>
      </c>
      <c r="V770">
        <v>0.3115</v>
      </c>
      <c r="X770">
        <f t="shared" si="101"/>
        <v>3.1150000000000001E-3</v>
      </c>
      <c r="Z770">
        <f t="shared" si="102"/>
        <v>2012</v>
      </c>
      <c r="AA770">
        <f t="shared" si="103"/>
        <v>12</v>
      </c>
      <c r="AB770">
        <f t="shared" si="104"/>
        <v>17</v>
      </c>
      <c r="AC770">
        <f t="shared" si="105"/>
        <v>51</v>
      </c>
      <c r="AD770">
        <f t="shared" si="106"/>
        <v>2.0817600000000001</v>
      </c>
      <c r="AE770" s="2">
        <f t="shared" si="107"/>
        <v>3.261E-3</v>
      </c>
      <c r="AL770" s="3">
        <f t="shared" si="99"/>
        <v>8.6540125771661282E-4</v>
      </c>
      <c r="AM770" s="2">
        <f t="shared" si="100"/>
        <v>2.0140000000000002E-4</v>
      </c>
    </row>
    <row r="771" spans="1:39" x14ac:dyDescent="0.25">
      <c r="A771" s="1">
        <v>41259</v>
      </c>
      <c r="X771" t="str">
        <f t="shared" si="101"/>
        <v/>
      </c>
      <c r="Z771">
        <f t="shared" si="102"/>
        <v>2012</v>
      </c>
      <c r="AA771">
        <f t="shared" si="103"/>
        <v>12</v>
      </c>
      <c r="AB771">
        <f t="shared" si="104"/>
        <v>16</v>
      </c>
      <c r="AC771">
        <f t="shared" si="105"/>
        <v>51</v>
      </c>
      <c r="AD771">
        <f t="shared" si="106"/>
        <v>2.0817600000000001</v>
      </c>
      <c r="AE771" s="2">
        <f t="shared" si="107"/>
        <v>3.261E-3</v>
      </c>
      <c r="AL771" s="3">
        <f t="shared" ref="AL771:AL834" si="108">(AD771-AD778)/AD778</f>
        <v>8.6540125771661282E-4</v>
      </c>
      <c r="AM771" s="2">
        <f t="shared" ref="AM771:AM834" si="109">AE771-AE776</f>
        <v>2.0140000000000002E-4</v>
      </c>
    </row>
    <row r="772" spans="1:39" x14ac:dyDescent="0.25">
      <c r="A772" s="1">
        <v>41258</v>
      </c>
      <c r="X772" t="str">
        <f t="shared" ref="X772:X835" si="110">IF(ISNUMBER(V772),V772/100,"")</f>
        <v/>
      </c>
      <c r="Z772">
        <f t="shared" ref="Z772:Z835" si="111">YEAR(A772)</f>
        <v>2012</v>
      </c>
      <c r="AA772">
        <f t="shared" ref="AA772:AA835" si="112">MONTH(A772)</f>
        <v>12</v>
      </c>
      <c r="AB772">
        <f t="shared" ref="AB772:AB835" si="113">DAY(A772)</f>
        <v>15</v>
      </c>
      <c r="AC772">
        <f t="shared" ref="AC772:AC835" si="114">WEEKNUM(A772)</f>
        <v>50</v>
      </c>
      <c r="AD772">
        <f t="shared" ref="AD772:AD835" si="115">AVERAGEIFS(B$3:B$2582,$Z$3:$Z$2582,Z772,$AC$3:$AC$2582,AC772)</f>
        <v>2.0799599999999998</v>
      </c>
      <c r="AE772" s="2">
        <f t="shared" ref="AE772:AE835" si="116">AVERAGEIFS(X$3:X$2582,$Z$3:$Z$2582,Z772,$AC$3:$AC$2582,AC772)</f>
        <v>3.0596E-3</v>
      </c>
      <c r="AL772" s="3">
        <f t="shared" si="108"/>
        <v>-8.0028997395956564E-3</v>
      </c>
      <c r="AM772" s="2">
        <f t="shared" si="109"/>
        <v>0</v>
      </c>
    </row>
    <row r="773" spans="1:39" x14ac:dyDescent="0.25">
      <c r="A773" s="1">
        <v>41257</v>
      </c>
      <c r="B773">
        <v>2.0859999999999999</v>
      </c>
      <c r="C773">
        <v>2.5674999999999999</v>
      </c>
      <c r="D773">
        <v>8.2550000000000008</v>
      </c>
      <c r="E773">
        <v>79.58</v>
      </c>
      <c r="F773">
        <v>1.3163</v>
      </c>
      <c r="G773">
        <v>83.52</v>
      </c>
      <c r="H773">
        <v>1.0566</v>
      </c>
      <c r="I773">
        <v>473.98</v>
      </c>
      <c r="J773">
        <v>1.03</v>
      </c>
      <c r="K773">
        <v>0.98550000000000004</v>
      </c>
      <c r="L773">
        <v>12.7423</v>
      </c>
      <c r="M773">
        <v>0.84630000000000005</v>
      </c>
      <c r="N773">
        <v>294.89</v>
      </c>
      <c r="O773">
        <v>17</v>
      </c>
      <c r="P773">
        <v>59604.92</v>
      </c>
      <c r="R773">
        <v>7.0515999999999996</v>
      </c>
      <c r="S773">
        <v>7.0491000000000001</v>
      </c>
      <c r="T773">
        <v>1.702</v>
      </c>
      <c r="V773">
        <v>0.30249999999999999</v>
      </c>
      <c r="X773">
        <f t="shared" si="110"/>
        <v>3.0249999999999999E-3</v>
      </c>
      <c r="Z773">
        <f t="shared" si="111"/>
        <v>2012</v>
      </c>
      <c r="AA773">
        <f t="shared" si="112"/>
        <v>12</v>
      </c>
      <c r="AB773">
        <f t="shared" si="113"/>
        <v>14</v>
      </c>
      <c r="AC773">
        <f t="shared" si="114"/>
        <v>50</v>
      </c>
      <c r="AD773">
        <f t="shared" si="115"/>
        <v>2.0799599999999998</v>
      </c>
      <c r="AE773" s="2">
        <f t="shared" si="116"/>
        <v>3.0596E-3</v>
      </c>
      <c r="AL773" s="3">
        <f t="shared" si="108"/>
        <v>-8.0028997395956564E-3</v>
      </c>
      <c r="AM773" s="2">
        <f t="shared" si="109"/>
        <v>0</v>
      </c>
    </row>
    <row r="774" spans="1:39" x14ac:dyDescent="0.25">
      <c r="A774" s="1">
        <v>41256</v>
      </c>
      <c r="B774">
        <v>2.0855999999999999</v>
      </c>
      <c r="C774">
        <v>2.6324999999999998</v>
      </c>
      <c r="D774">
        <v>8.2650000000000006</v>
      </c>
      <c r="E774">
        <v>79.927999999999997</v>
      </c>
      <c r="F774">
        <v>1.3077000000000001</v>
      </c>
      <c r="G774">
        <v>83.65</v>
      </c>
      <c r="H774">
        <v>1.0528</v>
      </c>
      <c r="I774">
        <v>475.1</v>
      </c>
      <c r="J774">
        <v>1.04</v>
      </c>
      <c r="K774">
        <v>0.9849</v>
      </c>
      <c r="L774">
        <v>12.8025</v>
      </c>
      <c r="M774">
        <v>0.84309999999999996</v>
      </c>
      <c r="N774">
        <v>292.7</v>
      </c>
      <c r="O774">
        <v>16.559999999999999</v>
      </c>
      <c r="P774">
        <v>59316.75</v>
      </c>
      <c r="R774">
        <v>7.0769000000000002</v>
      </c>
      <c r="S774">
        <v>7.0456000000000003</v>
      </c>
      <c r="T774">
        <v>1.7310000000000001</v>
      </c>
      <c r="V774">
        <v>0.30499999999999999</v>
      </c>
      <c r="X774">
        <f t="shared" si="110"/>
        <v>3.0499999999999998E-3</v>
      </c>
      <c r="Z774">
        <f t="shared" si="111"/>
        <v>2012</v>
      </c>
      <c r="AA774">
        <f t="shared" si="112"/>
        <v>12</v>
      </c>
      <c r="AB774">
        <f t="shared" si="113"/>
        <v>13</v>
      </c>
      <c r="AC774">
        <f t="shared" si="114"/>
        <v>50</v>
      </c>
      <c r="AD774">
        <f t="shared" si="115"/>
        <v>2.0799599999999998</v>
      </c>
      <c r="AE774" s="2">
        <f t="shared" si="116"/>
        <v>3.0596E-3</v>
      </c>
      <c r="AL774" s="3">
        <f t="shared" si="108"/>
        <v>-8.0028997395956564E-3</v>
      </c>
      <c r="AM774" s="2">
        <f t="shared" si="109"/>
        <v>-1.2960000000000055E-4</v>
      </c>
    </row>
    <row r="775" spans="1:39" x14ac:dyDescent="0.25">
      <c r="A775" s="1">
        <v>41255</v>
      </c>
      <c r="B775">
        <v>2.0722</v>
      </c>
      <c r="C775">
        <v>2.7174999999999998</v>
      </c>
      <c r="D775">
        <v>8.1850000000000005</v>
      </c>
      <c r="E775">
        <v>79.814999999999998</v>
      </c>
      <c r="F775">
        <v>1.3073999999999999</v>
      </c>
      <c r="G775">
        <v>83.26</v>
      </c>
      <c r="H775">
        <v>1.0555000000000001</v>
      </c>
      <c r="I775">
        <v>474.34</v>
      </c>
      <c r="J775">
        <v>1.06</v>
      </c>
      <c r="K775">
        <v>0.98440000000000005</v>
      </c>
      <c r="L775">
        <v>12.742599999999999</v>
      </c>
      <c r="M775">
        <v>0.84360000000000002</v>
      </c>
      <c r="N775">
        <v>295.19</v>
      </c>
      <c r="O775">
        <v>15.95</v>
      </c>
      <c r="P775">
        <v>59474.18</v>
      </c>
      <c r="R775">
        <v>7.0945</v>
      </c>
      <c r="S775">
        <v>7.0787000000000004</v>
      </c>
      <c r="T775">
        <v>1.6990000000000001</v>
      </c>
      <c r="V775">
        <v>0.30499999999999999</v>
      </c>
      <c r="X775">
        <f t="shared" si="110"/>
        <v>3.0499999999999998E-3</v>
      </c>
      <c r="Z775">
        <f t="shared" si="111"/>
        <v>2012</v>
      </c>
      <c r="AA775">
        <f t="shared" si="112"/>
        <v>12</v>
      </c>
      <c r="AB775">
        <f t="shared" si="113"/>
        <v>12</v>
      </c>
      <c r="AC775">
        <f t="shared" si="114"/>
        <v>50</v>
      </c>
      <c r="AD775">
        <f t="shared" si="115"/>
        <v>2.0799599999999998</v>
      </c>
      <c r="AE775" s="2">
        <f t="shared" si="116"/>
        <v>3.0596E-3</v>
      </c>
      <c r="AL775" s="3">
        <f t="shared" si="108"/>
        <v>-8.0028997395956564E-3</v>
      </c>
      <c r="AM775" s="2">
        <f t="shared" si="109"/>
        <v>-1.2960000000000055E-4</v>
      </c>
    </row>
    <row r="776" spans="1:39" x14ac:dyDescent="0.25">
      <c r="A776" s="1">
        <v>41254</v>
      </c>
      <c r="B776">
        <v>2.0787</v>
      </c>
      <c r="C776">
        <v>2.8525</v>
      </c>
      <c r="D776">
        <v>8.2149999999999999</v>
      </c>
      <c r="E776">
        <v>80.061000000000007</v>
      </c>
      <c r="F776">
        <v>1.3005</v>
      </c>
      <c r="G776">
        <v>82.52</v>
      </c>
      <c r="H776">
        <v>1.0528</v>
      </c>
      <c r="I776">
        <v>475.33</v>
      </c>
      <c r="J776">
        <v>1.04</v>
      </c>
      <c r="K776">
        <v>0.98609999999999998</v>
      </c>
      <c r="L776">
        <v>12.7334</v>
      </c>
      <c r="M776">
        <v>0.83930000000000005</v>
      </c>
      <c r="N776">
        <v>293.83999999999997</v>
      </c>
      <c r="O776">
        <v>15.57</v>
      </c>
      <c r="P776">
        <v>59623.34</v>
      </c>
      <c r="R776">
        <v>7.0867000000000004</v>
      </c>
      <c r="S776">
        <v>7.0792000000000002</v>
      </c>
      <c r="T776">
        <v>1.655</v>
      </c>
      <c r="V776">
        <v>0.30630000000000002</v>
      </c>
      <c r="X776">
        <f t="shared" si="110"/>
        <v>3.0630000000000002E-3</v>
      </c>
      <c r="Z776">
        <f t="shared" si="111"/>
        <v>2012</v>
      </c>
      <c r="AA776">
        <f t="shared" si="112"/>
        <v>12</v>
      </c>
      <c r="AB776">
        <f t="shared" si="113"/>
        <v>11</v>
      </c>
      <c r="AC776">
        <f t="shared" si="114"/>
        <v>50</v>
      </c>
      <c r="AD776">
        <f t="shared" si="115"/>
        <v>2.0799599999999998</v>
      </c>
      <c r="AE776" s="2">
        <f t="shared" si="116"/>
        <v>3.0596E-3</v>
      </c>
      <c r="AL776" s="3">
        <f t="shared" si="108"/>
        <v>-8.0028997395956564E-3</v>
      </c>
      <c r="AM776" s="2">
        <f t="shared" si="109"/>
        <v>-1.2960000000000055E-4</v>
      </c>
    </row>
    <row r="777" spans="1:39" x14ac:dyDescent="0.25">
      <c r="A777" s="1">
        <v>41253</v>
      </c>
      <c r="B777">
        <v>2.0773000000000001</v>
      </c>
      <c r="C777">
        <v>3.0049999999999999</v>
      </c>
      <c r="D777">
        <v>8.2050000000000001</v>
      </c>
      <c r="E777">
        <v>80.328000000000003</v>
      </c>
      <c r="F777">
        <v>1.2941</v>
      </c>
      <c r="G777">
        <v>82.36</v>
      </c>
      <c r="H777">
        <v>1.0488</v>
      </c>
      <c r="I777">
        <v>475.6</v>
      </c>
      <c r="J777">
        <v>1.03</v>
      </c>
      <c r="K777">
        <v>0.98629999999999995</v>
      </c>
      <c r="L777">
        <v>12.808999999999999</v>
      </c>
      <c r="M777">
        <v>0.83479999999999999</v>
      </c>
      <c r="N777">
        <v>293.22000000000003</v>
      </c>
      <c r="O777">
        <v>16.05</v>
      </c>
      <c r="P777">
        <v>59248.23</v>
      </c>
      <c r="R777">
        <v>7.0461999999999998</v>
      </c>
      <c r="S777">
        <v>7.0720999999999998</v>
      </c>
      <c r="T777">
        <v>1.617</v>
      </c>
      <c r="V777">
        <v>0.311</v>
      </c>
      <c r="X777">
        <f t="shared" si="110"/>
        <v>3.1099999999999999E-3</v>
      </c>
      <c r="Z777">
        <f t="shared" si="111"/>
        <v>2012</v>
      </c>
      <c r="AA777">
        <f t="shared" si="112"/>
        <v>12</v>
      </c>
      <c r="AB777">
        <f t="shared" si="113"/>
        <v>10</v>
      </c>
      <c r="AC777">
        <f t="shared" si="114"/>
        <v>50</v>
      </c>
      <c r="AD777">
        <f t="shared" si="115"/>
        <v>2.0799599999999998</v>
      </c>
      <c r="AE777" s="2">
        <f t="shared" si="116"/>
        <v>3.0596E-3</v>
      </c>
      <c r="AL777" s="3">
        <f t="shared" si="108"/>
        <v>-8.0028997395956564E-3</v>
      </c>
      <c r="AM777" s="2">
        <f t="shared" si="109"/>
        <v>-1.2960000000000055E-4</v>
      </c>
    </row>
    <row r="778" spans="1:39" x14ac:dyDescent="0.25">
      <c r="A778" s="1">
        <v>41252</v>
      </c>
      <c r="X778" t="str">
        <f t="shared" si="110"/>
        <v/>
      </c>
      <c r="Z778">
        <f t="shared" si="111"/>
        <v>2012</v>
      </c>
      <c r="AA778">
        <f t="shared" si="112"/>
        <v>12</v>
      </c>
      <c r="AB778">
        <f t="shared" si="113"/>
        <v>9</v>
      </c>
      <c r="AC778">
        <f t="shared" si="114"/>
        <v>50</v>
      </c>
      <c r="AD778">
        <f t="shared" si="115"/>
        <v>2.0799599999999998</v>
      </c>
      <c r="AE778" s="2">
        <f t="shared" si="116"/>
        <v>3.0596E-3</v>
      </c>
      <c r="AL778" s="3">
        <f t="shared" si="108"/>
        <v>-8.0028997395956564E-3</v>
      </c>
      <c r="AM778" s="2">
        <f t="shared" si="109"/>
        <v>-1.2960000000000055E-4</v>
      </c>
    </row>
    <row r="779" spans="1:39" x14ac:dyDescent="0.25">
      <c r="A779" s="1">
        <v>41251</v>
      </c>
      <c r="X779" t="str">
        <f t="shared" si="110"/>
        <v/>
      </c>
      <c r="Z779">
        <f t="shared" si="111"/>
        <v>2012</v>
      </c>
      <c r="AA779">
        <f t="shared" si="112"/>
        <v>12</v>
      </c>
      <c r="AB779">
        <f t="shared" si="113"/>
        <v>8</v>
      </c>
      <c r="AC779">
        <f t="shared" si="114"/>
        <v>49</v>
      </c>
      <c r="AD779">
        <f t="shared" si="115"/>
        <v>2.0967399999999996</v>
      </c>
      <c r="AE779" s="2">
        <f t="shared" si="116"/>
        <v>3.1892000000000005E-3</v>
      </c>
      <c r="AL779" s="3">
        <f t="shared" si="108"/>
        <v>-9.2439056931057555E-4</v>
      </c>
      <c r="AM779" s="2">
        <f t="shared" si="109"/>
        <v>0</v>
      </c>
    </row>
    <row r="780" spans="1:39" x14ac:dyDescent="0.25">
      <c r="A780" s="1">
        <v>41250</v>
      </c>
      <c r="B780">
        <v>2.0750999999999999</v>
      </c>
      <c r="C780">
        <v>2.9575</v>
      </c>
      <c r="D780">
        <v>8.4149999999999991</v>
      </c>
      <c r="E780">
        <v>80.408000000000001</v>
      </c>
      <c r="F780">
        <v>1.2927</v>
      </c>
      <c r="G780">
        <v>82.49</v>
      </c>
      <c r="H780">
        <v>1.0488</v>
      </c>
      <c r="I780">
        <v>476.99</v>
      </c>
      <c r="J780">
        <v>1.04</v>
      </c>
      <c r="K780">
        <v>0.98839999999999995</v>
      </c>
      <c r="L780">
        <v>12.8505</v>
      </c>
      <c r="M780">
        <v>0.83240000000000003</v>
      </c>
      <c r="N780">
        <v>294.7</v>
      </c>
      <c r="O780">
        <v>15.9</v>
      </c>
      <c r="P780">
        <v>58487.32</v>
      </c>
      <c r="R780">
        <v>6.9869000000000003</v>
      </c>
      <c r="S780">
        <v>7.0681000000000003</v>
      </c>
      <c r="T780">
        <v>1.6220000000000001</v>
      </c>
      <c r="V780">
        <v>0.31130000000000002</v>
      </c>
      <c r="X780">
        <f t="shared" si="110"/>
        <v>3.1130000000000003E-3</v>
      </c>
      <c r="Z780">
        <f t="shared" si="111"/>
        <v>2012</v>
      </c>
      <c r="AA780">
        <f t="shared" si="112"/>
        <v>12</v>
      </c>
      <c r="AB780">
        <f t="shared" si="113"/>
        <v>7</v>
      </c>
      <c r="AC780">
        <f t="shared" si="114"/>
        <v>49</v>
      </c>
      <c r="AD780">
        <f t="shared" si="115"/>
        <v>2.0967399999999996</v>
      </c>
      <c r="AE780" s="2">
        <f t="shared" si="116"/>
        <v>3.1892000000000005E-3</v>
      </c>
      <c r="AL780" s="3">
        <f t="shared" si="108"/>
        <v>-9.2439056931057555E-4</v>
      </c>
      <c r="AM780" s="2">
        <f t="shared" si="109"/>
        <v>0</v>
      </c>
    </row>
    <row r="781" spans="1:39" x14ac:dyDescent="0.25">
      <c r="A781" s="1">
        <v>41249</v>
      </c>
      <c r="B781">
        <v>2.0773999999999999</v>
      </c>
      <c r="C781">
        <v>2.9874999999999998</v>
      </c>
      <c r="D781">
        <v>8.7949999999999999</v>
      </c>
      <c r="E781">
        <v>80.257999999999996</v>
      </c>
      <c r="F781">
        <v>1.2969999999999999</v>
      </c>
      <c r="G781">
        <v>82.4</v>
      </c>
      <c r="H781">
        <v>1.0486</v>
      </c>
      <c r="I781">
        <v>477.1</v>
      </c>
      <c r="J781">
        <v>0.96809999999999996</v>
      </c>
      <c r="K781">
        <v>0.99139999999999995</v>
      </c>
      <c r="L781">
        <v>12.870200000000001</v>
      </c>
      <c r="M781">
        <v>0.8327</v>
      </c>
      <c r="N781">
        <v>295.91000000000003</v>
      </c>
      <c r="O781">
        <v>16.579999999999998</v>
      </c>
      <c r="P781">
        <v>57656.42</v>
      </c>
      <c r="R781">
        <v>6.8578999999999999</v>
      </c>
      <c r="S781">
        <v>7.0260999999999996</v>
      </c>
      <c r="T781">
        <v>1.587</v>
      </c>
      <c r="V781">
        <v>0.316</v>
      </c>
      <c r="X781">
        <f t="shared" si="110"/>
        <v>3.16E-3</v>
      </c>
      <c r="Z781">
        <f t="shared" si="111"/>
        <v>2012</v>
      </c>
      <c r="AA781">
        <f t="shared" si="112"/>
        <v>12</v>
      </c>
      <c r="AB781">
        <f t="shared" si="113"/>
        <v>6</v>
      </c>
      <c r="AC781">
        <f t="shared" si="114"/>
        <v>49</v>
      </c>
      <c r="AD781">
        <f t="shared" si="115"/>
        <v>2.0967399999999996</v>
      </c>
      <c r="AE781" s="2">
        <f t="shared" si="116"/>
        <v>3.1892000000000005E-3</v>
      </c>
      <c r="AL781" s="3">
        <f t="shared" si="108"/>
        <v>-9.2439056931057555E-4</v>
      </c>
      <c r="AM781" s="2">
        <f t="shared" si="109"/>
        <v>-1.2279999999999973E-4</v>
      </c>
    </row>
    <row r="782" spans="1:39" x14ac:dyDescent="0.25">
      <c r="A782" s="1">
        <v>41248</v>
      </c>
      <c r="B782">
        <v>2.0878999999999999</v>
      </c>
      <c r="C782">
        <v>3.5825</v>
      </c>
      <c r="D782">
        <v>9.8149999999999995</v>
      </c>
      <c r="E782">
        <v>79.774000000000001</v>
      </c>
      <c r="F782">
        <v>1.3068</v>
      </c>
      <c r="G782">
        <v>82.47</v>
      </c>
      <c r="H782">
        <v>1.0456000000000001</v>
      </c>
      <c r="I782">
        <v>479.3</v>
      </c>
      <c r="J782">
        <v>0.99</v>
      </c>
      <c r="K782">
        <v>0.99170000000000003</v>
      </c>
      <c r="L782">
        <v>12.9277</v>
      </c>
      <c r="M782">
        <v>0.82879999999999998</v>
      </c>
      <c r="N782">
        <v>297.94</v>
      </c>
      <c r="O782">
        <v>16.46</v>
      </c>
      <c r="P782">
        <v>57678.62</v>
      </c>
      <c r="R782">
        <v>7.0747</v>
      </c>
      <c r="S782">
        <v>7.0801999999999996</v>
      </c>
      <c r="T782">
        <v>1.5880000000000001</v>
      </c>
      <c r="V782">
        <v>0.31879999999999997</v>
      </c>
      <c r="X782">
        <f t="shared" si="110"/>
        <v>3.1879999999999999E-3</v>
      </c>
      <c r="Z782">
        <f t="shared" si="111"/>
        <v>2012</v>
      </c>
      <c r="AA782">
        <f t="shared" si="112"/>
        <v>12</v>
      </c>
      <c r="AB782">
        <f t="shared" si="113"/>
        <v>5</v>
      </c>
      <c r="AC782">
        <f t="shared" si="114"/>
        <v>49</v>
      </c>
      <c r="AD782">
        <f t="shared" si="115"/>
        <v>2.0967399999999996</v>
      </c>
      <c r="AE782" s="2">
        <f t="shared" si="116"/>
        <v>3.1892000000000005E-3</v>
      </c>
      <c r="AL782" s="3">
        <f t="shared" si="108"/>
        <v>-9.2439056931057555E-4</v>
      </c>
      <c r="AM782" s="2">
        <f t="shared" si="109"/>
        <v>-1.2279999999999973E-4</v>
      </c>
    </row>
    <row r="783" spans="1:39" x14ac:dyDescent="0.25">
      <c r="A783" s="1">
        <v>41247</v>
      </c>
      <c r="B783">
        <v>2.1198000000000001</v>
      </c>
      <c r="C783">
        <v>3.5724999999999998</v>
      </c>
      <c r="D783">
        <v>10.345000000000001</v>
      </c>
      <c r="E783">
        <v>79.644000000000005</v>
      </c>
      <c r="F783">
        <v>1.3093999999999999</v>
      </c>
      <c r="G783">
        <v>81.900000000000006</v>
      </c>
      <c r="H783">
        <v>1.0471999999999999</v>
      </c>
      <c r="I783">
        <v>479.67</v>
      </c>
      <c r="J783">
        <v>0.99129999999999996</v>
      </c>
      <c r="K783">
        <v>0.99270000000000003</v>
      </c>
      <c r="L783">
        <v>12.946</v>
      </c>
      <c r="M783">
        <v>0.82379999999999998</v>
      </c>
      <c r="N783">
        <v>297.23</v>
      </c>
      <c r="O783">
        <v>17.12</v>
      </c>
      <c r="P783">
        <v>57563.23</v>
      </c>
      <c r="R783">
        <v>7.1386000000000003</v>
      </c>
      <c r="S783">
        <v>7.0766</v>
      </c>
      <c r="T783">
        <v>1.6040000000000001</v>
      </c>
      <c r="V783">
        <v>0.32100000000000001</v>
      </c>
      <c r="X783">
        <f t="shared" si="110"/>
        <v>3.2100000000000002E-3</v>
      </c>
      <c r="Z783">
        <f t="shared" si="111"/>
        <v>2012</v>
      </c>
      <c r="AA783">
        <f t="shared" si="112"/>
        <v>12</v>
      </c>
      <c r="AB783">
        <f t="shared" si="113"/>
        <v>4</v>
      </c>
      <c r="AC783">
        <f t="shared" si="114"/>
        <v>49</v>
      </c>
      <c r="AD783">
        <f t="shared" si="115"/>
        <v>2.0967399999999996</v>
      </c>
      <c r="AE783" s="2">
        <f t="shared" si="116"/>
        <v>3.1892000000000005E-3</v>
      </c>
      <c r="AL783" s="3">
        <f t="shared" si="108"/>
        <v>-9.2439056931057555E-4</v>
      </c>
      <c r="AM783" s="2">
        <f t="shared" si="109"/>
        <v>-1.2279999999999973E-4</v>
      </c>
    </row>
    <row r="784" spans="1:39" x14ac:dyDescent="0.25">
      <c r="A784" s="1">
        <v>41246</v>
      </c>
      <c r="B784">
        <v>2.1234999999999999</v>
      </c>
      <c r="C784">
        <v>4.0199999999999996</v>
      </c>
      <c r="D784">
        <v>10.84</v>
      </c>
      <c r="E784">
        <v>79.882000000000005</v>
      </c>
      <c r="F784">
        <v>1.3053999999999999</v>
      </c>
      <c r="G784">
        <v>82.25</v>
      </c>
      <c r="H784">
        <v>1.0421</v>
      </c>
      <c r="I784">
        <v>481.52</v>
      </c>
      <c r="J784">
        <v>1.01</v>
      </c>
      <c r="K784">
        <v>0.99509999999999998</v>
      </c>
      <c r="L784">
        <v>12.997199999999999</v>
      </c>
      <c r="M784">
        <v>0.82099999999999995</v>
      </c>
      <c r="N784">
        <v>300.26</v>
      </c>
      <c r="O784">
        <v>16.64</v>
      </c>
      <c r="P784">
        <v>58202.35</v>
      </c>
      <c r="R784">
        <v>7.1669</v>
      </c>
      <c r="S784">
        <v>7.0769000000000002</v>
      </c>
      <c r="T784">
        <v>1.6220000000000001</v>
      </c>
      <c r="V784">
        <v>0.32750000000000001</v>
      </c>
      <c r="X784">
        <f t="shared" si="110"/>
        <v>3.2750000000000001E-3</v>
      </c>
      <c r="Z784">
        <f t="shared" si="111"/>
        <v>2012</v>
      </c>
      <c r="AA784">
        <f t="shared" si="112"/>
        <v>12</v>
      </c>
      <c r="AB784">
        <f t="shared" si="113"/>
        <v>3</v>
      </c>
      <c r="AC784">
        <f t="shared" si="114"/>
        <v>49</v>
      </c>
      <c r="AD784">
        <f t="shared" si="115"/>
        <v>2.0967399999999996</v>
      </c>
      <c r="AE784" s="2">
        <f t="shared" si="116"/>
        <v>3.1892000000000005E-3</v>
      </c>
      <c r="AL784" s="3">
        <f t="shared" si="108"/>
        <v>-9.2439056931057555E-4</v>
      </c>
      <c r="AM784" s="2">
        <f t="shared" si="109"/>
        <v>-1.2279999999999973E-4</v>
      </c>
    </row>
    <row r="785" spans="1:39" x14ac:dyDescent="0.25">
      <c r="A785" s="1">
        <v>41245</v>
      </c>
      <c r="X785" t="str">
        <f t="shared" si="110"/>
        <v/>
      </c>
      <c r="Z785">
        <f t="shared" si="111"/>
        <v>2012</v>
      </c>
      <c r="AA785">
        <f t="shared" si="112"/>
        <v>12</v>
      </c>
      <c r="AB785">
        <f t="shared" si="113"/>
        <v>2</v>
      </c>
      <c r="AC785">
        <f t="shared" si="114"/>
        <v>49</v>
      </c>
      <c r="AD785">
        <f t="shared" si="115"/>
        <v>2.0967399999999996</v>
      </c>
      <c r="AE785" s="2">
        <f t="shared" si="116"/>
        <v>3.1892000000000005E-3</v>
      </c>
      <c r="AL785" s="3">
        <f t="shared" si="108"/>
        <v>-9.2439056931057555E-4</v>
      </c>
      <c r="AM785" s="2">
        <f t="shared" si="109"/>
        <v>-1.2279999999999973E-4</v>
      </c>
    </row>
    <row r="786" spans="1:39" x14ac:dyDescent="0.25">
      <c r="A786" s="1">
        <v>41244</v>
      </c>
      <c r="X786" t="str">
        <f t="shared" si="110"/>
        <v/>
      </c>
      <c r="Z786">
        <f t="shared" si="111"/>
        <v>2012</v>
      </c>
      <c r="AA786">
        <f t="shared" si="112"/>
        <v>12</v>
      </c>
      <c r="AB786">
        <f t="shared" si="113"/>
        <v>1</v>
      </c>
      <c r="AC786">
        <f t="shared" si="114"/>
        <v>48</v>
      </c>
      <c r="AD786">
        <f t="shared" si="115"/>
        <v>2.0986800000000003</v>
      </c>
      <c r="AE786" s="2">
        <f t="shared" si="116"/>
        <v>3.3120000000000003E-3</v>
      </c>
      <c r="AL786" s="3">
        <f t="shared" si="108"/>
        <v>4.4030093611809248E-3</v>
      </c>
      <c r="AM786" s="2">
        <f t="shared" si="109"/>
        <v>0</v>
      </c>
    </row>
    <row r="787" spans="1:39" x14ac:dyDescent="0.25">
      <c r="A787" s="1">
        <v>41243</v>
      </c>
      <c r="B787">
        <v>2.1360000000000001</v>
      </c>
      <c r="C787">
        <v>3.49</v>
      </c>
      <c r="D787">
        <v>11.75</v>
      </c>
      <c r="E787">
        <v>80.153000000000006</v>
      </c>
      <c r="F787">
        <v>1.2986</v>
      </c>
      <c r="G787">
        <v>82.48</v>
      </c>
      <c r="H787">
        <v>1.0427999999999999</v>
      </c>
      <c r="I787">
        <v>480.87</v>
      </c>
      <c r="J787">
        <v>1.01</v>
      </c>
      <c r="K787">
        <v>0.99439999999999995</v>
      </c>
      <c r="L787">
        <v>12.966699999999999</v>
      </c>
      <c r="M787">
        <v>0.82040000000000002</v>
      </c>
      <c r="N787">
        <v>298.98</v>
      </c>
      <c r="O787">
        <v>15.87</v>
      </c>
      <c r="P787">
        <v>57474.57</v>
      </c>
      <c r="R787">
        <v>7.1691000000000003</v>
      </c>
      <c r="S787">
        <v>7.0799000000000003</v>
      </c>
      <c r="T787">
        <v>1.6160000000000001</v>
      </c>
      <c r="V787">
        <v>0.32700000000000001</v>
      </c>
      <c r="X787">
        <f t="shared" si="110"/>
        <v>3.2700000000000003E-3</v>
      </c>
      <c r="Z787">
        <f t="shared" si="111"/>
        <v>2012</v>
      </c>
      <c r="AA787">
        <f t="shared" si="112"/>
        <v>11</v>
      </c>
      <c r="AB787">
        <f t="shared" si="113"/>
        <v>30</v>
      </c>
      <c r="AC787">
        <f t="shared" si="114"/>
        <v>48</v>
      </c>
      <c r="AD787">
        <f t="shared" si="115"/>
        <v>2.0986800000000003</v>
      </c>
      <c r="AE787" s="2">
        <f t="shared" si="116"/>
        <v>3.3120000000000003E-3</v>
      </c>
      <c r="AL787" s="3">
        <f t="shared" si="108"/>
        <v>4.4030093611809248E-3</v>
      </c>
      <c r="AM787" s="2">
        <f t="shared" si="109"/>
        <v>0</v>
      </c>
    </row>
    <row r="788" spans="1:39" x14ac:dyDescent="0.25">
      <c r="A788" s="1">
        <v>41242</v>
      </c>
      <c r="B788">
        <v>2.0987</v>
      </c>
      <c r="C788">
        <v>3.48</v>
      </c>
      <c r="D788">
        <v>8.7729999999999997</v>
      </c>
      <c r="E788">
        <v>80.203999999999994</v>
      </c>
      <c r="F788">
        <v>1.2979000000000001</v>
      </c>
      <c r="G788">
        <v>82.12</v>
      </c>
      <c r="H788">
        <v>1.0435000000000001</v>
      </c>
      <c r="I788">
        <v>479.15</v>
      </c>
      <c r="J788">
        <v>1.01</v>
      </c>
      <c r="K788">
        <v>0.99250000000000005</v>
      </c>
      <c r="L788">
        <v>12.946899999999999</v>
      </c>
      <c r="M788">
        <v>0.82269999999999999</v>
      </c>
      <c r="N788">
        <v>299.35000000000002</v>
      </c>
      <c r="O788">
        <v>15.06</v>
      </c>
      <c r="P788">
        <v>57852.53</v>
      </c>
      <c r="R788">
        <v>7.2690999999999999</v>
      </c>
      <c r="S788">
        <v>7.1093000000000002</v>
      </c>
      <c r="T788">
        <v>1.6160000000000001</v>
      </c>
      <c r="V788">
        <v>0.32700000000000001</v>
      </c>
      <c r="X788">
        <f t="shared" si="110"/>
        <v>3.2700000000000003E-3</v>
      </c>
      <c r="Z788">
        <f t="shared" si="111"/>
        <v>2012</v>
      </c>
      <c r="AA788">
        <f t="shared" si="112"/>
        <v>11</v>
      </c>
      <c r="AB788">
        <f t="shared" si="113"/>
        <v>29</v>
      </c>
      <c r="AC788">
        <f t="shared" si="114"/>
        <v>48</v>
      </c>
      <c r="AD788">
        <f t="shared" si="115"/>
        <v>2.0986800000000003</v>
      </c>
      <c r="AE788" s="2">
        <f t="shared" si="116"/>
        <v>3.3120000000000003E-3</v>
      </c>
      <c r="AL788" s="3">
        <f t="shared" si="108"/>
        <v>4.4030093611809248E-3</v>
      </c>
      <c r="AM788" s="2">
        <f t="shared" si="109"/>
        <v>-2.1999999999999884E-5</v>
      </c>
    </row>
    <row r="789" spans="1:39" x14ac:dyDescent="0.25">
      <c r="A789" s="1">
        <v>41241</v>
      </c>
      <c r="B789">
        <v>2.0935000000000001</v>
      </c>
      <c r="C789">
        <v>3.25</v>
      </c>
      <c r="D789">
        <v>8.64</v>
      </c>
      <c r="E789">
        <v>80.335999999999999</v>
      </c>
      <c r="F789">
        <v>1.2952999999999999</v>
      </c>
      <c r="G789">
        <v>82.08</v>
      </c>
      <c r="H789">
        <v>1.0476000000000001</v>
      </c>
      <c r="I789">
        <v>481</v>
      </c>
      <c r="J789">
        <v>1</v>
      </c>
      <c r="K789">
        <v>0.99209999999999998</v>
      </c>
      <c r="L789">
        <v>12.972300000000001</v>
      </c>
      <c r="M789">
        <v>0.82369999999999999</v>
      </c>
      <c r="N789">
        <v>296.7</v>
      </c>
      <c r="O789">
        <v>15.51</v>
      </c>
      <c r="P789">
        <v>56539.4</v>
      </c>
      <c r="R789">
        <v>7.2462</v>
      </c>
      <c r="S789">
        <v>7.0888</v>
      </c>
      <c r="T789">
        <v>1.629</v>
      </c>
      <c r="V789">
        <v>0.32650000000000001</v>
      </c>
      <c r="X789">
        <f t="shared" si="110"/>
        <v>3.2650000000000001E-3</v>
      </c>
      <c r="Z789">
        <f t="shared" si="111"/>
        <v>2012</v>
      </c>
      <c r="AA789">
        <f t="shared" si="112"/>
        <v>11</v>
      </c>
      <c r="AB789">
        <f t="shared" si="113"/>
        <v>28</v>
      </c>
      <c r="AC789">
        <f t="shared" si="114"/>
        <v>48</v>
      </c>
      <c r="AD789">
        <f t="shared" si="115"/>
        <v>2.0986800000000003</v>
      </c>
      <c r="AE789" s="2">
        <f t="shared" si="116"/>
        <v>3.3120000000000003E-3</v>
      </c>
      <c r="AL789" s="3">
        <f t="shared" si="108"/>
        <v>4.4030093611809248E-3</v>
      </c>
      <c r="AM789" s="2">
        <f t="shared" si="109"/>
        <v>-2.1999999999999884E-5</v>
      </c>
    </row>
    <row r="790" spans="1:39" x14ac:dyDescent="0.25">
      <c r="A790" s="1">
        <v>41240</v>
      </c>
      <c r="B790">
        <v>2.0838000000000001</v>
      </c>
      <c r="C790">
        <v>3.0975000000000001</v>
      </c>
      <c r="D790">
        <v>8.1</v>
      </c>
      <c r="E790">
        <v>80.402000000000001</v>
      </c>
      <c r="F790">
        <v>1.2943</v>
      </c>
      <c r="G790">
        <v>82.15</v>
      </c>
      <c r="H790">
        <v>1.0446</v>
      </c>
      <c r="I790">
        <v>480.55</v>
      </c>
      <c r="J790">
        <v>1</v>
      </c>
      <c r="K790">
        <v>0.99460000000000004</v>
      </c>
      <c r="L790">
        <v>13.0403</v>
      </c>
      <c r="M790">
        <v>0.82030000000000003</v>
      </c>
      <c r="N790">
        <v>297.77</v>
      </c>
      <c r="O790">
        <v>15.92</v>
      </c>
      <c r="P790">
        <v>56248.09</v>
      </c>
      <c r="R790">
        <v>7.2321</v>
      </c>
      <c r="S790">
        <v>7.0951000000000004</v>
      </c>
      <c r="T790">
        <v>1.6379999999999999</v>
      </c>
      <c r="V790">
        <v>0.33300000000000002</v>
      </c>
      <c r="X790">
        <f t="shared" si="110"/>
        <v>3.3300000000000001E-3</v>
      </c>
      <c r="Z790">
        <f t="shared" si="111"/>
        <v>2012</v>
      </c>
      <c r="AA790">
        <f t="shared" si="112"/>
        <v>11</v>
      </c>
      <c r="AB790">
        <f t="shared" si="113"/>
        <v>27</v>
      </c>
      <c r="AC790">
        <f t="shared" si="114"/>
        <v>48</v>
      </c>
      <c r="AD790">
        <f t="shared" si="115"/>
        <v>2.0986800000000003</v>
      </c>
      <c r="AE790" s="2">
        <f t="shared" si="116"/>
        <v>3.3120000000000003E-3</v>
      </c>
      <c r="AL790" s="3">
        <f t="shared" si="108"/>
        <v>4.4030093611809248E-3</v>
      </c>
      <c r="AM790" s="2">
        <f t="shared" si="109"/>
        <v>-2.1999999999999884E-5</v>
      </c>
    </row>
    <row r="791" spans="1:39" x14ac:dyDescent="0.25">
      <c r="A791" s="1">
        <v>41239</v>
      </c>
      <c r="B791">
        <v>2.0813999999999999</v>
      </c>
      <c r="C791">
        <v>3.2650000000000001</v>
      </c>
      <c r="D791">
        <v>9.0549999999999997</v>
      </c>
      <c r="E791">
        <v>80.251000000000005</v>
      </c>
      <c r="F791">
        <v>1.2971999999999999</v>
      </c>
      <c r="G791">
        <v>82.08</v>
      </c>
      <c r="H791">
        <v>1.0465</v>
      </c>
      <c r="I791">
        <v>481.62</v>
      </c>
      <c r="J791">
        <v>1.01</v>
      </c>
      <c r="K791">
        <v>0.99350000000000005</v>
      </c>
      <c r="L791">
        <v>13.016</v>
      </c>
      <c r="M791">
        <v>0.82179999999999997</v>
      </c>
      <c r="N791">
        <v>297.74</v>
      </c>
      <c r="O791">
        <v>15.5</v>
      </c>
      <c r="P791">
        <v>56737.1</v>
      </c>
      <c r="R791">
        <v>7.2535999999999996</v>
      </c>
      <c r="S791">
        <v>7.0957999999999997</v>
      </c>
      <c r="T791">
        <v>1.663</v>
      </c>
      <c r="V791">
        <v>0.34250000000000003</v>
      </c>
      <c r="X791">
        <f t="shared" si="110"/>
        <v>3.4250000000000001E-3</v>
      </c>
      <c r="Z791">
        <f t="shared" si="111"/>
        <v>2012</v>
      </c>
      <c r="AA791">
        <f t="shared" si="112"/>
        <v>11</v>
      </c>
      <c r="AB791">
        <f t="shared" si="113"/>
        <v>26</v>
      </c>
      <c r="AC791">
        <f t="shared" si="114"/>
        <v>48</v>
      </c>
      <c r="AD791">
        <f t="shared" si="115"/>
        <v>2.0986800000000003</v>
      </c>
      <c r="AE791" s="2">
        <f t="shared" si="116"/>
        <v>3.3120000000000003E-3</v>
      </c>
      <c r="AL791" s="3">
        <f t="shared" si="108"/>
        <v>4.4030093611809248E-3</v>
      </c>
      <c r="AM791" s="2">
        <f t="shared" si="109"/>
        <v>-2.1999999999999884E-5</v>
      </c>
    </row>
    <row r="792" spans="1:39" x14ac:dyDescent="0.25">
      <c r="A792" s="1">
        <v>41238</v>
      </c>
      <c r="X792" t="str">
        <f t="shared" si="110"/>
        <v/>
      </c>
      <c r="Z792">
        <f t="shared" si="111"/>
        <v>2012</v>
      </c>
      <c r="AA792">
        <f t="shared" si="112"/>
        <v>11</v>
      </c>
      <c r="AB792">
        <f t="shared" si="113"/>
        <v>25</v>
      </c>
      <c r="AC792">
        <f t="shared" si="114"/>
        <v>48</v>
      </c>
      <c r="AD792">
        <f t="shared" si="115"/>
        <v>2.0986800000000003</v>
      </c>
      <c r="AE792" s="2">
        <f t="shared" si="116"/>
        <v>3.3120000000000003E-3</v>
      </c>
      <c r="AL792" s="3">
        <f t="shared" si="108"/>
        <v>4.4030093611809248E-3</v>
      </c>
      <c r="AM792" s="2">
        <f t="shared" si="109"/>
        <v>-2.1999999999999884E-5</v>
      </c>
    </row>
    <row r="793" spans="1:39" x14ac:dyDescent="0.25">
      <c r="A793" s="1">
        <v>41237</v>
      </c>
      <c r="X793" t="str">
        <f t="shared" si="110"/>
        <v/>
      </c>
      <c r="Z793">
        <f t="shared" si="111"/>
        <v>2012</v>
      </c>
      <c r="AA793">
        <f t="shared" si="112"/>
        <v>11</v>
      </c>
      <c r="AB793">
        <f t="shared" si="113"/>
        <v>24</v>
      </c>
      <c r="AC793">
        <f t="shared" si="114"/>
        <v>47</v>
      </c>
      <c r="AD793">
        <f t="shared" si="115"/>
        <v>2.08948</v>
      </c>
      <c r="AE793" s="2">
        <f t="shared" si="116"/>
        <v>3.3340000000000002E-3</v>
      </c>
      <c r="AL793" s="3">
        <f t="shared" si="108"/>
        <v>1.171998886346867E-2</v>
      </c>
      <c r="AM793" s="2">
        <f t="shared" si="109"/>
        <v>0</v>
      </c>
    </row>
    <row r="794" spans="1:39" x14ac:dyDescent="0.25">
      <c r="A794" s="1">
        <v>41236</v>
      </c>
      <c r="B794">
        <v>2.0815000000000001</v>
      </c>
      <c r="C794">
        <v>3.7549999999999999</v>
      </c>
      <c r="D794">
        <v>9.8780000000000001</v>
      </c>
      <c r="E794">
        <v>80.191999999999993</v>
      </c>
      <c r="F794">
        <v>1.2976000000000001</v>
      </c>
      <c r="G794">
        <v>82.4</v>
      </c>
      <c r="H794">
        <v>1.0461</v>
      </c>
      <c r="I794">
        <v>478.77</v>
      </c>
      <c r="J794">
        <v>1.05</v>
      </c>
      <c r="K794">
        <v>0.9929</v>
      </c>
      <c r="L794">
        <v>12.964700000000001</v>
      </c>
      <c r="M794">
        <v>0.82369999999999999</v>
      </c>
      <c r="N794">
        <v>299.07</v>
      </c>
      <c r="O794">
        <v>15.14</v>
      </c>
      <c r="P794">
        <v>57574.03</v>
      </c>
      <c r="R794">
        <v>7.2485999999999997</v>
      </c>
      <c r="S794">
        <v>7.0955000000000004</v>
      </c>
      <c r="T794">
        <v>1.6910000000000001</v>
      </c>
      <c r="V794">
        <v>0.34050000000000002</v>
      </c>
      <c r="X794">
        <f t="shared" si="110"/>
        <v>3.405E-3</v>
      </c>
      <c r="Z794">
        <f t="shared" si="111"/>
        <v>2012</v>
      </c>
      <c r="AA794">
        <f t="shared" si="112"/>
        <v>11</v>
      </c>
      <c r="AB794">
        <f t="shared" si="113"/>
        <v>23</v>
      </c>
      <c r="AC794">
        <f t="shared" si="114"/>
        <v>47</v>
      </c>
      <c r="AD794">
        <f t="shared" si="115"/>
        <v>2.08948</v>
      </c>
      <c r="AE794" s="2">
        <f t="shared" si="116"/>
        <v>3.3340000000000002E-3</v>
      </c>
      <c r="AL794" s="3">
        <f t="shared" si="108"/>
        <v>1.171998886346867E-2</v>
      </c>
      <c r="AM794" s="2">
        <f t="shared" si="109"/>
        <v>0</v>
      </c>
    </row>
    <row r="795" spans="1:39" x14ac:dyDescent="0.25">
      <c r="A795" s="1">
        <v>41235</v>
      </c>
      <c r="B795">
        <v>2.1044999999999998</v>
      </c>
      <c r="C795">
        <v>3.7349999999999999</v>
      </c>
      <c r="D795">
        <v>11.285</v>
      </c>
      <c r="E795">
        <v>80.698999999999998</v>
      </c>
      <c r="F795">
        <v>1.2884</v>
      </c>
      <c r="G795">
        <v>82.48</v>
      </c>
      <c r="H795">
        <v>1.0389999999999999</v>
      </c>
      <c r="I795">
        <v>476.85</v>
      </c>
      <c r="K795">
        <v>0.99719999999999998</v>
      </c>
      <c r="L795">
        <v>13.0298</v>
      </c>
      <c r="M795">
        <v>0.81589999999999996</v>
      </c>
      <c r="N795">
        <v>297.58999999999997</v>
      </c>
      <c r="P795">
        <v>56436.97</v>
      </c>
      <c r="R795">
        <v>7.2577999999999996</v>
      </c>
      <c r="S795">
        <v>7.0666000000000002</v>
      </c>
      <c r="T795">
        <v>1.68</v>
      </c>
      <c r="V795">
        <v>0.33600000000000002</v>
      </c>
      <c r="X795">
        <f t="shared" si="110"/>
        <v>3.3600000000000001E-3</v>
      </c>
      <c r="Z795">
        <f t="shared" si="111"/>
        <v>2012</v>
      </c>
      <c r="AA795">
        <f t="shared" si="112"/>
        <v>11</v>
      </c>
      <c r="AB795">
        <f t="shared" si="113"/>
        <v>22</v>
      </c>
      <c r="AC795">
        <f t="shared" si="114"/>
        <v>47</v>
      </c>
      <c r="AD795">
        <f t="shared" si="115"/>
        <v>2.08948</v>
      </c>
      <c r="AE795" s="2">
        <f t="shared" si="116"/>
        <v>3.3340000000000002E-3</v>
      </c>
      <c r="AL795" s="3">
        <f t="shared" si="108"/>
        <v>1.171998886346867E-2</v>
      </c>
      <c r="AM795" s="2">
        <f t="shared" si="109"/>
        <v>6.0999999999999856E-5</v>
      </c>
    </row>
    <row r="796" spans="1:39" x14ac:dyDescent="0.25">
      <c r="A796" s="1">
        <v>41234</v>
      </c>
      <c r="B796">
        <v>2.0985</v>
      </c>
      <c r="C796">
        <v>3.7450000000000001</v>
      </c>
      <c r="D796">
        <v>11.595000000000001</v>
      </c>
      <c r="E796">
        <v>80.932000000000002</v>
      </c>
      <c r="F796">
        <v>1.2828999999999999</v>
      </c>
      <c r="G796">
        <v>82.52</v>
      </c>
      <c r="H796">
        <v>1.0368999999999999</v>
      </c>
      <c r="I796">
        <v>477.95</v>
      </c>
      <c r="J796">
        <v>1.04</v>
      </c>
      <c r="K796">
        <v>0.99629999999999996</v>
      </c>
      <c r="L796">
        <v>13.06</v>
      </c>
      <c r="M796">
        <v>0.8145</v>
      </c>
      <c r="N796">
        <v>297.58999999999997</v>
      </c>
      <c r="O796">
        <v>15.31</v>
      </c>
      <c r="P796">
        <v>56242.12</v>
      </c>
      <c r="R796">
        <v>7.2690999999999999</v>
      </c>
      <c r="S796">
        <v>7.0715000000000003</v>
      </c>
      <c r="T796">
        <v>1.68</v>
      </c>
      <c r="V796">
        <v>0.33650000000000002</v>
      </c>
      <c r="X796">
        <f t="shared" si="110"/>
        <v>3.3650000000000004E-3</v>
      </c>
      <c r="Z796">
        <f t="shared" si="111"/>
        <v>2012</v>
      </c>
      <c r="AA796">
        <f t="shared" si="112"/>
        <v>11</v>
      </c>
      <c r="AB796">
        <f t="shared" si="113"/>
        <v>21</v>
      </c>
      <c r="AC796">
        <f t="shared" si="114"/>
        <v>47</v>
      </c>
      <c r="AD796">
        <f t="shared" si="115"/>
        <v>2.08948</v>
      </c>
      <c r="AE796" s="2">
        <f t="shared" si="116"/>
        <v>3.3340000000000002E-3</v>
      </c>
      <c r="AL796" s="3">
        <f t="shared" si="108"/>
        <v>1.171998886346867E-2</v>
      </c>
      <c r="AM796" s="2">
        <f t="shared" si="109"/>
        <v>6.0999999999999856E-5</v>
      </c>
    </row>
    <row r="797" spans="1:39" x14ac:dyDescent="0.25">
      <c r="A797" s="1">
        <v>41233</v>
      </c>
      <c r="B797">
        <v>2.0806</v>
      </c>
      <c r="C797">
        <v>3.4950000000000001</v>
      </c>
      <c r="D797">
        <v>10.523</v>
      </c>
      <c r="E797">
        <v>80.956999999999994</v>
      </c>
      <c r="F797">
        <v>1.2817000000000001</v>
      </c>
      <c r="G797">
        <v>81.680000000000007</v>
      </c>
      <c r="H797">
        <v>1.0388999999999999</v>
      </c>
      <c r="I797">
        <v>478.11</v>
      </c>
      <c r="J797">
        <v>1.02</v>
      </c>
      <c r="K797">
        <v>0.99680000000000002</v>
      </c>
      <c r="L797">
        <v>13.0044</v>
      </c>
      <c r="M797">
        <v>0.81720000000000004</v>
      </c>
      <c r="N797">
        <v>296.51</v>
      </c>
      <c r="O797">
        <v>15.08</v>
      </c>
      <c r="R797">
        <v>7.28</v>
      </c>
      <c r="S797">
        <v>7.1</v>
      </c>
      <c r="T797">
        <v>1.667</v>
      </c>
      <c r="V797">
        <v>0.32600000000000001</v>
      </c>
      <c r="X797">
        <f t="shared" si="110"/>
        <v>3.2600000000000003E-3</v>
      </c>
      <c r="Z797">
        <f t="shared" si="111"/>
        <v>2012</v>
      </c>
      <c r="AA797">
        <f t="shared" si="112"/>
        <v>11</v>
      </c>
      <c r="AB797">
        <f t="shared" si="113"/>
        <v>20</v>
      </c>
      <c r="AC797">
        <f t="shared" si="114"/>
        <v>47</v>
      </c>
      <c r="AD797">
        <f t="shared" si="115"/>
        <v>2.08948</v>
      </c>
      <c r="AE797" s="2">
        <f t="shared" si="116"/>
        <v>3.3340000000000002E-3</v>
      </c>
      <c r="AL797" s="3">
        <f t="shared" si="108"/>
        <v>1.171998886346867E-2</v>
      </c>
      <c r="AM797" s="2">
        <f t="shared" si="109"/>
        <v>6.0999999999999856E-5</v>
      </c>
    </row>
    <row r="798" spans="1:39" x14ac:dyDescent="0.25">
      <c r="A798" s="1">
        <v>41232</v>
      </c>
      <c r="B798">
        <v>2.0823</v>
      </c>
      <c r="C798">
        <v>3.4874999999999998</v>
      </c>
      <c r="D798">
        <v>10.613</v>
      </c>
      <c r="E798">
        <v>80.873999999999995</v>
      </c>
      <c r="F798">
        <v>1.2814000000000001</v>
      </c>
      <c r="G798">
        <v>81.41</v>
      </c>
      <c r="H798">
        <v>1.0411999999999999</v>
      </c>
      <c r="I798">
        <v>480.08</v>
      </c>
      <c r="J798">
        <v>1.05</v>
      </c>
      <c r="K798">
        <v>0.99629999999999996</v>
      </c>
      <c r="L798">
        <v>13.0579</v>
      </c>
      <c r="M798">
        <v>0.82010000000000005</v>
      </c>
      <c r="N798">
        <v>298.35000000000002</v>
      </c>
      <c r="O798">
        <v>15.24</v>
      </c>
      <c r="P798">
        <v>56450.86</v>
      </c>
      <c r="R798">
        <v>7.2590000000000003</v>
      </c>
      <c r="S798">
        <v>7.0979999999999999</v>
      </c>
      <c r="T798">
        <v>1.6140000000000001</v>
      </c>
      <c r="V798">
        <v>0.32800000000000001</v>
      </c>
      <c r="X798">
        <f t="shared" si="110"/>
        <v>3.2799999999999999E-3</v>
      </c>
      <c r="Z798">
        <f t="shared" si="111"/>
        <v>2012</v>
      </c>
      <c r="AA798">
        <f t="shared" si="112"/>
        <v>11</v>
      </c>
      <c r="AB798">
        <f t="shared" si="113"/>
        <v>19</v>
      </c>
      <c r="AC798">
        <f t="shared" si="114"/>
        <v>47</v>
      </c>
      <c r="AD798">
        <f t="shared" si="115"/>
        <v>2.08948</v>
      </c>
      <c r="AE798" s="2">
        <f t="shared" si="116"/>
        <v>3.3340000000000002E-3</v>
      </c>
      <c r="AL798" s="3">
        <f t="shared" si="108"/>
        <v>1.171998886346867E-2</v>
      </c>
      <c r="AM798" s="2">
        <f t="shared" si="109"/>
        <v>6.0999999999999856E-5</v>
      </c>
    </row>
    <row r="799" spans="1:39" x14ac:dyDescent="0.25">
      <c r="A799" s="1">
        <v>41231</v>
      </c>
      <c r="X799" t="str">
        <f t="shared" si="110"/>
        <v/>
      </c>
      <c r="Z799">
        <f t="shared" si="111"/>
        <v>2012</v>
      </c>
      <c r="AA799">
        <f t="shared" si="112"/>
        <v>11</v>
      </c>
      <c r="AB799">
        <f t="shared" si="113"/>
        <v>18</v>
      </c>
      <c r="AC799">
        <f t="shared" si="114"/>
        <v>47</v>
      </c>
      <c r="AD799">
        <f t="shared" si="115"/>
        <v>2.08948</v>
      </c>
      <c r="AE799" s="2">
        <f t="shared" si="116"/>
        <v>3.3340000000000002E-3</v>
      </c>
      <c r="AL799" s="3">
        <f t="shared" si="108"/>
        <v>1.171998886346867E-2</v>
      </c>
      <c r="AM799" s="2">
        <f t="shared" si="109"/>
        <v>6.0999999999999856E-5</v>
      </c>
    </row>
    <row r="800" spans="1:39" x14ac:dyDescent="0.25">
      <c r="A800" s="1">
        <v>41230</v>
      </c>
      <c r="X800" t="str">
        <f t="shared" si="110"/>
        <v/>
      </c>
      <c r="Z800">
        <f t="shared" si="111"/>
        <v>2012</v>
      </c>
      <c r="AA800">
        <f t="shared" si="112"/>
        <v>11</v>
      </c>
      <c r="AB800">
        <f t="shared" si="113"/>
        <v>17</v>
      </c>
      <c r="AC800">
        <f t="shared" si="114"/>
        <v>46</v>
      </c>
      <c r="AD800">
        <f t="shared" si="115"/>
        <v>2.0652749999999997</v>
      </c>
      <c r="AE800" s="2">
        <f t="shared" si="116"/>
        <v>3.2730000000000003E-3</v>
      </c>
      <c r="AL800" s="3">
        <f t="shared" si="108"/>
        <v>1.3592104359092663E-2</v>
      </c>
      <c r="AM800" s="2">
        <f t="shared" si="109"/>
        <v>0</v>
      </c>
    </row>
    <row r="801" spans="1:39" x14ac:dyDescent="0.25">
      <c r="A801" s="1">
        <v>41229</v>
      </c>
      <c r="B801">
        <v>2.0851000000000002</v>
      </c>
      <c r="C801">
        <v>3.5</v>
      </c>
      <c r="D801">
        <v>8.9480000000000004</v>
      </c>
      <c r="E801">
        <v>81.257000000000005</v>
      </c>
      <c r="F801">
        <v>1.2743</v>
      </c>
      <c r="G801">
        <v>81.319999999999993</v>
      </c>
      <c r="H801">
        <v>1.0339</v>
      </c>
      <c r="I801">
        <v>484.79</v>
      </c>
      <c r="J801">
        <v>1.01</v>
      </c>
      <c r="K801">
        <v>1.0012000000000001</v>
      </c>
      <c r="L801">
        <v>13.132199999999999</v>
      </c>
      <c r="M801">
        <v>0.81269999999999998</v>
      </c>
      <c r="N801">
        <v>293.56</v>
      </c>
      <c r="O801">
        <v>16.41</v>
      </c>
      <c r="P801">
        <v>55402.33</v>
      </c>
      <c r="R801">
        <v>7.2839</v>
      </c>
      <c r="S801">
        <v>7.0911</v>
      </c>
      <c r="T801">
        <v>1.581</v>
      </c>
      <c r="V801">
        <v>0.33750000000000002</v>
      </c>
      <c r="X801">
        <f t="shared" si="110"/>
        <v>3.3750000000000004E-3</v>
      </c>
      <c r="Z801">
        <f t="shared" si="111"/>
        <v>2012</v>
      </c>
      <c r="AA801">
        <f t="shared" si="112"/>
        <v>11</v>
      </c>
      <c r="AB801">
        <f t="shared" si="113"/>
        <v>16</v>
      </c>
      <c r="AC801">
        <f t="shared" si="114"/>
        <v>46</v>
      </c>
      <c r="AD801">
        <f t="shared" si="115"/>
        <v>2.0652749999999997</v>
      </c>
      <c r="AE801" s="2">
        <f t="shared" si="116"/>
        <v>3.2730000000000003E-3</v>
      </c>
      <c r="AL801" s="3">
        <f t="shared" si="108"/>
        <v>1.3592104359092663E-2</v>
      </c>
      <c r="AM801" s="2">
        <f t="shared" si="109"/>
        <v>0</v>
      </c>
    </row>
    <row r="802" spans="1:39" x14ac:dyDescent="0.25">
      <c r="A802" s="1">
        <v>41228</v>
      </c>
      <c r="C802">
        <v>3.4975000000000001</v>
      </c>
      <c r="D802">
        <v>8.5380000000000003</v>
      </c>
      <c r="E802">
        <v>81.078000000000003</v>
      </c>
      <c r="F802">
        <v>1.2781</v>
      </c>
      <c r="G802">
        <v>81.17</v>
      </c>
      <c r="H802">
        <v>1.0331999999999999</v>
      </c>
      <c r="I802">
        <v>483.9</v>
      </c>
      <c r="J802">
        <v>1.02</v>
      </c>
      <c r="K802">
        <v>1.0009999999999999</v>
      </c>
      <c r="L802">
        <v>13.208500000000001</v>
      </c>
      <c r="M802">
        <v>0.80920000000000003</v>
      </c>
      <c r="N802">
        <v>292.83999999999997</v>
      </c>
      <c r="O802">
        <v>17.989999999999998</v>
      </c>
      <c r="T802">
        <v>1.5940000000000001</v>
      </c>
      <c r="V802">
        <v>0.33200000000000002</v>
      </c>
      <c r="X802">
        <f t="shared" si="110"/>
        <v>3.32E-3</v>
      </c>
      <c r="Z802">
        <f t="shared" si="111"/>
        <v>2012</v>
      </c>
      <c r="AA802">
        <f t="shared" si="112"/>
        <v>11</v>
      </c>
      <c r="AB802">
        <f t="shared" si="113"/>
        <v>15</v>
      </c>
      <c r="AC802">
        <f t="shared" si="114"/>
        <v>46</v>
      </c>
      <c r="AD802">
        <f t="shared" si="115"/>
        <v>2.0652749999999997</v>
      </c>
      <c r="AE802" s="2">
        <f t="shared" si="116"/>
        <v>3.2730000000000003E-3</v>
      </c>
      <c r="AL802" s="3">
        <f t="shared" si="108"/>
        <v>1.3592104359092663E-2</v>
      </c>
      <c r="AM802" s="2">
        <f t="shared" si="109"/>
        <v>4.0800000000000124E-5</v>
      </c>
    </row>
    <row r="803" spans="1:39" x14ac:dyDescent="0.25">
      <c r="A803" s="1">
        <v>41227</v>
      </c>
      <c r="B803">
        <v>2.0666000000000002</v>
      </c>
      <c r="C803">
        <v>3.5</v>
      </c>
      <c r="D803">
        <v>8.7149999999999999</v>
      </c>
      <c r="E803">
        <v>81.055999999999997</v>
      </c>
      <c r="F803">
        <v>1.2736000000000001</v>
      </c>
      <c r="G803">
        <v>80.25</v>
      </c>
      <c r="H803">
        <v>1.0376000000000001</v>
      </c>
      <c r="I803">
        <v>484.78</v>
      </c>
      <c r="J803">
        <v>1.01</v>
      </c>
      <c r="K803">
        <v>1.0039</v>
      </c>
      <c r="L803">
        <v>13.2773</v>
      </c>
      <c r="M803">
        <v>0.81020000000000003</v>
      </c>
      <c r="N803">
        <v>293.92</v>
      </c>
      <c r="O803">
        <v>17.920000000000002</v>
      </c>
      <c r="P803">
        <v>56279.360000000001</v>
      </c>
      <c r="R803">
        <v>7.3277999999999999</v>
      </c>
      <c r="S803">
        <v>7.1041999999999996</v>
      </c>
      <c r="T803">
        <v>1.5920000000000001</v>
      </c>
      <c r="V803">
        <v>0.32</v>
      </c>
      <c r="X803">
        <f t="shared" si="110"/>
        <v>3.2000000000000002E-3</v>
      </c>
      <c r="Z803">
        <f t="shared" si="111"/>
        <v>2012</v>
      </c>
      <c r="AA803">
        <f t="shared" si="112"/>
        <v>11</v>
      </c>
      <c r="AB803">
        <f t="shared" si="113"/>
        <v>14</v>
      </c>
      <c r="AC803">
        <f t="shared" si="114"/>
        <v>46</v>
      </c>
      <c r="AD803">
        <f t="shared" si="115"/>
        <v>2.0652749999999997</v>
      </c>
      <c r="AE803" s="2">
        <f t="shared" si="116"/>
        <v>3.2730000000000003E-3</v>
      </c>
      <c r="AL803" s="3">
        <f t="shared" si="108"/>
        <v>1.3592104359092663E-2</v>
      </c>
      <c r="AM803" s="2">
        <f t="shared" si="109"/>
        <v>4.0800000000000124E-5</v>
      </c>
    </row>
    <row r="804" spans="1:39" x14ac:dyDescent="0.25">
      <c r="A804" s="1">
        <v>41226</v>
      </c>
      <c r="B804">
        <v>2.0583999999999998</v>
      </c>
      <c r="C804">
        <v>3.25</v>
      </c>
      <c r="D804">
        <v>9.1669999999999998</v>
      </c>
      <c r="E804">
        <v>81.084000000000003</v>
      </c>
      <c r="F804">
        <v>1.2704</v>
      </c>
      <c r="G804">
        <v>79.38</v>
      </c>
      <c r="H804">
        <v>1.0435000000000001</v>
      </c>
      <c r="I804">
        <v>483.77</v>
      </c>
      <c r="J804">
        <v>1.07</v>
      </c>
      <c r="K804">
        <v>1.0021</v>
      </c>
      <c r="L804">
        <v>13.2477</v>
      </c>
      <c r="M804">
        <v>0.81599999999999995</v>
      </c>
      <c r="N804">
        <v>292.16000000000003</v>
      </c>
      <c r="O804">
        <v>16.649999999999999</v>
      </c>
      <c r="P804">
        <v>57486.07</v>
      </c>
      <c r="R804">
        <v>7.2869999999999999</v>
      </c>
      <c r="S804">
        <v>7.1050000000000004</v>
      </c>
      <c r="T804">
        <v>1.595</v>
      </c>
      <c r="V804">
        <v>0.32200000000000001</v>
      </c>
      <c r="X804">
        <f t="shared" si="110"/>
        <v>3.2200000000000002E-3</v>
      </c>
      <c r="Z804">
        <f t="shared" si="111"/>
        <v>2012</v>
      </c>
      <c r="AA804">
        <f t="shared" si="112"/>
        <v>11</v>
      </c>
      <c r="AB804">
        <f t="shared" si="113"/>
        <v>13</v>
      </c>
      <c r="AC804">
        <f t="shared" si="114"/>
        <v>46</v>
      </c>
      <c r="AD804">
        <f t="shared" si="115"/>
        <v>2.0652749999999997</v>
      </c>
      <c r="AE804" s="2">
        <f t="shared" si="116"/>
        <v>3.2730000000000003E-3</v>
      </c>
      <c r="AL804" s="3">
        <f t="shared" si="108"/>
        <v>1.3592104359092663E-2</v>
      </c>
      <c r="AM804" s="2">
        <f t="shared" si="109"/>
        <v>4.0800000000000124E-5</v>
      </c>
    </row>
    <row r="805" spans="1:39" x14ac:dyDescent="0.25">
      <c r="A805" s="1">
        <v>41225</v>
      </c>
      <c r="B805">
        <v>2.0510000000000002</v>
      </c>
      <c r="C805">
        <v>2.9925000000000002</v>
      </c>
      <c r="D805">
        <v>7.33</v>
      </c>
      <c r="E805">
        <v>81.034999999999997</v>
      </c>
      <c r="F805">
        <v>1.2709999999999999</v>
      </c>
      <c r="G805">
        <v>79.5</v>
      </c>
      <c r="H805">
        <v>1.0427999999999999</v>
      </c>
      <c r="I805">
        <v>480.52</v>
      </c>
      <c r="J805">
        <v>1.0900000000000001</v>
      </c>
      <c r="K805">
        <v>0.99980000000000002</v>
      </c>
      <c r="L805">
        <v>13.2113</v>
      </c>
      <c r="M805">
        <v>0.8175</v>
      </c>
      <c r="N805">
        <v>292.14999999999998</v>
      </c>
      <c r="O805">
        <v>16.68</v>
      </c>
      <c r="P805">
        <v>57064.31</v>
      </c>
      <c r="R805">
        <v>7.2638999999999996</v>
      </c>
      <c r="S805">
        <v>7.1162000000000001</v>
      </c>
      <c r="T805">
        <v>1.607</v>
      </c>
      <c r="V805">
        <v>0.32500000000000001</v>
      </c>
      <c r="X805">
        <f t="shared" si="110"/>
        <v>3.2500000000000003E-3</v>
      </c>
      <c r="Z805">
        <f t="shared" si="111"/>
        <v>2012</v>
      </c>
      <c r="AA805">
        <f t="shared" si="112"/>
        <v>11</v>
      </c>
      <c r="AB805">
        <f t="shared" si="113"/>
        <v>12</v>
      </c>
      <c r="AC805">
        <f t="shared" si="114"/>
        <v>46</v>
      </c>
      <c r="AD805">
        <f t="shared" si="115"/>
        <v>2.0652749999999997</v>
      </c>
      <c r="AE805" s="2">
        <f t="shared" si="116"/>
        <v>3.2730000000000003E-3</v>
      </c>
      <c r="AL805" s="3">
        <f t="shared" si="108"/>
        <v>1.3592104359092663E-2</v>
      </c>
      <c r="AM805" s="2">
        <f t="shared" si="109"/>
        <v>4.0800000000000124E-5</v>
      </c>
    </row>
    <row r="806" spans="1:39" x14ac:dyDescent="0.25">
      <c r="A806" s="1">
        <v>41224</v>
      </c>
      <c r="X806" t="str">
        <f t="shared" si="110"/>
        <v/>
      </c>
      <c r="Z806">
        <f t="shared" si="111"/>
        <v>2012</v>
      </c>
      <c r="AA806">
        <f t="shared" si="112"/>
        <v>11</v>
      </c>
      <c r="AB806">
        <f t="shared" si="113"/>
        <v>11</v>
      </c>
      <c r="AC806">
        <f t="shared" si="114"/>
        <v>46</v>
      </c>
      <c r="AD806">
        <f t="shared" si="115"/>
        <v>2.0652749999999997</v>
      </c>
      <c r="AE806" s="2">
        <f t="shared" si="116"/>
        <v>3.2730000000000003E-3</v>
      </c>
      <c r="AL806" s="3">
        <f t="shared" si="108"/>
        <v>1.3592104359092663E-2</v>
      </c>
      <c r="AM806" s="2">
        <f t="shared" si="109"/>
        <v>4.0800000000000124E-5</v>
      </c>
    </row>
    <row r="807" spans="1:39" x14ac:dyDescent="0.25">
      <c r="A807" s="1">
        <v>41223</v>
      </c>
      <c r="X807" t="str">
        <f t="shared" si="110"/>
        <v/>
      </c>
      <c r="Z807">
        <f t="shared" si="111"/>
        <v>2012</v>
      </c>
      <c r="AA807">
        <f t="shared" si="112"/>
        <v>11</v>
      </c>
      <c r="AB807">
        <f t="shared" si="113"/>
        <v>10</v>
      </c>
      <c r="AC807">
        <f t="shared" si="114"/>
        <v>45</v>
      </c>
      <c r="AD807">
        <f t="shared" si="115"/>
        <v>2.0375799999999997</v>
      </c>
      <c r="AE807" s="2">
        <f t="shared" si="116"/>
        <v>3.2322000000000002E-3</v>
      </c>
      <c r="AL807" s="3">
        <f t="shared" si="108"/>
        <v>3.0175490413250372E-3</v>
      </c>
      <c r="AM807" s="2">
        <f t="shared" si="109"/>
        <v>0</v>
      </c>
    </row>
    <row r="808" spans="1:39" x14ac:dyDescent="0.25">
      <c r="A808" s="1">
        <v>41222</v>
      </c>
      <c r="B808">
        <v>2.0461999999999998</v>
      </c>
      <c r="C808">
        <v>2.9925000000000002</v>
      </c>
      <c r="D808">
        <v>7</v>
      </c>
      <c r="E808">
        <v>81.025999999999996</v>
      </c>
      <c r="F808">
        <v>1.2714000000000001</v>
      </c>
      <c r="G808">
        <v>79.489999999999995</v>
      </c>
      <c r="H808">
        <v>1.0387</v>
      </c>
      <c r="I808">
        <v>479.7</v>
      </c>
      <c r="J808">
        <v>1.05</v>
      </c>
      <c r="K808">
        <v>1.0016</v>
      </c>
      <c r="L808">
        <v>13.2003</v>
      </c>
      <c r="M808">
        <v>0.81399999999999995</v>
      </c>
      <c r="N808">
        <v>292.22000000000003</v>
      </c>
      <c r="O808">
        <v>18.61</v>
      </c>
      <c r="P808">
        <v>57357.71</v>
      </c>
      <c r="R808">
        <v>7.2594000000000003</v>
      </c>
      <c r="S808">
        <v>7.1147</v>
      </c>
      <c r="T808">
        <v>1.607</v>
      </c>
      <c r="V808">
        <v>0.32500000000000001</v>
      </c>
      <c r="X808">
        <f t="shared" si="110"/>
        <v>3.2500000000000003E-3</v>
      </c>
      <c r="Z808">
        <f t="shared" si="111"/>
        <v>2012</v>
      </c>
      <c r="AA808">
        <f t="shared" si="112"/>
        <v>11</v>
      </c>
      <c r="AB808">
        <f t="shared" si="113"/>
        <v>9</v>
      </c>
      <c r="AC808">
        <f t="shared" si="114"/>
        <v>45</v>
      </c>
      <c r="AD808">
        <f t="shared" si="115"/>
        <v>2.0375799999999997</v>
      </c>
      <c r="AE808" s="2">
        <f t="shared" si="116"/>
        <v>3.2322000000000002E-3</v>
      </c>
      <c r="AL808" s="3">
        <f t="shared" si="108"/>
        <v>3.0175490413250372E-3</v>
      </c>
      <c r="AM808" s="2">
        <f t="shared" si="109"/>
        <v>0</v>
      </c>
    </row>
    <row r="809" spans="1:39" x14ac:dyDescent="0.25">
      <c r="A809" s="1">
        <v>41221</v>
      </c>
      <c r="B809">
        <v>2.0405000000000002</v>
      </c>
      <c r="C809">
        <v>1.9175</v>
      </c>
      <c r="D809">
        <v>5.4829999999999997</v>
      </c>
      <c r="E809">
        <v>80.793000000000006</v>
      </c>
      <c r="F809">
        <v>1.2746999999999999</v>
      </c>
      <c r="G809">
        <v>79.47</v>
      </c>
      <c r="H809">
        <v>1.0405</v>
      </c>
      <c r="I809">
        <v>477.37</v>
      </c>
      <c r="J809">
        <v>1.0900000000000001</v>
      </c>
      <c r="K809">
        <v>1.0003</v>
      </c>
      <c r="L809">
        <v>13.1784</v>
      </c>
      <c r="M809">
        <v>0.81489999999999996</v>
      </c>
      <c r="N809">
        <v>291.87</v>
      </c>
      <c r="O809">
        <v>18.489999999999998</v>
      </c>
      <c r="P809">
        <v>57524.45</v>
      </c>
      <c r="R809">
        <v>7.2362000000000002</v>
      </c>
      <c r="S809">
        <v>7.1203000000000003</v>
      </c>
      <c r="T809">
        <v>1.6160000000000001</v>
      </c>
      <c r="V809">
        <v>0.32200000000000001</v>
      </c>
      <c r="X809">
        <f t="shared" si="110"/>
        <v>3.2200000000000002E-3</v>
      </c>
      <c r="Z809">
        <f t="shared" si="111"/>
        <v>2012</v>
      </c>
      <c r="AA809">
        <f t="shared" si="112"/>
        <v>11</v>
      </c>
      <c r="AB809">
        <f t="shared" si="113"/>
        <v>8</v>
      </c>
      <c r="AC809">
        <f t="shared" si="114"/>
        <v>45</v>
      </c>
      <c r="AD809">
        <f t="shared" si="115"/>
        <v>2.0375799999999997</v>
      </c>
      <c r="AE809" s="2">
        <f t="shared" si="116"/>
        <v>3.2322000000000002E-3</v>
      </c>
      <c r="AL809" s="3">
        <f t="shared" si="108"/>
        <v>3.0175490413250372E-3</v>
      </c>
      <c r="AM809" s="2">
        <f t="shared" si="109"/>
        <v>-4.7800000000000186E-5</v>
      </c>
    </row>
    <row r="810" spans="1:39" x14ac:dyDescent="0.25">
      <c r="A810" s="1">
        <v>41220</v>
      </c>
      <c r="B810">
        <v>2.0339</v>
      </c>
      <c r="C810">
        <v>1.9975000000000001</v>
      </c>
      <c r="D810">
        <v>5.3470000000000004</v>
      </c>
      <c r="E810">
        <v>80.759</v>
      </c>
      <c r="F810">
        <v>1.2770999999999999</v>
      </c>
      <c r="G810">
        <v>80</v>
      </c>
      <c r="H810">
        <v>1.0407999999999999</v>
      </c>
      <c r="I810">
        <v>479.66</v>
      </c>
      <c r="J810">
        <v>1.0900000000000001</v>
      </c>
      <c r="K810">
        <v>0.99670000000000003</v>
      </c>
      <c r="L810">
        <v>13.071099999999999</v>
      </c>
      <c r="M810">
        <v>0.81840000000000002</v>
      </c>
      <c r="N810">
        <v>291.49</v>
      </c>
      <c r="O810">
        <v>19.079999999999998</v>
      </c>
      <c r="P810">
        <v>58517.35</v>
      </c>
      <c r="R810">
        <v>7.2294999999999998</v>
      </c>
      <c r="S810">
        <v>7.1314000000000002</v>
      </c>
      <c r="T810">
        <v>1.6479999999999999</v>
      </c>
      <c r="V810">
        <v>0.32200000000000001</v>
      </c>
      <c r="X810">
        <f t="shared" si="110"/>
        <v>3.2200000000000002E-3</v>
      </c>
      <c r="Z810">
        <f t="shared" si="111"/>
        <v>2012</v>
      </c>
      <c r="AA810">
        <f t="shared" si="112"/>
        <v>11</v>
      </c>
      <c r="AB810">
        <f t="shared" si="113"/>
        <v>7</v>
      </c>
      <c r="AC810">
        <f t="shared" si="114"/>
        <v>45</v>
      </c>
      <c r="AD810">
        <f t="shared" si="115"/>
        <v>2.0375799999999997</v>
      </c>
      <c r="AE810" s="2">
        <f t="shared" si="116"/>
        <v>3.2322000000000002E-3</v>
      </c>
      <c r="AL810" s="3">
        <f t="shared" si="108"/>
        <v>3.0175490413250372E-3</v>
      </c>
      <c r="AM810" s="2">
        <f t="shared" si="109"/>
        <v>-4.7800000000000186E-5</v>
      </c>
    </row>
    <row r="811" spans="1:39" x14ac:dyDescent="0.25">
      <c r="A811" s="1">
        <v>41219</v>
      </c>
      <c r="B811">
        <v>2.0320999999999998</v>
      </c>
      <c r="C811">
        <v>1.925</v>
      </c>
      <c r="D811">
        <v>5.6950000000000003</v>
      </c>
      <c r="E811">
        <v>80.613</v>
      </c>
      <c r="F811">
        <v>1.2814000000000001</v>
      </c>
      <c r="G811">
        <v>80.349999999999994</v>
      </c>
      <c r="H811">
        <v>1.0435000000000001</v>
      </c>
      <c r="I811">
        <v>479.3</v>
      </c>
      <c r="J811">
        <v>1.1200000000000001</v>
      </c>
      <c r="K811">
        <v>0.99209999999999998</v>
      </c>
      <c r="L811">
        <v>12.960699999999999</v>
      </c>
      <c r="M811">
        <v>0.82699999999999996</v>
      </c>
      <c r="N811">
        <v>297.17</v>
      </c>
      <c r="O811">
        <v>17.579999999999998</v>
      </c>
      <c r="P811">
        <v>59458.59</v>
      </c>
      <c r="R811">
        <v>7.2191999999999998</v>
      </c>
      <c r="S811">
        <v>7.1128</v>
      </c>
      <c r="T811">
        <v>1.752</v>
      </c>
      <c r="V811">
        <v>0.33</v>
      </c>
      <c r="X811">
        <f t="shared" si="110"/>
        <v>3.3E-3</v>
      </c>
      <c r="Z811">
        <f t="shared" si="111"/>
        <v>2012</v>
      </c>
      <c r="AA811">
        <f t="shared" si="112"/>
        <v>11</v>
      </c>
      <c r="AB811">
        <f t="shared" si="113"/>
        <v>6</v>
      </c>
      <c r="AC811">
        <f t="shared" si="114"/>
        <v>45</v>
      </c>
      <c r="AD811">
        <f t="shared" si="115"/>
        <v>2.0375799999999997</v>
      </c>
      <c r="AE811" s="2">
        <f t="shared" si="116"/>
        <v>3.2322000000000002E-3</v>
      </c>
      <c r="AL811" s="3">
        <f t="shared" si="108"/>
        <v>3.0175490413250372E-3</v>
      </c>
      <c r="AM811" s="2">
        <f t="shared" si="109"/>
        <v>-4.7800000000000186E-5</v>
      </c>
    </row>
    <row r="812" spans="1:39" x14ac:dyDescent="0.25">
      <c r="A812" s="1">
        <v>41218</v>
      </c>
      <c r="B812">
        <v>2.0352000000000001</v>
      </c>
      <c r="C812">
        <v>1.9950000000000001</v>
      </c>
      <c r="D812">
        <v>5.8019999999999996</v>
      </c>
      <c r="E812">
        <v>80.748999999999995</v>
      </c>
      <c r="F812">
        <v>1.2796000000000001</v>
      </c>
      <c r="G812">
        <v>80.290000000000006</v>
      </c>
      <c r="H812">
        <v>1.0365</v>
      </c>
      <c r="I812">
        <v>480.75</v>
      </c>
      <c r="J812">
        <v>1.1200000000000001</v>
      </c>
      <c r="K812">
        <v>0.99639999999999995</v>
      </c>
      <c r="L812">
        <v>13.0412</v>
      </c>
      <c r="M812">
        <v>0.82520000000000004</v>
      </c>
      <c r="N812">
        <v>292.31</v>
      </c>
      <c r="O812">
        <v>18.420000000000002</v>
      </c>
      <c r="P812">
        <v>58209.760000000002</v>
      </c>
      <c r="R812">
        <v>7.2230999999999996</v>
      </c>
      <c r="S812">
        <v>7.1</v>
      </c>
      <c r="T812">
        <v>1.6850000000000001</v>
      </c>
      <c r="V812">
        <v>0.31709999999999999</v>
      </c>
      <c r="X812">
        <f t="shared" si="110"/>
        <v>3.1709999999999998E-3</v>
      </c>
      <c r="Z812">
        <f t="shared" si="111"/>
        <v>2012</v>
      </c>
      <c r="AA812">
        <f t="shared" si="112"/>
        <v>11</v>
      </c>
      <c r="AB812">
        <f t="shared" si="113"/>
        <v>5</v>
      </c>
      <c r="AC812">
        <f t="shared" si="114"/>
        <v>45</v>
      </c>
      <c r="AD812">
        <f t="shared" si="115"/>
        <v>2.0375799999999997</v>
      </c>
      <c r="AE812" s="2">
        <f t="shared" si="116"/>
        <v>3.2322000000000002E-3</v>
      </c>
      <c r="AL812" s="3">
        <f t="shared" si="108"/>
        <v>3.0175490413250372E-3</v>
      </c>
      <c r="AM812" s="2">
        <f t="shared" si="109"/>
        <v>-4.7800000000000186E-5</v>
      </c>
    </row>
    <row r="813" spans="1:39" x14ac:dyDescent="0.25">
      <c r="A813" s="1">
        <v>41217</v>
      </c>
      <c r="X813" t="str">
        <f t="shared" si="110"/>
        <v/>
      </c>
      <c r="Z813">
        <f t="shared" si="111"/>
        <v>2012</v>
      </c>
      <c r="AA813">
        <f t="shared" si="112"/>
        <v>11</v>
      </c>
      <c r="AB813">
        <f t="shared" si="113"/>
        <v>4</v>
      </c>
      <c r="AC813">
        <f t="shared" si="114"/>
        <v>45</v>
      </c>
      <c r="AD813">
        <f t="shared" si="115"/>
        <v>2.0375799999999997</v>
      </c>
      <c r="AE813" s="2">
        <f t="shared" si="116"/>
        <v>3.2322000000000002E-3</v>
      </c>
      <c r="AL813" s="3">
        <f t="shared" si="108"/>
        <v>3.0175490413250372E-3</v>
      </c>
      <c r="AM813" s="2">
        <f t="shared" si="109"/>
        <v>-4.7800000000000186E-5</v>
      </c>
    </row>
    <row r="814" spans="1:39" x14ac:dyDescent="0.25">
      <c r="A814" s="1">
        <v>41216</v>
      </c>
      <c r="X814" t="str">
        <f t="shared" si="110"/>
        <v/>
      </c>
      <c r="Z814">
        <f t="shared" si="111"/>
        <v>2012</v>
      </c>
      <c r="AA814">
        <f t="shared" si="112"/>
        <v>11</v>
      </c>
      <c r="AB814">
        <f t="shared" si="113"/>
        <v>3</v>
      </c>
      <c r="AC814">
        <f t="shared" si="114"/>
        <v>44</v>
      </c>
      <c r="AD814">
        <f t="shared" si="115"/>
        <v>2.03145</v>
      </c>
      <c r="AE814" s="2">
        <f t="shared" si="116"/>
        <v>3.2800000000000004E-3</v>
      </c>
      <c r="AL814" s="3">
        <f t="shared" si="108"/>
        <v>2.6702335590609834E-3</v>
      </c>
      <c r="AM814" s="2">
        <f t="shared" si="109"/>
        <v>0</v>
      </c>
    </row>
    <row r="815" spans="1:39" x14ac:dyDescent="0.25">
      <c r="A815" s="1">
        <v>41215</v>
      </c>
      <c r="C815">
        <v>1.7625</v>
      </c>
      <c r="D815">
        <v>5.7649999999999997</v>
      </c>
      <c r="E815">
        <v>80.593000000000004</v>
      </c>
      <c r="F815">
        <v>1.2835000000000001</v>
      </c>
      <c r="G815">
        <v>80.430000000000007</v>
      </c>
      <c r="H815">
        <v>1.0337000000000001</v>
      </c>
      <c r="I815">
        <v>480.9</v>
      </c>
      <c r="J815">
        <v>1.1299999999999999</v>
      </c>
      <c r="K815">
        <v>0.99580000000000002</v>
      </c>
      <c r="L815">
        <v>13.0367</v>
      </c>
      <c r="M815">
        <v>0.82520000000000004</v>
      </c>
      <c r="N815">
        <v>292.29000000000002</v>
      </c>
      <c r="O815">
        <v>17.59</v>
      </c>
      <c r="T815">
        <v>1.716</v>
      </c>
      <c r="V815">
        <v>0.31900000000000001</v>
      </c>
      <c r="X815">
        <f t="shared" si="110"/>
        <v>3.1900000000000001E-3</v>
      </c>
      <c r="Z815">
        <f t="shared" si="111"/>
        <v>2012</v>
      </c>
      <c r="AA815">
        <f t="shared" si="112"/>
        <v>11</v>
      </c>
      <c r="AB815">
        <f t="shared" si="113"/>
        <v>2</v>
      </c>
      <c r="AC815">
        <f t="shared" si="114"/>
        <v>44</v>
      </c>
      <c r="AD815">
        <f t="shared" si="115"/>
        <v>2.03145</v>
      </c>
      <c r="AE815" s="2">
        <f t="shared" si="116"/>
        <v>3.2800000000000004E-3</v>
      </c>
      <c r="AL815" s="3">
        <f t="shared" si="108"/>
        <v>2.6702335590609834E-3</v>
      </c>
      <c r="AM815" s="2">
        <f t="shared" si="109"/>
        <v>0</v>
      </c>
    </row>
    <row r="816" spans="1:39" x14ac:dyDescent="0.25">
      <c r="A816" s="1">
        <v>41214</v>
      </c>
      <c r="B816">
        <v>2.0314000000000001</v>
      </c>
      <c r="C816">
        <v>1.7975000000000001</v>
      </c>
      <c r="D816">
        <v>5.8</v>
      </c>
      <c r="E816">
        <v>80.046999999999997</v>
      </c>
      <c r="F816">
        <v>1.2943</v>
      </c>
      <c r="G816">
        <v>80.12</v>
      </c>
      <c r="H816">
        <v>1.0401</v>
      </c>
      <c r="I816">
        <v>478.8</v>
      </c>
      <c r="J816">
        <v>1.1100000000000001</v>
      </c>
      <c r="K816">
        <v>0.99650000000000005</v>
      </c>
      <c r="L816">
        <v>13.0067</v>
      </c>
      <c r="M816">
        <v>0.82699999999999996</v>
      </c>
      <c r="N816">
        <v>296.89</v>
      </c>
      <c r="O816">
        <v>16.690000000000001</v>
      </c>
      <c r="P816">
        <v>58382.68</v>
      </c>
      <c r="R816">
        <v>7.2567000000000004</v>
      </c>
      <c r="S816">
        <v>7.1020000000000003</v>
      </c>
      <c r="T816">
        <v>1.7250000000000001</v>
      </c>
      <c r="V816">
        <v>0.32300000000000001</v>
      </c>
      <c r="X816">
        <f t="shared" si="110"/>
        <v>3.2300000000000002E-3</v>
      </c>
      <c r="Z816">
        <f t="shared" si="111"/>
        <v>2012</v>
      </c>
      <c r="AA816">
        <f t="shared" si="112"/>
        <v>11</v>
      </c>
      <c r="AB816">
        <f t="shared" si="113"/>
        <v>1</v>
      </c>
      <c r="AC816">
        <f t="shared" si="114"/>
        <v>44</v>
      </c>
      <c r="AD816">
        <f t="shared" si="115"/>
        <v>2.03145</v>
      </c>
      <c r="AE816" s="2">
        <f t="shared" si="116"/>
        <v>3.2800000000000004E-3</v>
      </c>
      <c r="AL816" s="3">
        <f t="shared" si="108"/>
        <v>2.6702335590609834E-3</v>
      </c>
      <c r="AM816" s="2">
        <f t="shared" si="109"/>
        <v>-5.9999999999994953E-6</v>
      </c>
    </row>
    <row r="817" spans="1:39" x14ac:dyDescent="0.25">
      <c r="A817" s="1">
        <v>41213</v>
      </c>
      <c r="B817">
        <v>2.0308000000000002</v>
      </c>
      <c r="C817">
        <v>1.94</v>
      </c>
      <c r="D817">
        <v>6.1280000000000001</v>
      </c>
      <c r="E817">
        <v>79.918999999999997</v>
      </c>
      <c r="F817">
        <v>1.296</v>
      </c>
      <c r="G817">
        <v>79.77</v>
      </c>
      <c r="H817">
        <v>1.0376000000000001</v>
      </c>
      <c r="I817">
        <v>481.02</v>
      </c>
      <c r="J817">
        <v>1.1599999999999999</v>
      </c>
      <c r="K817">
        <v>0.99939999999999996</v>
      </c>
      <c r="L817">
        <v>13.094900000000001</v>
      </c>
      <c r="M817">
        <v>0.82250000000000001</v>
      </c>
      <c r="N817">
        <v>295.83999999999997</v>
      </c>
      <c r="O817">
        <v>18.600000000000001</v>
      </c>
      <c r="P817">
        <v>57068.18</v>
      </c>
      <c r="R817">
        <v>7.2370000000000001</v>
      </c>
      <c r="S817">
        <v>7.0979999999999999</v>
      </c>
      <c r="T817">
        <v>1.6910000000000001</v>
      </c>
      <c r="V817">
        <v>0.33100000000000002</v>
      </c>
      <c r="X817">
        <f t="shared" si="110"/>
        <v>3.31E-3</v>
      </c>
      <c r="Z817">
        <f t="shared" si="111"/>
        <v>2012</v>
      </c>
      <c r="AA817">
        <f t="shared" si="112"/>
        <v>10</v>
      </c>
      <c r="AB817">
        <f t="shared" si="113"/>
        <v>31</v>
      </c>
      <c r="AC817">
        <f t="shared" si="114"/>
        <v>44</v>
      </c>
      <c r="AD817">
        <f t="shared" si="115"/>
        <v>2.03145</v>
      </c>
      <c r="AE817" s="2">
        <f t="shared" si="116"/>
        <v>3.2800000000000004E-3</v>
      </c>
      <c r="AL817" s="3">
        <f t="shared" si="108"/>
        <v>2.6702335590609834E-3</v>
      </c>
      <c r="AM817" s="2">
        <f t="shared" si="109"/>
        <v>-5.9999999999994953E-6</v>
      </c>
    </row>
    <row r="818" spans="1:39" x14ac:dyDescent="0.25">
      <c r="A818" s="1">
        <v>41212</v>
      </c>
      <c r="B818">
        <v>2.0306999999999999</v>
      </c>
      <c r="C818">
        <v>1.7675000000000001</v>
      </c>
      <c r="D818">
        <v>6</v>
      </c>
      <c r="E818">
        <v>79.930999999999997</v>
      </c>
      <c r="F818">
        <v>1.2959000000000001</v>
      </c>
      <c r="G818">
        <v>79.63</v>
      </c>
      <c r="H818">
        <v>1.0365</v>
      </c>
      <c r="I818">
        <v>479.4</v>
      </c>
      <c r="K818">
        <v>0.99939999999999996</v>
      </c>
      <c r="L818">
        <v>13.0747</v>
      </c>
      <c r="M818">
        <v>0.82079999999999997</v>
      </c>
      <c r="N818">
        <v>295.23</v>
      </c>
      <c r="P818">
        <v>57683.76</v>
      </c>
      <c r="R818">
        <v>7.2430000000000003</v>
      </c>
      <c r="S818">
        <v>7.1044999999999998</v>
      </c>
      <c r="T818">
        <v>1.7190000000000001</v>
      </c>
      <c r="V818">
        <v>0.33800000000000002</v>
      </c>
      <c r="X818">
        <f t="shared" si="110"/>
        <v>3.3800000000000002E-3</v>
      </c>
      <c r="Z818">
        <f t="shared" si="111"/>
        <v>2012</v>
      </c>
      <c r="AA818">
        <f t="shared" si="112"/>
        <v>10</v>
      </c>
      <c r="AB818">
        <f t="shared" si="113"/>
        <v>30</v>
      </c>
      <c r="AC818">
        <f t="shared" si="114"/>
        <v>44</v>
      </c>
      <c r="AD818">
        <f t="shared" si="115"/>
        <v>2.03145</v>
      </c>
      <c r="AE818" s="2">
        <f t="shared" si="116"/>
        <v>3.2800000000000004E-3</v>
      </c>
      <c r="AL818" s="3">
        <f t="shared" si="108"/>
        <v>2.6702335590609834E-3</v>
      </c>
      <c r="AM818" s="2">
        <f t="shared" si="109"/>
        <v>-5.9999999999994953E-6</v>
      </c>
    </row>
    <row r="819" spans="1:39" x14ac:dyDescent="0.25">
      <c r="A819" s="1">
        <v>41211</v>
      </c>
      <c r="B819">
        <v>2.0329000000000002</v>
      </c>
      <c r="C819">
        <v>1.7749999999999999</v>
      </c>
      <c r="D819">
        <v>6.0330000000000004</v>
      </c>
      <c r="E819">
        <v>80.231999999999999</v>
      </c>
      <c r="F819">
        <v>1.2904</v>
      </c>
      <c r="G819">
        <v>79.8</v>
      </c>
      <c r="H819">
        <v>1.0331999999999999</v>
      </c>
      <c r="I819">
        <v>481.92</v>
      </c>
      <c r="K819">
        <v>1.0009999999999999</v>
      </c>
      <c r="L819">
        <v>13.073399999999999</v>
      </c>
      <c r="M819">
        <v>0.81910000000000005</v>
      </c>
      <c r="N819">
        <v>295.76</v>
      </c>
      <c r="P819">
        <v>57176.58</v>
      </c>
      <c r="R819">
        <v>7.2351999999999999</v>
      </c>
      <c r="S819">
        <v>7.1081000000000003</v>
      </c>
      <c r="T819">
        <v>1.7190000000000001</v>
      </c>
      <c r="V819">
        <v>0.32900000000000001</v>
      </c>
      <c r="X819">
        <f t="shared" si="110"/>
        <v>3.29E-3</v>
      </c>
      <c r="Z819">
        <f t="shared" si="111"/>
        <v>2012</v>
      </c>
      <c r="AA819">
        <f t="shared" si="112"/>
        <v>10</v>
      </c>
      <c r="AB819">
        <f t="shared" si="113"/>
        <v>29</v>
      </c>
      <c r="AC819">
        <f t="shared" si="114"/>
        <v>44</v>
      </c>
      <c r="AD819">
        <f t="shared" si="115"/>
        <v>2.03145</v>
      </c>
      <c r="AE819" s="2">
        <f t="shared" si="116"/>
        <v>3.2800000000000004E-3</v>
      </c>
      <c r="AL819" s="3">
        <f t="shared" si="108"/>
        <v>2.6702335590609834E-3</v>
      </c>
      <c r="AM819" s="2">
        <f t="shared" si="109"/>
        <v>-5.9999999999994953E-6</v>
      </c>
    </row>
    <row r="820" spans="1:39" x14ac:dyDescent="0.25">
      <c r="A820" s="1">
        <v>41210</v>
      </c>
      <c r="X820" t="str">
        <f t="shared" si="110"/>
        <v/>
      </c>
      <c r="Z820">
        <f t="shared" si="111"/>
        <v>2012</v>
      </c>
      <c r="AA820">
        <f t="shared" si="112"/>
        <v>10</v>
      </c>
      <c r="AB820">
        <f t="shared" si="113"/>
        <v>28</v>
      </c>
      <c r="AC820">
        <f t="shared" si="114"/>
        <v>44</v>
      </c>
      <c r="AD820">
        <f t="shared" si="115"/>
        <v>2.03145</v>
      </c>
      <c r="AE820" s="2">
        <f t="shared" si="116"/>
        <v>3.2800000000000004E-3</v>
      </c>
      <c r="AL820" s="3">
        <f t="shared" si="108"/>
        <v>2.6702335590609834E-3</v>
      </c>
      <c r="AM820" s="2">
        <f t="shared" si="109"/>
        <v>-5.9999999999994953E-6</v>
      </c>
    </row>
    <row r="821" spans="1:39" x14ac:dyDescent="0.25">
      <c r="A821" s="1">
        <v>41209</v>
      </c>
      <c r="X821" t="str">
        <f t="shared" si="110"/>
        <v/>
      </c>
      <c r="Z821">
        <f t="shared" si="111"/>
        <v>2012</v>
      </c>
      <c r="AA821">
        <f t="shared" si="112"/>
        <v>10</v>
      </c>
      <c r="AB821">
        <f t="shared" si="113"/>
        <v>27</v>
      </c>
      <c r="AC821">
        <f t="shared" si="114"/>
        <v>43</v>
      </c>
      <c r="AD821">
        <f t="shared" si="115"/>
        <v>2.0260400000000001</v>
      </c>
      <c r="AE821" s="2">
        <f t="shared" si="116"/>
        <v>3.2859999999999999E-3</v>
      </c>
      <c r="AL821" s="3">
        <f t="shared" si="108"/>
        <v>-2.432323311898662E-3</v>
      </c>
      <c r="AM821" s="2">
        <f t="shared" si="109"/>
        <v>0</v>
      </c>
    </row>
    <row r="822" spans="1:39" x14ac:dyDescent="0.25">
      <c r="A822" s="1">
        <v>41208</v>
      </c>
      <c r="B822">
        <v>2.0270000000000001</v>
      </c>
      <c r="C822">
        <v>1.7524999999999999</v>
      </c>
      <c r="D822">
        <v>5.907</v>
      </c>
      <c r="E822">
        <v>80.067999999999998</v>
      </c>
      <c r="F822">
        <v>1.2938000000000001</v>
      </c>
      <c r="G822">
        <v>79.650000000000006</v>
      </c>
      <c r="H822">
        <v>1.0373000000000001</v>
      </c>
      <c r="I822">
        <v>480.58</v>
      </c>
      <c r="J822">
        <v>1.1000000000000001</v>
      </c>
      <c r="K822">
        <v>0.99690000000000001</v>
      </c>
      <c r="L822">
        <v>12.989699999999999</v>
      </c>
      <c r="M822">
        <v>0.82289999999999996</v>
      </c>
      <c r="N822">
        <v>296.83999999999997</v>
      </c>
      <c r="O822">
        <v>17.809999999999999</v>
      </c>
      <c r="P822">
        <v>57276.81</v>
      </c>
      <c r="R822">
        <v>7.2144000000000004</v>
      </c>
      <c r="S822">
        <v>7.1135000000000002</v>
      </c>
      <c r="T822">
        <v>1.746</v>
      </c>
      <c r="V822">
        <v>0.33200000000000002</v>
      </c>
      <c r="X822">
        <f t="shared" si="110"/>
        <v>3.32E-3</v>
      </c>
      <c r="Z822">
        <f t="shared" si="111"/>
        <v>2012</v>
      </c>
      <c r="AA822">
        <f t="shared" si="112"/>
        <v>10</v>
      </c>
      <c r="AB822">
        <f t="shared" si="113"/>
        <v>26</v>
      </c>
      <c r="AC822">
        <f t="shared" si="114"/>
        <v>43</v>
      </c>
      <c r="AD822">
        <f t="shared" si="115"/>
        <v>2.0260400000000001</v>
      </c>
      <c r="AE822" s="2">
        <f t="shared" si="116"/>
        <v>3.2859999999999999E-3</v>
      </c>
      <c r="AL822" s="3">
        <f t="shared" si="108"/>
        <v>-2.432323311898662E-3</v>
      </c>
      <c r="AM822" s="2">
        <f t="shared" si="109"/>
        <v>0</v>
      </c>
    </row>
    <row r="823" spans="1:39" x14ac:dyDescent="0.25">
      <c r="A823" s="1">
        <v>41207</v>
      </c>
      <c r="B823">
        <v>2.0259</v>
      </c>
      <c r="C823">
        <v>1.8975</v>
      </c>
      <c r="D823">
        <v>5.97</v>
      </c>
      <c r="E823">
        <v>80.043999999999997</v>
      </c>
      <c r="F823">
        <v>1.2934000000000001</v>
      </c>
      <c r="G823">
        <v>80.3</v>
      </c>
      <c r="H823">
        <v>1.0347</v>
      </c>
      <c r="I823">
        <v>479.7</v>
      </c>
      <c r="J823">
        <v>1.1200000000000001</v>
      </c>
      <c r="K823">
        <v>0.99480000000000002</v>
      </c>
      <c r="L823">
        <v>13.0092</v>
      </c>
      <c r="M823">
        <v>0.81799999999999995</v>
      </c>
      <c r="N823">
        <v>297.74</v>
      </c>
      <c r="O823">
        <v>18.12</v>
      </c>
      <c r="P823">
        <v>57836.78</v>
      </c>
      <c r="R823">
        <v>7.2218999999999998</v>
      </c>
      <c r="S823">
        <v>7.1134000000000004</v>
      </c>
      <c r="T823">
        <v>1.8240000000000001</v>
      </c>
      <c r="V823">
        <v>0.33800000000000002</v>
      </c>
      <c r="X823">
        <f t="shared" si="110"/>
        <v>3.3800000000000002E-3</v>
      </c>
      <c r="Z823">
        <f t="shared" si="111"/>
        <v>2012</v>
      </c>
      <c r="AA823">
        <f t="shared" si="112"/>
        <v>10</v>
      </c>
      <c r="AB823">
        <f t="shared" si="113"/>
        <v>25</v>
      </c>
      <c r="AC823">
        <f t="shared" si="114"/>
        <v>43</v>
      </c>
      <c r="AD823">
        <f t="shared" si="115"/>
        <v>2.0260400000000001</v>
      </c>
      <c r="AE823" s="2">
        <f t="shared" si="116"/>
        <v>3.2859999999999999E-3</v>
      </c>
      <c r="AL823" s="3">
        <f t="shared" si="108"/>
        <v>-2.432323311898662E-3</v>
      </c>
      <c r="AM823" s="2">
        <f t="shared" si="109"/>
        <v>1.2600000000000024E-4</v>
      </c>
    </row>
    <row r="824" spans="1:39" x14ac:dyDescent="0.25">
      <c r="A824" s="1">
        <v>41206</v>
      </c>
      <c r="B824">
        <v>2.0259</v>
      </c>
      <c r="C824">
        <v>1.85</v>
      </c>
      <c r="D824">
        <v>6.0970000000000004</v>
      </c>
      <c r="E824">
        <v>79.914000000000001</v>
      </c>
      <c r="F824">
        <v>1.2974000000000001</v>
      </c>
      <c r="G824">
        <v>79.81</v>
      </c>
      <c r="H824">
        <v>1.0356000000000001</v>
      </c>
      <c r="I824">
        <v>481.63</v>
      </c>
      <c r="J824">
        <v>1.1299999999999999</v>
      </c>
      <c r="K824">
        <v>0.99360000000000004</v>
      </c>
      <c r="L824">
        <v>12.994300000000001</v>
      </c>
      <c r="M824">
        <v>0.82040000000000002</v>
      </c>
      <c r="N824">
        <v>297.69</v>
      </c>
      <c r="O824">
        <v>18.329999999999998</v>
      </c>
      <c r="P824">
        <v>57160.74</v>
      </c>
      <c r="R824">
        <v>7.2203999999999997</v>
      </c>
      <c r="S824">
        <v>7.1040999999999999</v>
      </c>
      <c r="T824">
        <v>1.79</v>
      </c>
      <c r="V824">
        <v>0.32200000000000001</v>
      </c>
      <c r="X824">
        <f t="shared" si="110"/>
        <v>3.2200000000000002E-3</v>
      </c>
      <c r="Z824">
        <f t="shared" si="111"/>
        <v>2012</v>
      </c>
      <c r="AA824">
        <f t="shared" si="112"/>
        <v>10</v>
      </c>
      <c r="AB824">
        <f t="shared" si="113"/>
        <v>24</v>
      </c>
      <c r="AC824">
        <f t="shared" si="114"/>
        <v>43</v>
      </c>
      <c r="AD824">
        <f t="shared" si="115"/>
        <v>2.0260400000000001</v>
      </c>
      <c r="AE824" s="2">
        <f t="shared" si="116"/>
        <v>3.2859999999999999E-3</v>
      </c>
      <c r="AL824" s="3">
        <f t="shared" si="108"/>
        <v>-2.432323311898662E-3</v>
      </c>
      <c r="AM824" s="2">
        <f t="shared" si="109"/>
        <v>1.2600000000000024E-4</v>
      </c>
    </row>
    <row r="825" spans="1:39" x14ac:dyDescent="0.25">
      <c r="A825" s="1">
        <v>41205</v>
      </c>
      <c r="B825">
        <v>2.0272000000000001</v>
      </c>
      <c r="C825">
        <v>1.875</v>
      </c>
      <c r="D825">
        <v>6.3419999999999996</v>
      </c>
      <c r="E825">
        <v>79.975999999999999</v>
      </c>
      <c r="F825">
        <v>1.2987</v>
      </c>
      <c r="G825">
        <v>79.849999999999994</v>
      </c>
      <c r="H825">
        <v>1.0265</v>
      </c>
      <c r="I825">
        <v>482.8</v>
      </c>
      <c r="J825">
        <v>1.1299999999999999</v>
      </c>
      <c r="K825">
        <v>0.99239999999999995</v>
      </c>
      <c r="L825">
        <v>12.975199999999999</v>
      </c>
      <c r="M825">
        <v>0.81159999999999999</v>
      </c>
      <c r="N825">
        <v>299.88</v>
      </c>
      <c r="O825">
        <v>18.829999999999998</v>
      </c>
      <c r="P825">
        <v>57690.239999999998</v>
      </c>
      <c r="R825">
        <v>7.2640000000000002</v>
      </c>
      <c r="S825">
        <v>7.0952000000000002</v>
      </c>
      <c r="T825">
        <v>1.758</v>
      </c>
      <c r="V825">
        <v>0.32700000000000001</v>
      </c>
      <c r="X825">
        <f t="shared" si="110"/>
        <v>3.2700000000000003E-3</v>
      </c>
      <c r="Z825">
        <f t="shared" si="111"/>
        <v>2012</v>
      </c>
      <c r="AA825">
        <f t="shared" si="112"/>
        <v>10</v>
      </c>
      <c r="AB825">
        <f t="shared" si="113"/>
        <v>23</v>
      </c>
      <c r="AC825">
        <f t="shared" si="114"/>
        <v>43</v>
      </c>
      <c r="AD825">
        <f t="shared" si="115"/>
        <v>2.0260400000000001</v>
      </c>
      <c r="AE825" s="2">
        <f t="shared" si="116"/>
        <v>3.2859999999999999E-3</v>
      </c>
      <c r="AL825" s="3">
        <f t="shared" si="108"/>
        <v>-2.432323311898662E-3</v>
      </c>
      <c r="AM825" s="2">
        <f t="shared" si="109"/>
        <v>1.2600000000000024E-4</v>
      </c>
    </row>
    <row r="826" spans="1:39" x14ac:dyDescent="0.25">
      <c r="A826" s="1">
        <v>41204</v>
      </c>
      <c r="B826">
        <v>2.0242</v>
      </c>
      <c r="C826">
        <v>1.7475000000000001</v>
      </c>
      <c r="D826">
        <v>6.0279999999999996</v>
      </c>
      <c r="E826">
        <v>79.652000000000001</v>
      </c>
      <c r="F826">
        <v>1.306</v>
      </c>
      <c r="G826">
        <v>79.94</v>
      </c>
      <c r="H826">
        <v>1.032</v>
      </c>
      <c r="I826">
        <v>477.15</v>
      </c>
      <c r="J826">
        <v>1.1499999999999999</v>
      </c>
      <c r="K826">
        <v>0.99219999999999997</v>
      </c>
      <c r="L826">
        <v>12.8582</v>
      </c>
      <c r="M826">
        <v>0.81769999999999998</v>
      </c>
      <c r="N826">
        <v>303.51</v>
      </c>
      <c r="O826">
        <v>16.62</v>
      </c>
      <c r="P826">
        <v>58700.3</v>
      </c>
      <c r="R826">
        <v>7.2683999999999997</v>
      </c>
      <c r="S826">
        <v>7.0937999999999999</v>
      </c>
      <c r="T826">
        <v>1.8140000000000001</v>
      </c>
      <c r="V826">
        <v>0.32400000000000001</v>
      </c>
      <c r="X826">
        <f t="shared" si="110"/>
        <v>3.2400000000000003E-3</v>
      </c>
      <c r="Z826">
        <f t="shared" si="111"/>
        <v>2012</v>
      </c>
      <c r="AA826">
        <f t="shared" si="112"/>
        <v>10</v>
      </c>
      <c r="AB826">
        <f t="shared" si="113"/>
        <v>22</v>
      </c>
      <c r="AC826">
        <f t="shared" si="114"/>
        <v>43</v>
      </c>
      <c r="AD826">
        <f t="shared" si="115"/>
        <v>2.0260400000000001</v>
      </c>
      <c r="AE826" s="2">
        <f t="shared" si="116"/>
        <v>3.2859999999999999E-3</v>
      </c>
      <c r="AL826" s="3">
        <f t="shared" si="108"/>
        <v>-2.432323311898662E-3</v>
      </c>
      <c r="AM826" s="2">
        <f t="shared" si="109"/>
        <v>1.2600000000000024E-4</v>
      </c>
    </row>
    <row r="827" spans="1:39" x14ac:dyDescent="0.25">
      <c r="A827" s="1">
        <v>41203</v>
      </c>
      <c r="X827" t="str">
        <f t="shared" si="110"/>
        <v/>
      </c>
      <c r="Z827">
        <f t="shared" si="111"/>
        <v>2012</v>
      </c>
      <c r="AA827">
        <f t="shared" si="112"/>
        <v>10</v>
      </c>
      <c r="AB827">
        <f t="shared" si="113"/>
        <v>21</v>
      </c>
      <c r="AC827">
        <f t="shared" si="114"/>
        <v>43</v>
      </c>
      <c r="AD827">
        <f t="shared" si="115"/>
        <v>2.0260400000000001</v>
      </c>
      <c r="AE827" s="2">
        <f t="shared" si="116"/>
        <v>3.2859999999999999E-3</v>
      </c>
      <c r="AL827" s="3">
        <f t="shared" si="108"/>
        <v>-2.432323311898662E-3</v>
      </c>
      <c r="AM827" s="2">
        <f t="shared" si="109"/>
        <v>1.2600000000000024E-4</v>
      </c>
    </row>
    <row r="828" spans="1:39" x14ac:dyDescent="0.25">
      <c r="A828" s="1">
        <v>41202</v>
      </c>
      <c r="X828" t="str">
        <f t="shared" si="110"/>
        <v/>
      </c>
      <c r="Z828">
        <f t="shared" si="111"/>
        <v>2012</v>
      </c>
      <c r="AA828">
        <f t="shared" si="112"/>
        <v>10</v>
      </c>
      <c r="AB828">
        <f t="shared" si="113"/>
        <v>20</v>
      </c>
      <c r="AC828">
        <f t="shared" si="114"/>
        <v>42</v>
      </c>
      <c r="AD828">
        <f t="shared" si="115"/>
        <v>2.03098</v>
      </c>
      <c r="AE828" s="2">
        <f t="shared" si="116"/>
        <v>3.1599999999999996E-3</v>
      </c>
      <c r="AL828" s="3">
        <f t="shared" si="108"/>
        <v>-3.1388428737959034E-3</v>
      </c>
      <c r="AM828" s="2">
        <f t="shared" si="109"/>
        <v>0</v>
      </c>
    </row>
    <row r="829" spans="1:39" x14ac:dyDescent="0.25">
      <c r="A829" s="1">
        <v>41201</v>
      </c>
      <c r="B829">
        <v>2.0272999999999999</v>
      </c>
      <c r="C829">
        <v>1.7475000000000001</v>
      </c>
      <c r="D829">
        <v>6.2270000000000003</v>
      </c>
      <c r="E829">
        <v>79.620999999999995</v>
      </c>
      <c r="F829">
        <v>1.3024</v>
      </c>
      <c r="G829">
        <v>79.319999999999993</v>
      </c>
      <c r="H829">
        <v>1.0330999999999999</v>
      </c>
      <c r="I829">
        <v>474.75</v>
      </c>
      <c r="J829">
        <v>1.1499999999999999</v>
      </c>
      <c r="K829">
        <v>0.99360000000000004</v>
      </c>
      <c r="L829">
        <v>12.885300000000001</v>
      </c>
      <c r="M829">
        <v>0.81569999999999998</v>
      </c>
      <c r="N829">
        <v>306.05</v>
      </c>
      <c r="O829">
        <v>17.059999999999999</v>
      </c>
      <c r="P829">
        <v>58922.04</v>
      </c>
      <c r="R829">
        <v>7.2671999999999999</v>
      </c>
      <c r="S829">
        <v>7.0940000000000003</v>
      </c>
      <c r="T829">
        <v>1.764</v>
      </c>
      <c r="V829">
        <v>0.33</v>
      </c>
      <c r="X829">
        <f t="shared" si="110"/>
        <v>3.3E-3</v>
      </c>
      <c r="Z829">
        <f t="shared" si="111"/>
        <v>2012</v>
      </c>
      <c r="AA829">
        <f t="shared" si="112"/>
        <v>10</v>
      </c>
      <c r="AB829">
        <f t="shared" si="113"/>
        <v>19</v>
      </c>
      <c r="AC829">
        <f t="shared" si="114"/>
        <v>42</v>
      </c>
      <c r="AD829">
        <f t="shared" si="115"/>
        <v>2.03098</v>
      </c>
      <c r="AE829" s="2">
        <f t="shared" si="116"/>
        <v>3.1599999999999996E-3</v>
      </c>
      <c r="AL829" s="3">
        <f t="shared" si="108"/>
        <v>-3.1388428737959034E-3</v>
      </c>
      <c r="AM829" s="2">
        <f t="shared" si="109"/>
        <v>0</v>
      </c>
    </row>
    <row r="830" spans="1:39" x14ac:dyDescent="0.25">
      <c r="A830" s="1">
        <v>41200</v>
      </c>
      <c r="B830">
        <v>2.0270999999999999</v>
      </c>
      <c r="C830">
        <v>1.9975000000000001</v>
      </c>
      <c r="D830">
        <v>6.5330000000000004</v>
      </c>
      <c r="E830">
        <v>79.367000000000004</v>
      </c>
      <c r="F830">
        <v>1.3067</v>
      </c>
      <c r="G830">
        <v>79.28</v>
      </c>
      <c r="H830">
        <v>1.0366</v>
      </c>
      <c r="I830">
        <v>472.74</v>
      </c>
      <c r="J830">
        <v>1.17</v>
      </c>
      <c r="K830">
        <v>0.98529999999999995</v>
      </c>
      <c r="L830">
        <v>12.8438</v>
      </c>
      <c r="M830">
        <v>0.81840000000000002</v>
      </c>
      <c r="N830">
        <v>308.75</v>
      </c>
      <c r="O830">
        <v>15.03</v>
      </c>
      <c r="P830">
        <v>59733.9</v>
      </c>
      <c r="R830">
        <v>7.2656999999999998</v>
      </c>
      <c r="S830">
        <v>7.0922999999999998</v>
      </c>
      <c r="T830">
        <v>1.835</v>
      </c>
      <c r="V830">
        <v>0.31</v>
      </c>
      <c r="X830">
        <f t="shared" si="110"/>
        <v>3.0999999999999999E-3</v>
      </c>
      <c r="Z830">
        <f t="shared" si="111"/>
        <v>2012</v>
      </c>
      <c r="AA830">
        <f t="shared" si="112"/>
        <v>10</v>
      </c>
      <c r="AB830">
        <f t="shared" si="113"/>
        <v>18</v>
      </c>
      <c r="AC830">
        <f t="shared" si="114"/>
        <v>42</v>
      </c>
      <c r="AD830">
        <f t="shared" si="115"/>
        <v>2.03098</v>
      </c>
      <c r="AE830" s="2">
        <f t="shared" si="116"/>
        <v>3.1599999999999996E-3</v>
      </c>
      <c r="AL830" s="3">
        <f t="shared" si="108"/>
        <v>-3.1388428737959034E-3</v>
      </c>
      <c r="AM830" s="2">
        <f t="shared" si="109"/>
        <v>-2.2400000000000067E-4</v>
      </c>
    </row>
    <row r="831" spans="1:39" x14ac:dyDescent="0.25">
      <c r="A831" s="1">
        <v>41199</v>
      </c>
      <c r="B831">
        <v>2.0310999999999999</v>
      </c>
      <c r="C831">
        <v>2.0924999999999998</v>
      </c>
      <c r="D831">
        <v>6.6980000000000004</v>
      </c>
      <c r="E831">
        <v>79.016000000000005</v>
      </c>
      <c r="F831">
        <v>1.3119000000000001</v>
      </c>
      <c r="G831">
        <v>78.930000000000007</v>
      </c>
      <c r="H831">
        <v>1.0383</v>
      </c>
      <c r="I831">
        <v>472.25</v>
      </c>
      <c r="J831">
        <v>1.18</v>
      </c>
      <c r="K831">
        <v>0.97789999999999999</v>
      </c>
      <c r="L831">
        <v>12.7875</v>
      </c>
      <c r="M831">
        <v>0.82189999999999996</v>
      </c>
      <c r="N831">
        <v>307.81</v>
      </c>
      <c r="O831">
        <v>15.07</v>
      </c>
      <c r="P831">
        <v>60087.29</v>
      </c>
      <c r="R831">
        <v>7.2812000000000001</v>
      </c>
      <c r="S831">
        <v>7.0761000000000003</v>
      </c>
      <c r="T831">
        <v>1.819</v>
      </c>
      <c r="V831">
        <v>0.314</v>
      </c>
      <c r="X831">
        <f t="shared" si="110"/>
        <v>3.14E-3</v>
      </c>
      <c r="Z831">
        <f t="shared" si="111"/>
        <v>2012</v>
      </c>
      <c r="AA831">
        <f t="shared" si="112"/>
        <v>10</v>
      </c>
      <c r="AB831">
        <f t="shared" si="113"/>
        <v>17</v>
      </c>
      <c r="AC831">
        <f t="shared" si="114"/>
        <v>42</v>
      </c>
      <c r="AD831">
        <f t="shared" si="115"/>
        <v>2.03098</v>
      </c>
      <c r="AE831" s="2">
        <f t="shared" si="116"/>
        <v>3.1599999999999996E-3</v>
      </c>
      <c r="AL831" s="3">
        <f t="shared" si="108"/>
        <v>-3.1388428737959034E-3</v>
      </c>
      <c r="AM831" s="2">
        <f t="shared" si="109"/>
        <v>-2.2400000000000067E-4</v>
      </c>
    </row>
    <row r="832" spans="1:39" x14ac:dyDescent="0.25">
      <c r="A832" s="1">
        <v>41198</v>
      </c>
      <c r="B832">
        <v>2.0337000000000001</v>
      </c>
      <c r="C832">
        <v>2.0674999999999999</v>
      </c>
      <c r="D832">
        <v>7.0519999999999996</v>
      </c>
      <c r="E832">
        <v>79.405000000000001</v>
      </c>
      <c r="F832">
        <v>1.3053999999999999</v>
      </c>
      <c r="G832">
        <v>78.89</v>
      </c>
      <c r="H832">
        <v>1.0275000000000001</v>
      </c>
      <c r="I832">
        <v>472.58</v>
      </c>
      <c r="J832">
        <v>1.17</v>
      </c>
      <c r="K832">
        <v>0.98660000000000003</v>
      </c>
      <c r="L832">
        <v>12.8337</v>
      </c>
      <c r="M832">
        <v>0.81410000000000005</v>
      </c>
      <c r="N832">
        <v>306.2</v>
      </c>
      <c r="O832">
        <v>15.22</v>
      </c>
      <c r="P832">
        <v>59743.87</v>
      </c>
      <c r="R832">
        <v>7.2450999999999999</v>
      </c>
      <c r="S832">
        <v>7.0751999999999997</v>
      </c>
      <c r="T832">
        <v>1.7190000000000001</v>
      </c>
      <c r="V832">
        <v>0.309</v>
      </c>
      <c r="X832">
        <f t="shared" si="110"/>
        <v>3.0899999999999999E-3</v>
      </c>
      <c r="Z832">
        <f t="shared" si="111"/>
        <v>2012</v>
      </c>
      <c r="AA832">
        <f t="shared" si="112"/>
        <v>10</v>
      </c>
      <c r="AB832">
        <f t="shared" si="113"/>
        <v>16</v>
      </c>
      <c r="AC832">
        <f t="shared" si="114"/>
        <v>42</v>
      </c>
      <c r="AD832">
        <f t="shared" si="115"/>
        <v>2.03098</v>
      </c>
      <c r="AE832" s="2">
        <f t="shared" si="116"/>
        <v>3.1599999999999996E-3</v>
      </c>
      <c r="AL832" s="3">
        <f t="shared" si="108"/>
        <v>-3.1388428737959034E-3</v>
      </c>
      <c r="AM832" s="2">
        <f t="shared" si="109"/>
        <v>-2.2400000000000067E-4</v>
      </c>
    </row>
    <row r="833" spans="1:39" x14ac:dyDescent="0.25">
      <c r="A833" s="1">
        <v>41197</v>
      </c>
      <c r="B833">
        <v>2.0356999999999998</v>
      </c>
      <c r="C833">
        <v>2.1850000000000001</v>
      </c>
      <c r="D833">
        <v>7.1369999999999996</v>
      </c>
      <c r="E833">
        <v>79.742000000000004</v>
      </c>
      <c r="F833">
        <v>1.2948999999999999</v>
      </c>
      <c r="G833">
        <v>78.650000000000006</v>
      </c>
      <c r="H833">
        <v>1.0253000000000001</v>
      </c>
      <c r="I833">
        <v>472.25</v>
      </c>
      <c r="J833">
        <v>1.1499999999999999</v>
      </c>
      <c r="K833">
        <v>0.98070000000000002</v>
      </c>
      <c r="L833">
        <v>12.8035</v>
      </c>
      <c r="M833">
        <v>0.81850000000000001</v>
      </c>
      <c r="N833">
        <v>304.55</v>
      </c>
      <c r="O833">
        <v>15.27</v>
      </c>
      <c r="P833">
        <v>59601.71</v>
      </c>
      <c r="R833">
        <v>7.2984</v>
      </c>
      <c r="S833">
        <v>7.0819000000000001</v>
      </c>
      <c r="T833">
        <v>1.6639999999999999</v>
      </c>
      <c r="V833">
        <v>0.317</v>
      </c>
      <c r="X833">
        <f t="shared" si="110"/>
        <v>3.1700000000000001E-3</v>
      </c>
      <c r="Z833">
        <f t="shared" si="111"/>
        <v>2012</v>
      </c>
      <c r="AA833">
        <f t="shared" si="112"/>
        <v>10</v>
      </c>
      <c r="AB833">
        <f t="shared" si="113"/>
        <v>15</v>
      </c>
      <c r="AC833">
        <f t="shared" si="114"/>
        <v>42</v>
      </c>
      <c r="AD833">
        <f t="shared" si="115"/>
        <v>2.03098</v>
      </c>
      <c r="AE833" s="2">
        <f t="shared" si="116"/>
        <v>3.1599999999999996E-3</v>
      </c>
      <c r="AL833" s="3">
        <f t="shared" si="108"/>
        <v>-3.1388428737959034E-3</v>
      </c>
      <c r="AM833" s="2">
        <f t="shared" si="109"/>
        <v>-2.2400000000000067E-4</v>
      </c>
    </row>
    <row r="834" spans="1:39" x14ac:dyDescent="0.25">
      <c r="A834" s="1">
        <v>41196</v>
      </c>
      <c r="X834" t="str">
        <f t="shared" si="110"/>
        <v/>
      </c>
      <c r="Z834">
        <f t="shared" si="111"/>
        <v>2012</v>
      </c>
      <c r="AA834">
        <f t="shared" si="112"/>
        <v>10</v>
      </c>
      <c r="AB834">
        <f t="shared" si="113"/>
        <v>14</v>
      </c>
      <c r="AC834">
        <f t="shared" si="114"/>
        <v>42</v>
      </c>
      <c r="AD834">
        <f t="shared" si="115"/>
        <v>2.03098</v>
      </c>
      <c r="AE834" s="2">
        <f t="shared" si="116"/>
        <v>3.1599999999999996E-3</v>
      </c>
      <c r="AL834" s="3">
        <f t="shared" si="108"/>
        <v>-3.1388428737959034E-3</v>
      </c>
      <c r="AM834" s="2">
        <f t="shared" si="109"/>
        <v>-2.2400000000000067E-4</v>
      </c>
    </row>
    <row r="835" spans="1:39" x14ac:dyDescent="0.25">
      <c r="A835" s="1">
        <v>41195</v>
      </c>
      <c r="X835" t="str">
        <f t="shared" si="110"/>
        <v/>
      </c>
      <c r="Z835">
        <f t="shared" si="111"/>
        <v>2012</v>
      </c>
      <c r="AA835">
        <f t="shared" si="112"/>
        <v>10</v>
      </c>
      <c r="AB835">
        <f t="shared" si="113"/>
        <v>13</v>
      </c>
      <c r="AC835">
        <f t="shared" si="114"/>
        <v>41</v>
      </c>
      <c r="AD835">
        <f t="shared" si="115"/>
        <v>2.0373749999999999</v>
      </c>
      <c r="AE835" s="2">
        <f t="shared" si="116"/>
        <v>3.3840000000000003E-3</v>
      </c>
      <c r="AL835" s="3">
        <f t="shared" ref="AL835:AL898" si="117">(AD835-AD842)/AD842</f>
        <v>6.091237703946692E-3</v>
      </c>
      <c r="AM835" s="2">
        <f t="shared" ref="AM835:AM898" si="118">AE835-AE840</f>
        <v>0</v>
      </c>
    </row>
    <row r="836" spans="1:39" x14ac:dyDescent="0.25">
      <c r="A836" s="1">
        <v>41194</v>
      </c>
      <c r="C836">
        <v>2.1675</v>
      </c>
      <c r="D836">
        <v>7.3520000000000003</v>
      </c>
      <c r="E836">
        <v>79.667000000000002</v>
      </c>
      <c r="F836">
        <v>1.2950999999999999</v>
      </c>
      <c r="G836">
        <v>78.44</v>
      </c>
      <c r="H836">
        <v>1.0233000000000001</v>
      </c>
      <c r="I836">
        <v>472.34</v>
      </c>
      <c r="J836">
        <v>1.1599999999999999</v>
      </c>
      <c r="K836">
        <v>0.98019999999999996</v>
      </c>
      <c r="L836">
        <v>12.8682</v>
      </c>
      <c r="M836">
        <v>0.8165</v>
      </c>
      <c r="N836">
        <v>306.55</v>
      </c>
      <c r="O836">
        <v>16.14</v>
      </c>
      <c r="R836">
        <v>7.2577999999999996</v>
      </c>
      <c r="S836">
        <v>7.0936000000000003</v>
      </c>
      <c r="T836">
        <v>1.657</v>
      </c>
      <c r="V836">
        <v>0.32700000000000001</v>
      </c>
      <c r="X836">
        <f t="shared" ref="X836:X899" si="119">IF(ISNUMBER(V836),V836/100,"")</f>
        <v>3.2700000000000003E-3</v>
      </c>
      <c r="Z836">
        <f t="shared" ref="Z836:Z899" si="120">YEAR(A836)</f>
        <v>2012</v>
      </c>
      <c r="AA836">
        <f t="shared" ref="AA836:AA899" si="121">MONTH(A836)</f>
        <v>10</v>
      </c>
      <c r="AB836">
        <f t="shared" ref="AB836:AB899" si="122">DAY(A836)</f>
        <v>12</v>
      </c>
      <c r="AC836">
        <f t="shared" ref="AC836:AC899" si="123">WEEKNUM(A836)</f>
        <v>41</v>
      </c>
      <c r="AD836">
        <f t="shared" ref="AD836:AD899" si="124">AVERAGEIFS(B$3:B$2582,$Z$3:$Z$2582,Z836,$AC$3:$AC$2582,AC836)</f>
        <v>2.0373749999999999</v>
      </c>
      <c r="AE836" s="2">
        <f t="shared" ref="AE836:AE899" si="125">AVERAGEIFS(X$3:X$2582,$Z$3:$Z$2582,Z836,$AC$3:$AC$2582,AC836)</f>
        <v>3.3840000000000003E-3</v>
      </c>
      <c r="AL836" s="3">
        <f t="shared" si="117"/>
        <v>6.091237703946692E-3</v>
      </c>
      <c r="AM836" s="2">
        <f t="shared" si="118"/>
        <v>0</v>
      </c>
    </row>
    <row r="837" spans="1:39" x14ac:dyDescent="0.25">
      <c r="A837" s="1">
        <v>41193</v>
      </c>
      <c r="B837">
        <v>2.0426000000000002</v>
      </c>
      <c r="C837">
        <v>2.0425</v>
      </c>
      <c r="D837">
        <v>7.2030000000000003</v>
      </c>
      <c r="E837">
        <v>79.775000000000006</v>
      </c>
      <c r="F837">
        <v>1.2927999999999999</v>
      </c>
      <c r="G837">
        <v>78.34</v>
      </c>
      <c r="H837">
        <v>1.0264</v>
      </c>
      <c r="I837">
        <v>473.06</v>
      </c>
      <c r="J837">
        <v>1.18</v>
      </c>
      <c r="K837">
        <v>0.97860000000000003</v>
      </c>
      <c r="L837">
        <v>12.912800000000001</v>
      </c>
      <c r="M837">
        <v>0.81740000000000002</v>
      </c>
      <c r="N837">
        <v>308.87</v>
      </c>
      <c r="O837">
        <v>15.59</v>
      </c>
      <c r="P837">
        <v>59161.72</v>
      </c>
      <c r="R837">
        <v>7.2630999999999997</v>
      </c>
      <c r="S837">
        <v>7.0887000000000002</v>
      </c>
      <c r="T837">
        <v>1.671</v>
      </c>
      <c r="V837">
        <v>0.33400000000000002</v>
      </c>
      <c r="X837">
        <f t="shared" si="119"/>
        <v>3.3400000000000001E-3</v>
      </c>
      <c r="Z837">
        <f t="shared" si="120"/>
        <v>2012</v>
      </c>
      <c r="AA837">
        <f t="shared" si="121"/>
        <v>10</v>
      </c>
      <c r="AB837">
        <f t="shared" si="122"/>
        <v>11</v>
      </c>
      <c r="AC837">
        <f t="shared" si="123"/>
        <v>41</v>
      </c>
      <c r="AD837">
        <f t="shared" si="124"/>
        <v>2.0373749999999999</v>
      </c>
      <c r="AE837" s="2">
        <f t="shared" si="125"/>
        <v>3.3840000000000003E-3</v>
      </c>
      <c r="AL837" s="3">
        <f t="shared" si="117"/>
        <v>6.091237703946692E-3</v>
      </c>
      <c r="AM837" s="2">
        <f t="shared" si="118"/>
        <v>-1.4000000000000123E-5</v>
      </c>
    </row>
    <row r="838" spans="1:39" x14ac:dyDescent="0.25">
      <c r="A838" s="1">
        <v>41192</v>
      </c>
      <c r="B838">
        <v>2.0417000000000001</v>
      </c>
      <c r="C838">
        <v>2.0274999999999999</v>
      </c>
      <c r="D838">
        <v>7.4829999999999997</v>
      </c>
      <c r="E838">
        <v>79.917000000000002</v>
      </c>
      <c r="F838">
        <v>1.2875000000000001</v>
      </c>
      <c r="G838">
        <v>78.180000000000007</v>
      </c>
      <c r="H838">
        <v>1.0234000000000001</v>
      </c>
      <c r="I838">
        <v>475.43</v>
      </c>
      <c r="J838">
        <v>1.1399999999999999</v>
      </c>
      <c r="K838">
        <v>0.98180000000000001</v>
      </c>
      <c r="L838">
        <v>12.977399999999999</v>
      </c>
      <c r="M838">
        <v>0.81630000000000003</v>
      </c>
      <c r="N838">
        <v>307.01</v>
      </c>
      <c r="O838">
        <v>16.29</v>
      </c>
      <c r="P838">
        <v>58456.28</v>
      </c>
      <c r="R838">
        <v>7.2682000000000002</v>
      </c>
      <c r="S838">
        <v>7.0750000000000002</v>
      </c>
      <c r="T838">
        <v>1.675</v>
      </c>
      <c r="V838">
        <v>0.33800000000000002</v>
      </c>
      <c r="X838">
        <f t="shared" si="119"/>
        <v>3.3800000000000002E-3</v>
      </c>
      <c r="Z838">
        <f t="shared" si="120"/>
        <v>2012</v>
      </c>
      <c r="AA838">
        <f t="shared" si="121"/>
        <v>10</v>
      </c>
      <c r="AB838">
        <f t="shared" si="122"/>
        <v>10</v>
      </c>
      <c r="AC838">
        <f t="shared" si="123"/>
        <v>41</v>
      </c>
      <c r="AD838">
        <f t="shared" si="124"/>
        <v>2.0373749999999999</v>
      </c>
      <c r="AE838" s="2">
        <f t="shared" si="125"/>
        <v>3.3840000000000003E-3</v>
      </c>
      <c r="AL838" s="3">
        <f t="shared" si="117"/>
        <v>6.091237703946692E-3</v>
      </c>
      <c r="AM838" s="2">
        <f t="shared" si="118"/>
        <v>-1.4000000000000123E-5</v>
      </c>
    </row>
    <row r="839" spans="1:39" x14ac:dyDescent="0.25">
      <c r="A839" s="1">
        <v>41191</v>
      </c>
      <c r="B839">
        <v>2.0354999999999999</v>
      </c>
      <c r="C839">
        <v>1.845</v>
      </c>
      <c r="D839">
        <v>7.41</v>
      </c>
      <c r="E839">
        <v>79.950999999999993</v>
      </c>
      <c r="F839">
        <v>1.2885</v>
      </c>
      <c r="G839">
        <v>78.260000000000005</v>
      </c>
      <c r="H839">
        <v>1.0205</v>
      </c>
      <c r="I839">
        <v>474.95</v>
      </c>
      <c r="J839">
        <v>1.1599999999999999</v>
      </c>
      <c r="K839">
        <v>0.97829999999999995</v>
      </c>
      <c r="L839">
        <v>12.8759</v>
      </c>
      <c r="M839">
        <v>0.81789999999999996</v>
      </c>
      <c r="N839">
        <v>309.12</v>
      </c>
      <c r="O839">
        <v>16.37</v>
      </c>
      <c r="P839">
        <v>58939.46</v>
      </c>
      <c r="R839">
        <v>7.2431999999999999</v>
      </c>
      <c r="S839">
        <v>7.0995999999999997</v>
      </c>
      <c r="T839">
        <v>1.714</v>
      </c>
      <c r="V839">
        <v>0.34</v>
      </c>
      <c r="X839">
        <f t="shared" si="119"/>
        <v>3.4000000000000002E-3</v>
      </c>
      <c r="Z839">
        <f t="shared" si="120"/>
        <v>2012</v>
      </c>
      <c r="AA839">
        <f t="shared" si="121"/>
        <v>10</v>
      </c>
      <c r="AB839">
        <f t="shared" si="122"/>
        <v>9</v>
      </c>
      <c r="AC839">
        <f t="shared" si="123"/>
        <v>41</v>
      </c>
      <c r="AD839">
        <f t="shared" si="124"/>
        <v>2.0373749999999999</v>
      </c>
      <c r="AE839" s="2">
        <f t="shared" si="125"/>
        <v>3.3840000000000003E-3</v>
      </c>
      <c r="AL839" s="3">
        <f t="shared" si="117"/>
        <v>6.091237703946692E-3</v>
      </c>
      <c r="AM839" s="2">
        <f t="shared" si="118"/>
        <v>-1.4000000000000123E-5</v>
      </c>
    </row>
    <row r="840" spans="1:39" x14ac:dyDescent="0.25">
      <c r="A840" s="1">
        <v>41190</v>
      </c>
      <c r="B840">
        <v>2.0297000000000001</v>
      </c>
      <c r="C840">
        <v>1.7350000000000001</v>
      </c>
      <c r="D840">
        <v>7.2619999999999996</v>
      </c>
      <c r="E840">
        <v>79.540000000000006</v>
      </c>
      <c r="F840">
        <v>1.2968</v>
      </c>
      <c r="G840">
        <v>78.33</v>
      </c>
      <c r="H840">
        <v>1.0189999999999999</v>
      </c>
      <c r="I840">
        <v>474.35</v>
      </c>
      <c r="J840">
        <v>1.18</v>
      </c>
      <c r="K840">
        <v>0.97689999999999999</v>
      </c>
      <c r="L840">
        <v>12.8043</v>
      </c>
      <c r="M840">
        <v>0.81930000000000003</v>
      </c>
      <c r="N840">
        <v>306.17</v>
      </c>
      <c r="O840">
        <v>15.11</v>
      </c>
      <c r="P840">
        <v>59317.15</v>
      </c>
      <c r="R840">
        <v>7.2407000000000004</v>
      </c>
      <c r="S840">
        <v>7.1055000000000001</v>
      </c>
      <c r="T840">
        <v>1.744</v>
      </c>
      <c r="V840">
        <v>0.35299999999999998</v>
      </c>
      <c r="X840">
        <f t="shared" si="119"/>
        <v>3.5299999999999997E-3</v>
      </c>
      <c r="Z840">
        <f t="shared" si="120"/>
        <v>2012</v>
      </c>
      <c r="AA840">
        <f t="shared" si="121"/>
        <v>10</v>
      </c>
      <c r="AB840">
        <f t="shared" si="122"/>
        <v>8</v>
      </c>
      <c r="AC840">
        <f t="shared" si="123"/>
        <v>41</v>
      </c>
      <c r="AD840">
        <f t="shared" si="124"/>
        <v>2.0373749999999999</v>
      </c>
      <c r="AE840" s="2">
        <f t="shared" si="125"/>
        <v>3.3840000000000003E-3</v>
      </c>
      <c r="AL840" s="3">
        <f t="shared" si="117"/>
        <v>6.091237703946692E-3</v>
      </c>
      <c r="AM840" s="2">
        <f t="shared" si="118"/>
        <v>-1.4000000000000123E-5</v>
      </c>
    </row>
    <row r="841" spans="1:39" x14ac:dyDescent="0.25">
      <c r="A841" s="1">
        <v>41189</v>
      </c>
      <c r="X841" t="str">
        <f t="shared" si="119"/>
        <v/>
      </c>
      <c r="Z841">
        <f t="shared" si="120"/>
        <v>2012</v>
      </c>
      <c r="AA841">
        <f t="shared" si="121"/>
        <v>10</v>
      </c>
      <c r="AB841">
        <f t="shared" si="122"/>
        <v>7</v>
      </c>
      <c r="AC841">
        <f t="shared" si="123"/>
        <v>41</v>
      </c>
      <c r="AD841">
        <f t="shared" si="124"/>
        <v>2.0373749999999999</v>
      </c>
      <c r="AE841" s="2">
        <f t="shared" si="125"/>
        <v>3.3840000000000003E-3</v>
      </c>
      <c r="AL841" s="3">
        <f t="shared" si="117"/>
        <v>6.091237703946692E-3</v>
      </c>
      <c r="AM841" s="2">
        <f t="shared" si="118"/>
        <v>-1.4000000000000123E-5</v>
      </c>
    </row>
    <row r="842" spans="1:39" x14ac:dyDescent="0.25">
      <c r="A842" s="1">
        <v>41188</v>
      </c>
      <c r="X842" t="str">
        <f t="shared" si="119"/>
        <v/>
      </c>
      <c r="Z842">
        <f t="shared" si="120"/>
        <v>2012</v>
      </c>
      <c r="AA842">
        <f t="shared" si="121"/>
        <v>10</v>
      </c>
      <c r="AB842">
        <f t="shared" si="122"/>
        <v>6</v>
      </c>
      <c r="AC842">
        <f t="shared" si="123"/>
        <v>40</v>
      </c>
      <c r="AD842">
        <f t="shared" si="124"/>
        <v>2.0250399999999997</v>
      </c>
      <c r="AE842" s="2">
        <f t="shared" si="125"/>
        <v>3.3980000000000004E-3</v>
      </c>
      <c r="AL842" s="3">
        <f t="shared" si="117"/>
        <v>-2.2369160121800727E-3</v>
      </c>
      <c r="AM842" s="2">
        <f t="shared" si="118"/>
        <v>0</v>
      </c>
    </row>
    <row r="843" spans="1:39" x14ac:dyDescent="0.25">
      <c r="A843" s="1">
        <v>41187</v>
      </c>
      <c r="B843">
        <v>2.0306000000000002</v>
      </c>
      <c r="C843">
        <v>1.5349999999999999</v>
      </c>
      <c r="D843">
        <v>6.7670000000000003</v>
      </c>
      <c r="E843">
        <v>79.337000000000003</v>
      </c>
      <c r="F843">
        <v>1.3045</v>
      </c>
      <c r="G843">
        <v>78.67</v>
      </c>
      <c r="H843">
        <v>1.0186999999999999</v>
      </c>
      <c r="I843">
        <v>473.45</v>
      </c>
      <c r="J843">
        <v>1.2</v>
      </c>
      <c r="K843">
        <v>0.97860000000000003</v>
      </c>
      <c r="L843">
        <v>12.7948</v>
      </c>
      <c r="M843">
        <v>0.81799999999999995</v>
      </c>
      <c r="N843">
        <v>307.62</v>
      </c>
      <c r="O843">
        <v>14.33</v>
      </c>
      <c r="P843">
        <v>58571.59</v>
      </c>
      <c r="R843">
        <v>7.2172999999999998</v>
      </c>
      <c r="S843">
        <v>7.1002000000000001</v>
      </c>
      <c r="T843">
        <v>1.744</v>
      </c>
      <c r="V843">
        <v>0.34899999999999998</v>
      </c>
      <c r="X843">
        <f t="shared" si="119"/>
        <v>3.4899999999999996E-3</v>
      </c>
      <c r="Z843">
        <f t="shared" si="120"/>
        <v>2012</v>
      </c>
      <c r="AA843">
        <f t="shared" si="121"/>
        <v>10</v>
      </c>
      <c r="AB843">
        <f t="shared" si="122"/>
        <v>5</v>
      </c>
      <c r="AC843">
        <f t="shared" si="123"/>
        <v>40</v>
      </c>
      <c r="AD843">
        <f t="shared" si="124"/>
        <v>2.0250399999999997</v>
      </c>
      <c r="AE843" s="2">
        <f t="shared" si="125"/>
        <v>3.3980000000000004E-3</v>
      </c>
      <c r="AL843" s="3">
        <f t="shared" si="117"/>
        <v>-2.2369160121800727E-3</v>
      </c>
      <c r="AM843" s="2">
        <f t="shared" si="118"/>
        <v>0</v>
      </c>
    </row>
    <row r="844" spans="1:39" x14ac:dyDescent="0.25">
      <c r="A844" s="1">
        <v>41186</v>
      </c>
      <c r="B844">
        <v>2.0188999999999999</v>
      </c>
      <c r="C844">
        <v>1.54</v>
      </c>
      <c r="D844">
        <v>6.58</v>
      </c>
      <c r="E844">
        <v>79.352999999999994</v>
      </c>
      <c r="F844">
        <v>1.3018000000000001</v>
      </c>
      <c r="G844">
        <v>78.48</v>
      </c>
      <c r="H844">
        <v>1.0241</v>
      </c>
      <c r="I844">
        <v>472.65</v>
      </c>
      <c r="J844">
        <v>1.2</v>
      </c>
      <c r="K844">
        <v>0.98040000000000005</v>
      </c>
      <c r="L844">
        <v>12.756500000000001</v>
      </c>
      <c r="M844">
        <v>0.82179999999999997</v>
      </c>
      <c r="N844">
        <v>310.45</v>
      </c>
      <c r="O844">
        <v>14.55</v>
      </c>
      <c r="P844">
        <v>58458</v>
      </c>
      <c r="R844">
        <v>7.3789999999999996</v>
      </c>
      <c r="S844">
        <v>7.1864999999999997</v>
      </c>
      <c r="T844">
        <v>1.6739999999999999</v>
      </c>
      <c r="V844">
        <v>0.34100000000000003</v>
      </c>
      <c r="X844">
        <f t="shared" si="119"/>
        <v>3.4100000000000003E-3</v>
      </c>
      <c r="Z844">
        <f t="shared" si="120"/>
        <v>2012</v>
      </c>
      <c r="AA844">
        <f t="shared" si="121"/>
        <v>10</v>
      </c>
      <c r="AB844">
        <f t="shared" si="122"/>
        <v>4</v>
      </c>
      <c r="AC844">
        <f t="shared" si="123"/>
        <v>40</v>
      </c>
      <c r="AD844">
        <f t="shared" si="124"/>
        <v>2.0250399999999997</v>
      </c>
      <c r="AE844" s="2">
        <f t="shared" si="125"/>
        <v>3.3980000000000004E-3</v>
      </c>
      <c r="AL844" s="3">
        <f t="shared" si="117"/>
        <v>-2.2369160121800727E-3</v>
      </c>
      <c r="AM844" s="2">
        <f t="shared" si="118"/>
        <v>-1.889999999999995E-4</v>
      </c>
    </row>
    <row r="845" spans="1:39" x14ac:dyDescent="0.25">
      <c r="A845" s="1">
        <v>41185</v>
      </c>
      <c r="B845">
        <v>2.0230000000000001</v>
      </c>
      <c r="C845">
        <v>1.4975000000000001</v>
      </c>
      <c r="D845">
        <v>6.5750000000000002</v>
      </c>
      <c r="E845">
        <v>79.965000000000003</v>
      </c>
      <c r="F845">
        <v>1.2905</v>
      </c>
      <c r="G845">
        <v>78.489999999999995</v>
      </c>
      <c r="H845">
        <v>1.0216000000000001</v>
      </c>
      <c r="I845">
        <v>473.64</v>
      </c>
      <c r="J845">
        <v>1.1599999999999999</v>
      </c>
      <c r="K845">
        <v>0.98760000000000003</v>
      </c>
      <c r="L845">
        <v>12.816700000000001</v>
      </c>
      <c r="M845">
        <v>0.81940000000000002</v>
      </c>
      <c r="N845">
        <v>306.58</v>
      </c>
      <c r="O845">
        <v>15.43</v>
      </c>
      <c r="P845">
        <v>58627.33</v>
      </c>
      <c r="R845">
        <v>7.3992000000000004</v>
      </c>
      <c r="S845">
        <v>7.1924000000000001</v>
      </c>
      <c r="T845">
        <v>1.615</v>
      </c>
      <c r="V845">
        <v>0.33300000000000002</v>
      </c>
      <c r="X845">
        <f t="shared" si="119"/>
        <v>3.3300000000000001E-3</v>
      </c>
      <c r="Z845">
        <f t="shared" si="120"/>
        <v>2012</v>
      </c>
      <c r="AA845">
        <f t="shared" si="121"/>
        <v>10</v>
      </c>
      <c r="AB845">
        <f t="shared" si="122"/>
        <v>3</v>
      </c>
      <c r="AC845">
        <f t="shared" si="123"/>
        <v>40</v>
      </c>
      <c r="AD845">
        <f t="shared" si="124"/>
        <v>2.0250399999999997</v>
      </c>
      <c r="AE845" s="2">
        <f t="shared" si="125"/>
        <v>3.3980000000000004E-3</v>
      </c>
      <c r="AL845" s="3">
        <f t="shared" si="117"/>
        <v>-2.2369160121800727E-3</v>
      </c>
      <c r="AM845" s="2">
        <f t="shared" si="118"/>
        <v>-1.889999999999995E-4</v>
      </c>
    </row>
    <row r="846" spans="1:39" x14ac:dyDescent="0.25">
      <c r="A846" s="1">
        <v>41184</v>
      </c>
      <c r="B846">
        <v>2.0259</v>
      </c>
      <c r="C846">
        <v>1.4924999999999999</v>
      </c>
      <c r="D846">
        <v>6.66</v>
      </c>
      <c r="E846">
        <v>79.744</v>
      </c>
      <c r="F846">
        <v>1.292</v>
      </c>
      <c r="G846">
        <v>78.16</v>
      </c>
      <c r="H846">
        <v>1.0266999999999999</v>
      </c>
      <c r="I846">
        <v>473.15</v>
      </c>
      <c r="J846">
        <v>1.1499999999999999</v>
      </c>
      <c r="K846">
        <v>0.98409999999999997</v>
      </c>
      <c r="L846">
        <v>12.856299999999999</v>
      </c>
      <c r="M846">
        <v>0.82750000000000001</v>
      </c>
      <c r="N846">
        <v>311.49</v>
      </c>
      <c r="O846">
        <v>15.71</v>
      </c>
      <c r="P846">
        <v>59222.080000000002</v>
      </c>
      <c r="R846">
        <v>7.4396000000000004</v>
      </c>
      <c r="S846">
        <v>7.2251000000000003</v>
      </c>
      <c r="T846">
        <v>1.621</v>
      </c>
      <c r="V846">
        <v>0.34300000000000003</v>
      </c>
      <c r="X846">
        <f t="shared" si="119"/>
        <v>3.4300000000000003E-3</v>
      </c>
      <c r="Z846">
        <f t="shared" si="120"/>
        <v>2012</v>
      </c>
      <c r="AA846">
        <f t="shared" si="121"/>
        <v>10</v>
      </c>
      <c r="AB846">
        <f t="shared" si="122"/>
        <v>2</v>
      </c>
      <c r="AC846">
        <f t="shared" si="123"/>
        <v>40</v>
      </c>
      <c r="AD846">
        <f t="shared" si="124"/>
        <v>2.0250399999999997</v>
      </c>
      <c r="AE846" s="2">
        <f t="shared" si="125"/>
        <v>3.3980000000000004E-3</v>
      </c>
      <c r="AL846" s="3">
        <f t="shared" si="117"/>
        <v>-2.2369160121800727E-3</v>
      </c>
      <c r="AM846" s="2">
        <f t="shared" si="118"/>
        <v>-1.889999999999995E-4</v>
      </c>
    </row>
    <row r="847" spans="1:39" x14ac:dyDescent="0.25">
      <c r="A847" s="1">
        <v>41183</v>
      </c>
      <c r="B847">
        <v>2.0268000000000002</v>
      </c>
      <c r="C847">
        <v>1.7450000000000001</v>
      </c>
      <c r="D847">
        <v>7.2270000000000003</v>
      </c>
      <c r="E847">
        <v>79.823999999999998</v>
      </c>
      <c r="F847">
        <v>1.2887999999999999</v>
      </c>
      <c r="G847">
        <v>77.989999999999995</v>
      </c>
      <c r="H847">
        <v>1.0361</v>
      </c>
      <c r="I847">
        <v>472.75</v>
      </c>
      <c r="J847">
        <v>1.1599999999999999</v>
      </c>
      <c r="K847">
        <v>0.98229999999999995</v>
      </c>
      <c r="L847">
        <v>12.8279</v>
      </c>
      <c r="M847">
        <v>0.8276</v>
      </c>
      <c r="N847">
        <v>311.26</v>
      </c>
      <c r="O847">
        <v>16.32</v>
      </c>
      <c r="P847">
        <v>59570.8</v>
      </c>
      <c r="R847">
        <v>7.4515000000000002</v>
      </c>
      <c r="S847">
        <v>7.2427999999999999</v>
      </c>
      <c r="T847">
        <v>1.6259999999999999</v>
      </c>
      <c r="V847">
        <v>0.33300000000000002</v>
      </c>
      <c r="X847">
        <f t="shared" si="119"/>
        <v>3.3300000000000001E-3</v>
      </c>
      <c r="Z847">
        <f t="shared" si="120"/>
        <v>2012</v>
      </c>
      <c r="AA847">
        <f t="shared" si="121"/>
        <v>10</v>
      </c>
      <c r="AB847">
        <f t="shared" si="122"/>
        <v>1</v>
      </c>
      <c r="AC847">
        <f t="shared" si="123"/>
        <v>40</v>
      </c>
      <c r="AD847">
        <f t="shared" si="124"/>
        <v>2.0250399999999997</v>
      </c>
      <c r="AE847" s="2">
        <f t="shared" si="125"/>
        <v>3.3980000000000004E-3</v>
      </c>
      <c r="AL847" s="3">
        <f t="shared" si="117"/>
        <v>-2.2369160121800727E-3</v>
      </c>
      <c r="AM847" s="2">
        <f t="shared" si="118"/>
        <v>-1.889999999999995E-4</v>
      </c>
    </row>
    <row r="848" spans="1:39" x14ac:dyDescent="0.25">
      <c r="A848" s="1">
        <v>41182</v>
      </c>
      <c r="X848" t="str">
        <f t="shared" si="119"/>
        <v/>
      </c>
      <c r="Z848">
        <f t="shared" si="120"/>
        <v>2012</v>
      </c>
      <c r="AA848">
        <f t="shared" si="121"/>
        <v>9</v>
      </c>
      <c r="AB848">
        <f t="shared" si="122"/>
        <v>30</v>
      </c>
      <c r="AC848">
        <f t="shared" si="123"/>
        <v>40</v>
      </c>
      <c r="AD848">
        <f t="shared" si="124"/>
        <v>2.0250399999999997</v>
      </c>
      <c r="AE848" s="2">
        <f t="shared" si="125"/>
        <v>3.3980000000000004E-3</v>
      </c>
      <c r="AL848" s="3">
        <f t="shared" si="117"/>
        <v>-2.2369160121800727E-3</v>
      </c>
      <c r="AM848" s="2">
        <f t="shared" si="118"/>
        <v>-1.889999999999995E-4</v>
      </c>
    </row>
    <row r="849" spans="1:39" x14ac:dyDescent="0.25">
      <c r="A849" s="1">
        <v>41181</v>
      </c>
      <c r="X849" t="str">
        <f t="shared" si="119"/>
        <v/>
      </c>
      <c r="Z849">
        <f t="shared" si="120"/>
        <v>2012</v>
      </c>
      <c r="AA849">
        <f t="shared" si="121"/>
        <v>9</v>
      </c>
      <c r="AB849">
        <f t="shared" si="122"/>
        <v>29</v>
      </c>
      <c r="AC849">
        <f t="shared" si="123"/>
        <v>39</v>
      </c>
      <c r="AD849">
        <f t="shared" si="124"/>
        <v>2.0295800000000002</v>
      </c>
      <c r="AE849" s="2">
        <f t="shared" si="125"/>
        <v>3.5869999999999999E-3</v>
      </c>
      <c r="AL849" s="3">
        <f t="shared" si="117"/>
        <v>2.3112252456913736E-3</v>
      </c>
      <c r="AM849" s="2">
        <f t="shared" si="118"/>
        <v>0</v>
      </c>
    </row>
    <row r="850" spans="1:39" x14ac:dyDescent="0.25">
      <c r="A850" s="1">
        <v>41180</v>
      </c>
      <c r="B850">
        <v>2.0264000000000002</v>
      </c>
      <c r="C850">
        <v>1.7475000000000001</v>
      </c>
      <c r="D850">
        <v>7.4119999999999999</v>
      </c>
      <c r="E850">
        <v>79.935000000000002</v>
      </c>
      <c r="F850">
        <v>1.286</v>
      </c>
      <c r="G850">
        <v>77.959999999999994</v>
      </c>
      <c r="H850">
        <v>1.0378000000000001</v>
      </c>
      <c r="I850">
        <v>474.7</v>
      </c>
      <c r="J850">
        <v>1.17</v>
      </c>
      <c r="K850">
        <v>0.98370000000000002</v>
      </c>
      <c r="L850">
        <v>12.858499999999999</v>
      </c>
      <c r="M850">
        <v>0.83009999999999995</v>
      </c>
      <c r="N850">
        <v>309.3</v>
      </c>
      <c r="O850">
        <v>15.73</v>
      </c>
      <c r="P850">
        <v>59175.86</v>
      </c>
      <c r="R850">
        <v>7.4664999999999999</v>
      </c>
      <c r="S850">
        <v>7.2594000000000003</v>
      </c>
      <c r="T850">
        <v>1.6339999999999999</v>
      </c>
      <c r="V850">
        <v>0.33300000000000002</v>
      </c>
      <c r="X850">
        <f t="shared" si="119"/>
        <v>3.3300000000000001E-3</v>
      </c>
      <c r="Z850">
        <f t="shared" si="120"/>
        <v>2012</v>
      </c>
      <c r="AA850">
        <f t="shared" si="121"/>
        <v>9</v>
      </c>
      <c r="AB850">
        <f t="shared" si="122"/>
        <v>28</v>
      </c>
      <c r="AC850">
        <f t="shared" si="123"/>
        <v>39</v>
      </c>
      <c r="AD850">
        <f t="shared" si="124"/>
        <v>2.0295800000000002</v>
      </c>
      <c r="AE850" s="2">
        <f t="shared" si="125"/>
        <v>3.5869999999999999E-3</v>
      </c>
      <c r="AL850" s="3">
        <f t="shared" si="117"/>
        <v>2.3112252456913736E-3</v>
      </c>
      <c r="AM850" s="2">
        <f t="shared" si="118"/>
        <v>0</v>
      </c>
    </row>
    <row r="851" spans="1:39" x14ac:dyDescent="0.25">
      <c r="A851" s="1">
        <v>41179</v>
      </c>
      <c r="B851">
        <v>2.0295999999999998</v>
      </c>
      <c r="C851">
        <v>1.9975000000000001</v>
      </c>
      <c r="D851">
        <v>7.9080000000000004</v>
      </c>
      <c r="E851">
        <v>79.548000000000002</v>
      </c>
      <c r="F851">
        <v>1.2912999999999999</v>
      </c>
      <c r="G851">
        <v>77.61</v>
      </c>
      <c r="H851">
        <v>1.0442</v>
      </c>
      <c r="I851">
        <v>471.25</v>
      </c>
      <c r="J851">
        <v>1.2</v>
      </c>
      <c r="K851">
        <v>0.98060000000000003</v>
      </c>
      <c r="L851">
        <v>12.826700000000001</v>
      </c>
      <c r="M851">
        <v>0.83150000000000002</v>
      </c>
      <c r="N851">
        <v>307.33</v>
      </c>
      <c r="O851">
        <v>14.84</v>
      </c>
      <c r="P851">
        <v>60239.79</v>
      </c>
      <c r="R851">
        <v>7.4984999999999999</v>
      </c>
      <c r="S851">
        <v>7.2782</v>
      </c>
      <c r="T851">
        <v>1.655</v>
      </c>
      <c r="V851">
        <v>0.36</v>
      </c>
      <c r="X851">
        <f t="shared" si="119"/>
        <v>3.5999999999999999E-3</v>
      </c>
      <c r="Z851">
        <f t="shared" si="120"/>
        <v>2012</v>
      </c>
      <c r="AA851">
        <f t="shared" si="121"/>
        <v>9</v>
      </c>
      <c r="AB851">
        <f t="shared" si="122"/>
        <v>27</v>
      </c>
      <c r="AC851">
        <f t="shared" si="123"/>
        <v>39</v>
      </c>
      <c r="AD851">
        <f t="shared" si="124"/>
        <v>2.0295800000000002</v>
      </c>
      <c r="AE851" s="2">
        <f t="shared" si="125"/>
        <v>3.5869999999999999E-3</v>
      </c>
      <c r="AL851" s="3">
        <f t="shared" si="117"/>
        <v>2.3112252456913736E-3</v>
      </c>
      <c r="AM851" s="2">
        <f t="shared" si="118"/>
        <v>7.1000000000000316E-5</v>
      </c>
    </row>
    <row r="852" spans="1:39" x14ac:dyDescent="0.25">
      <c r="A852" s="1">
        <v>41178</v>
      </c>
      <c r="B852">
        <v>2.0356000000000001</v>
      </c>
      <c r="C852">
        <v>1.9975000000000001</v>
      </c>
      <c r="D852">
        <v>8.0869999999999997</v>
      </c>
      <c r="E852">
        <v>79.885000000000005</v>
      </c>
      <c r="F852">
        <v>1.2873000000000001</v>
      </c>
      <c r="G852">
        <v>77.75</v>
      </c>
      <c r="H852">
        <v>1.0370999999999999</v>
      </c>
      <c r="I852">
        <v>470.61</v>
      </c>
      <c r="J852">
        <v>1.21</v>
      </c>
      <c r="K852">
        <v>0.98550000000000004</v>
      </c>
      <c r="L852">
        <v>12.8698</v>
      </c>
      <c r="M852">
        <v>0.82420000000000004</v>
      </c>
      <c r="N852">
        <v>303.74</v>
      </c>
      <c r="O852">
        <v>16.809999999999999</v>
      </c>
      <c r="P852">
        <v>60478.05</v>
      </c>
      <c r="R852">
        <v>7.5038</v>
      </c>
      <c r="S852">
        <v>7.2645</v>
      </c>
      <c r="T852">
        <v>1.61</v>
      </c>
      <c r="V852">
        <v>0.3795</v>
      </c>
      <c r="X852">
        <f t="shared" si="119"/>
        <v>3.7950000000000002E-3</v>
      </c>
      <c r="Z852">
        <f t="shared" si="120"/>
        <v>2012</v>
      </c>
      <c r="AA852">
        <f t="shared" si="121"/>
        <v>9</v>
      </c>
      <c r="AB852">
        <f t="shared" si="122"/>
        <v>26</v>
      </c>
      <c r="AC852">
        <f t="shared" si="123"/>
        <v>39</v>
      </c>
      <c r="AD852">
        <f t="shared" si="124"/>
        <v>2.0295800000000002</v>
      </c>
      <c r="AE852" s="2">
        <f t="shared" si="125"/>
        <v>3.5869999999999999E-3</v>
      </c>
      <c r="AL852" s="3">
        <f t="shared" si="117"/>
        <v>2.3112252456913736E-3</v>
      </c>
      <c r="AM852" s="2">
        <f t="shared" si="118"/>
        <v>7.1000000000000316E-5</v>
      </c>
    </row>
    <row r="853" spans="1:39" x14ac:dyDescent="0.25">
      <c r="A853" s="1">
        <v>41177</v>
      </c>
      <c r="B853">
        <v>2.0306999999999999</v>
      </c>
      <c r="C853">
        <v>1.4975000000000001</v>
      </c>
      <c r="D853">
        <v>8.0280000000000005</v>
      </c>
      <c r="E853">
        <v>79.552000000000007</v>
      </c>
      <c r="F853">
        <v>1.2899</v>
      </c>
      <c r="G853">
        <v>77.8</v>
      </c>
      <c r="H853">
        <v>1.0389999999999999</v>
      </c>
      <c r="I853">
        <v>470.24</v>
      </c>
      <c r="J853">
        <v>1.23</v>
      </c>
      <c r="K853">
        <v>0.98060000000000003</v>
      </c>
      <c r="L853">
        <v>12.8622</v>
      </c>
      <c r="M853">
        <v>0.8216</v>
      </c>
      <c r="N853">
        <v>306.70999999999998</v>
      </c>
      <c r="O853">
        <v>15.43</v>
      </c>
      <c r="P853">
        <v>60501.1</v>
      </c>
      <c r="R853">
        <v>7.4787999999999997</v>
      </c>
      <c r="S853">
        <v>7.19</v>
      </c>
      <c r="T853">
        <v>1.667</v>
      </c>
      <c r="V853">
        <v>0.36199999999999999</v>
      </c>
      <c r="X853">
        <f t="shared" si="119"/>
        <v>3.62E-3</v>
      </c>
      <c r="Z853">
        <f t="shared" si="120"/>
        <v>2012</v>
      </c>
      <c r="AA853">
        <f t="shared" si="121"/>
        <v>9</v>
      </c>
      <c r="AB853">
        <f t="shared" si="122"/>
        <v>25</v>
      </c>
      <c r="AC853">
        <f t="shared" si="123"/>
        <v>39</v>
      </c>
      <c r="AD853">
        <f t="shared" si="124"/>
        <v>2.0295800000000002</v>
      </c>
      <c r="AE853" s="2">
        <f t="shared" si="125"/>
        <v>3.5869999999999999E-3</v>
      </c>
      <c r="AL853" s="3">
        <f t="shared" si="117"/>
        <v>2.3112252456913736E-3</v>
      </c>
      <c r="AM853" s="2">
        <f t="shared" si="118"/>
        <v>7.1000000000000316E-5</v>
      </c>
    </row>
    <row r="854" spans="1:39" x14ac:dyDescent="0.25">
      <c r="A854" s="1">
        <v>41176</v>
      </c>
      <c r="B854">
        <v>2.0255999999999998</v>
      </c>
      <c r="C854">
        <v>1.47</v>
      </c>
      <c r="D854">
        <v>8.1649999999999991</v>
      </c>
      <c r="E854">
        <v>79.518000000000001</v>
      </c>
      <c r="F854">
        <v>1.2930999999999999</v>
      </c>
      <c r="G854">
        <v>77.849999999999994</v>
      </c>
      <c r="H854">
        <v>1.0425</v>
      </c>
      <c r="I854">
        <v>475.9</v>
      </c>
      <c r="J854">
        <v>1.27</v>
      </c>
      <c r="K854">
        <v>0.97870000000000001</v>
      </c>
      <c r="L854">
        <v>12.912599999999999</v>
      </c>
      <c r="M854">
        <v>0.82289999999999996</v>
      </c>
      <c r="N854">
        <v>305.93</v>
      </c>
      <c r="O854">
        <v>14.15</v>
      </c>
      <c r="P854">
        <v>61909.99</v>
      </c>
      <c r="R854">
        <v>7.5149999999999997</v>
      </c>
      <c r="S854">
        <v>7.2784000000000004</v>
      </c>
      <c r="T854">
        <v>1.71</v>
      </c>
      <c r="V854">
        <v>0.35899999999999999</v>
      </c>
      <c r="X854">
        <f t="shared" si="119"/>
        <v>3.5899999999999999E-3</v>
      </c>
      <c r="Z854">
        <f t="shared" si="120"/>
        <v>2012</v>
      </c>
      <c r="AA854">
        <f t="shared" si="121"/>
        <v>9</v>
      </c>
      <c r="AB854">
        <f t="shared" si="122"/>
        <v>24</v>
      </c>
      <c r="AC854">
        <f t="shared" si="123"/>
        <v>39</v>
      </c>
      <c r="AD854">
        <f t="shared" si="124"/>
        <v>2.0295800000000002</v>
      </c>
      <c r="AE854" s="2">
        <f t="shared" si="125"/>
        <v>3.5869999999999999E-3</v>
      </c>
      <c r="AL854" s="3">
        <f t="shared" si="117"/>
        <v>2.3112252456913736E-3</v>
      </c>
      <c r="AM854" s="2">
        <f t="shared" si="118"/>
        <v>7.1000000000000316E-5</v>
      </c>
    </row>
    <row r="855" spans="1:39" x14ac:dyDescent="0.25">
      <c r="A855" s="1">
        <v>41175</v>
      </c>
      <c r="X855" t="str">
        <f t="shared" si="119"/>
        <v/>
      </c>
      <c r="Z855">
        <f t="shared" si="120"/>
        <v>2012</v>
      </c>
      <c r="AA855">
        <f t="shared" si="121"/>
        <v>9</v>
      </c>
      <c r="AB855">
        <f t="shared" si="122"/>
        <v>23</v>
      </c>
      <c r="AC855">
        <f t="shared" si="123"/>
        <v>39</v>
      </c>
      <c r="AD855">
        <f t="shared" si="124"/>
        <v>2.0295800000000002</v>
      </c>
      <c r="AE855" s="2">
        <f t="shared" si="125"/>
        <v>3.5869999999999999E-3</v>
      </c>
      <c r="AL855" s="3">
        <f t="shared" si="117"/>
        <v>2.3112252456913736E-3</v>
      </c>
      <c r="AM855" s="2">
        <f t="shared" si="118"/>
        <v>7.1000000000000316E-5</v>
      </c>
    </row>
    <row r="856" spans="1:39" x14ac:dyDescent="0.25">
      <c r="A856" s="1">
        <v>41174</v>
      </c>
      <c r="X856" t="str">
        <f t="shared" si="119"/>
        <v/>
      </c>
      <c r="Z856">
        <f t="shared" si="120"/>
        <v>2012</v>
      </c>
      <c r="AA856">
        <f t="shared" si="121"/>
        <v>9</v>
      </c>
      <c r="AB856">
        <f t="shared" si="122"/>
        <v>22</v>
      </c>
      <c r="AC856">
        <f t="shared" si="123"/>
        <v>38</v>
      </c>
      <c r="AD856">
        <f t="shared" si="124"/>
        <v>2.0248999999999997</v>
      </c>
      <c r="AE856" s="2">
        <f t="shared" si="125"/>
        <v>3.5159999999999996E-3</v>
      </c>
      <c r="AL856" s="3">
        <f t="shared" si="117"/>
        <v>2.584567852332824E-3</v>
      </c>
      <c r="AM856" s="2">
        <f t="shared" si="118"/>
        <v>0</v>
      </c>
    </row>
    <row r="857" spans="1:39" x14ac:dyDescent="0.25">
      <c r="A857" s="1">
        <v>41173</v>
      </c>
      <c r="B857">
        <v>2.0230999999999999</v>
      </c>
      <c r="C857">
        <v>1.4975000000000001</v>
      </c>
      <c r="D857">
        <v>8.1180000000000003</v>
      </c>
      <c r="E857">
        <v>79.328000000000003</v>
      </c>
      <c r="F857">
        <v>1.298</v>
      </c>
      <c r="G857">
        <v>78.17</v>
      </c>
      <c r="H857">
        <v>1.0458000000000001</v>
      </c>
      <c r="I857">
        <v>473.35</v>
      </c>
      <c r="J857">
        <v>1.28</v>
      </c>
      <c r="K857">
        <v>0.97640000000000005</v>
      </c>
      <c r="L857">
        <v>12.858499999999999</v>
      </c>
      <c r="M857">
        <v>0.82909999999999995</v>
      </c>
      <c r="N857">
        <v>308.98</v>
      </c>
      <c r="O857">
        <v>13.98</v>
      </c>
      <c r="P857">
        <v>61320.07</v>
      </c>
      <c r="R857">
        <v>7.5151000000000003</v>
      </c>
      <c r="S857">
        <v>7.2878999999999996</v>
      </c>
      <c r="T857">
        <v>1.754</v>
      </c>
      <c r="V857">
        <v>0.35</v>
      </c>
      <c r="X857">
        <f t="shared" si="119"/>
        <v>3.4999999999999996E-3</v>
      </c>
      <c r="Z857">
        <f t="shared" si="120"/>
        <v>2012</v>
      </c>
      <c r="AA857">
        <f t="shared" si="121"/>
        <v>9</v>
      </c>
      <c r="AB857">
        <f t="shared" si="122"/>
        <v>21</v>
      </c>
      <c r="AC857">
        <f t="shared" si="123"/>
        <v>38</v>
      </c>
      <c r="AD857">
        <f t="shared" si="124"/>
        <v>2.0248999999999997</v>
      </c>
      <c r="AE857" s="2">
        <f t="shared" si="125"/>
        <v>3.5159999999999996E-3</v>
      </c>
      <c r="AL857" s="3">
        <f t="shared" si="117"/>
        <v>2.584567852332824E-3</v>
      </c>
      <c r="AM857" s="2">
        <f t="shared" si="118"/>
        <v>0</v>
      </c>
    </row>
    <row r="858" spans="1:39" x14ac:dyDescent="0.25">
      <c r="A858" s="1">
        <v>41172</v>
      </c>
      <c r="B858">
        <v>2.0213999999999999</v>
      </c>
      <c r="C858">
        <v>1.4975000000000001</v>
      </c>
      <c r="D858">
        <v>8.3130000000000006</v>
      </c>
      <c r="E858">
        <v>79.411000000000001</v>
      </c>
      <c r="F858">
        <v>1.2968</v>
      </c>
      <c r="G858">
        <v>78.239999999999995</v>
      </c>
      <c r="H858">
        <v>1.0436000000000001</v>
      </c>
      <c r="I858">
        <v>470.3</v>
      </c>
      <c r="J858">
        <v>1.27</v>
      </c>
      <c r="K858">
        <v>0.97689999999999999</v>
      </c>
      <c r="L858">
        <v>12.8598</v>
      </c>
      <c r="M858">
        <v>0.82909999999999995</v>
      </c>
      <c r="N858">
        <v>306.93</v>
      </c>
      <c r="O858">
        <v>14.07</v>
      </c>
      <c r="P858">
        <v>61687.97</v>
      </c>
      <c r="R858">
        <v>7.5366</v>
      </c>
      <c r="S858">
        <v>7.2995000000000001</v>
      </c>
      <c r="T858">
        <v>1.7649999999999999</v>
      </c>
      <c r="V858">
        <v>0.35599999999999998</v>
      </c>
      <c r="X858">
        <f t="shared" si="119"/>
        <v>3.5599999999999998E-3</v>
      </c>
      <c r="Z858">
        <f t="shared" si="120"/>
        <v>2012</v>
      </c>
      <c r="AA858">
        <f t="shared" si="121"/>
        <v>9</v>
      </c>
      <c r="AB858">
        <f t="shared" si="122"/>
        <v>20</v>
      </c>
      <c r="AC858">
        <f t="shared" si="123"/>
        <v>38</v>
      </c>
      <c r="AD858">
        <f t="shared" si="124"/>
        <v>2.0248999999999997</v>
      </c>
      <c r="AE858" s="2">
        <f t="shared" si="125"/>
        <v>3.5159999999999996E-3</v>
      </c>
      <c r="AL858" s="3">
        <f t="shared" si="117"/>
        <v>2.584567852332824E-3</v>
      </c>
      <c r="AM858" s="2">
        <f t="shared" si="118"/>
        <v>-2.0600000000000392E-5</v>
      </c>
    </row>
    <row r="859" spans="1:39" x14ac:dyDescent="0.25">
      <c r="A859" s="1">
        <v>41171</v>
      </c>
      <c r="B859">
        <v>2.0246</v>
      </c>
      <c r="C859">
        <v>1.4750000000000001</v>
      </c>
      <c r="D859">
        <v>8.7330000000000005</v>
      </c>
      <c r="E859">
        <v>79.055000000000007</v>
      </c>
      <c r="F859">
        <v>1.3048999999999999</v>
      </c>
      <c r="G859">
        <v>78.38</v>
      </c>
      <c r="H859">
        <v>1.048</v>
      </c>
      <c r="I859">
        <v>470.9</v>
      </c>
      <c r="J859">
        <v>1.31</v>
      </c>
      <c r="K859">
        <v>0.97450000000000003</v>
      </c>
      <c r="L859">
        <v>12.858700000000001</v>
      </c>
      <c r="M859">
        <v>0.82669999999999999</v>
      </c>
      <c r="N859">
        <v>308.41000000000003</v>
      </c>
      <c r="O859">
        <v>13.88</v>
      </c>
      <c r="P859">
        <v>61651.83</v>
      </c>
      <c r="R859">
        <v>7.5384000000000002</v>
      </c>
      <c r="S859">
        <v>7.3037000000000001</v>
      </c>
      <c r="T859">
        <v>1.7729999999999999</v>
      </c>
      <c r="V859">
        <v>0.35499999999999998</v>
      </c>
      <c r="X859">
        <f t="shared" si="119"/>
        <v>3.5499999999999998E-3</v>
      </c>
      <c r="Z859">
        <f t="shared" si="120"/>
        <v>2012</v>
      </c>
      <c r="AA859">
        <f t="shared" si="121"/>
        <v>9</v>
      </c>
      <c r="AB859">
        <f t="shared" si="122"/>
        <v>19</v>
      </c>
      <c r="AC859">
        <f t="shared" si="123"/>
        <v>38</v>
      </c>
      <c r="AD859">
        <f t="shared" si="124"/>
        <v>2.0248999999999997</v>
      </c>
      <c r="AE859" s="2">
        <f t="shared" si="125"/>
        <v>3.5159999999999996E-3</v>
      </c>
      <c r="AL859" s="3">
        <f t="shared" si="117"/>
        <v>2.584567852332824E-3</v>
      </c>
      <c r="AM859" s="2">
        <f t="shared" si="118"/>
        <v>-2.0600000000000392E-5</v>
      </c>
    </row>
    <row r="860" spans="1:39" x14ac:dyDescent="0.25">
      <c r="A860" s="1">
        <v>41170</v>
      </c>
      <c r="B860">
        <v>2.0234000000000001</v>
      </c>
      <c r="C860">
        <v>1.5225</v>
      </c>
      <c r="D860">
        <v>9.2430000000000003</v>
      </c>
      <c r="E860">
        <v>79.248999999999995</v>
      </c>
      <c r="F860">
        <v>1.3048</v>
      </c>
      <c r="G860">
        <v>78.819999999999993</v>
      </c>
      <c r="H860">
        <v>1.0457000000000001</v>
      </c>
      <c r="I860">
        <v>471.82</v>
      </c>
      <c r="J860">
        <v>1.3</v>
      </c>
      <c r="K860">
        <v>0.97419999999999995</v>
      </c>
      <c r="L860">
        <v>12.796200000000001</v>
      </c>
      <c r="M860">
        <v>0.82720000000000005</v>
      </c>
      <c r="N860">
        <v>311.56</v>
      </c>
      <c r="O860">
        <v>14.18</v>
      </c>
      <c r="P860">
        <v>61804.33</v>
      </c>
      <c r="R860">
        <v>7.5357000000000003</v>
      </c>
      <c r="S860">
        <v>7.28</v>
      </c>
      <c r="T860">
        <v>1.8089999999999999</v>
      </c>
      <c r="V860">
        <v>0.35299999999999998</v>
      </c>
      <c r="X860">
        <f t="shared" si="119"/>
        <v>3.5299999999999997E-3</v>
      </c>
      <c r="Z860">
        <f t="shared" si="120"/>
        <v>2012</v>
      </c>
      <c r="AA860">
        <f t="shared" si="121"/>
        <v>9</v>
      </c>
      <c r="AB860">
        <f t="shared" si="122"/>
        <v>18</v>
      </c>
      <c r="AC860">
        <f t="shared" si="123"/>
        <v>38</v>
      </c>
      <c r="AD860">
        <f t="shared" si="124"/>
        <v>2.0248999999999997</v>
      </c>
      <c r="AE860" s="2">
        <f t="shared" si="125"/>
        <v>3.5159999999999996E-3</v>
      </c>
      <c r="AL860" s="3">
        <f t="shared" si="117"/>
        <v>2.584567852332824E-3</v>
      </c>
      <c r="AM860" s="2">
        <f t="shared" si="118"/>
        <v>-2.0600000000000392E-5</v>
      </c>
    </row>
    <row r="861" spans="1:39" x14ac:dyDescent="0.25">
      <c r="A861" s="1">
        <v>41169</v>
      </c>
      <c r="B861">
        <v>2.032</v>
      </c>
      <c r="C861">
        <v>1.4975000000000001</v>
      </c>
      <c r="D861">
        <v>9.4830000000000005</v>
      </c>
      <c r="E861">
        <v>79.010000000000005</v>
      </c>
      <c r="F861">
        <v>1.3117000000000001</v>
      </c>
      <c r="G861">
        <v>78.709999999999994</v>
      </c>
      <c r="H861">
        <v>1.0476000000000001</v>
      </c>
      <c r="I861">
        <v>471.4</v>
      </c>
      <c r="J861">
        <v>1.32</v>
      </c>
      <c r="K861">
        <v>0.9748</v>
      </c>
      <c r="L861">
        <v>12.7713</v>
      </c>
      <c r="M861">
        <v>0.82620000000000005</v>
      </c>
      <c r="N861">
        <v>314.45999999999998</v>
      </c>
      <c r="O861">
        <v>14.59</v>
      </c>
      <c r="P861">
        <v>61805.98</v>
      </c>
      <c r="R861">
        <v>7.5198999999999998</v>
      </c>
      <c r="S861">
        <v>7.3160999999999996</v>
      </c>
      <c r="T861">
        <v>1.8420000000000001</v>
      </c>
      <c r="V861">
        <v>0.34399999999999997</v>
      </c>
      <c r="X861">
        <f t="shared" si="119"/>
        <v>3.4399999999999999E-3</v>
      </c>
      <c r="Z861">
        <f t="shared" si="120"/>
        <v>2012</v>
      </c>
      <c r="AA861">
        <f t="shared" si="121"/>
        <v>9</v>
      </c>
      <c r="AB861">
        <f t="shared" si="122"/>
        <v>17</v>
      </c>
      <c r="AC861">
        <f t="shared" si="123"/>
        <v>38</v>
      </c>
      <c r="AD861">
        <f t="shared" si="124"/>
        <v>2.0248999999999997</v>
      </c>
      <c r="AE861" s="2">
        <f t="shared" si="125"/>
        <v>3.5159999999999996E-3</v>
      </c>
      <c r="AL861" s="3">
        <f t="shared" si="117"/>
        <v>2.584567852332824E-3</v>
      </c>
      <c r="AM861" s="2">
        <f t="shared" si="118"/>
        <v>-2.0600000000000392E-5</v>
      </c>
    </row>
    <row r="862" spans="1:39" x14ac:dyDescent="0.25">
      <c r="A862" s="1">
        <v>41168</v>
      </c>
      <c r="X862" t="str">
        <f t="shared" si="119"/>
        <v/>
      </c>
      <c r="Z862">
        <f t="shared" si="120"/>
        <v>2012</v>
      </c>
      <c r="AA862">
        <f t="shared" si="121"/>
        <v>9</v>
      </c>
      <c r="AB862">
        <f t="shared" si="122"/>
        <v>16</v>
      </c>
      <c r="AC862">
        <f t="shared" si="123"/>
        <v>38</v>
      </c>
      <c r="AD862">
        <f t="shared" si="124"/>
        <v>2.0248999999999997</v>
      </c>
      <c r="AE862" s="2">
        <f t="shared" si="125"/>
        <v>3.5159999999999996E-3</v>
      </c>
      <c r="AL862" s="3">
        <f t="shared" si="117"/>
        <v>2.584567852332824E-3</v>
      </c>
      <c r="AM862" s="2">
        <f t="shared" si="118"/>
        <v>-2.0600000000000392E-5</v>
      </c>
    </row>
    <row r="863" spans="1:39" x14ac:dyDescent="0.25">
      <c r="A863" s="1">
        <v>41167</v>
      </c>
      <c r="X863" t="str">
        <f t="shared" si="119"/>
        <v/>
      </c>
      <c r="Z863">
        <f t="shared" si="120"/>
        <v>2012</v>
      </c>
      <c r="AA863">
        <f t="shared" si="121"/>
        <v>9</v>
      </c>
      <c r="AB863">
        <f t="shared" si="122"/>
        <v>15</v>
      </c>
      <c r="AC863">
        <f t="shared" si="123"/>
        <v>37</v>
      </c>
      <c r="AD863">
        <f t="shared" si="124"/>
        <v>2.0196800000000001</v>
      </c>
      <c r="AE863" s="2">
        <f t="shared" si="125"/>
        <v>3.5366E-3</v>
      </c>
      <c r="AL863" s="3">
        <f t="shared" si="117"/>
        <v>-7.9304458880305791E-3</v>
      </c>
      <c r="AM863" s="2">
        <f t="shared" si="118"/>
        <v>0</v>
      </c>
    </row>
    <row r="864" spans="1:39" x14ac:dyDescent="0.25">
      <c r="A864" s="1">
        <v>41166</v>
      </c>
      <c r="B864">
        <v>2.0121000000000002</v>
      </c>
      <c r="C864">
        <v>1.4975000000000001</v>
      </c>
      <c r="D864">
        <v>9.2029999999999994</v>
      </c>
      <c r="E864">
        <v>78.846999999999994</v>
      </c>
      <c r="F864">
        <v>1.3129999999999999</v>
      </c>
      <c r="G864">
        <v>78.39</v>
      </c>
      <c r="H864">
        <v>1.0550999999999999</v>
      </c>
      <c r="I864">
        <v>470.5</v>
      </c>
      <c r="J864">
        <v>1.33</v>
      </c>
      <c r="K864">
        <v>0.97140000000000004</v>
      </c>
      <c r="L864">
        <v>12.7149</v>
      </c>
      <c r="M864">
        <v>0.82899999999999996</v>
      </c>
      <c r="N864">
        <v>320.92</v>
      </c>
      <c r="O864">
        <v>14.51</v>
      </c>
      <c r="P864">
        <v>62105.47</v>
      </c>
      <c r="R864">
        <v>7.4794</v>
      </c>
      <c r="S864">
        <v>7.2922000000000002</v>
      </c>
      <c r="T864">
        <v>1.867</v>
      </c>
      <c r="V864">
        <v>0.34350000000000003</v>
      </c>
      <c r="X864">
        <f t="shared" si="119"/>
        <v>3.4350000000000001E-3</v>
      </c>
      <c r="Z864">
        <f t="shared" si="120"/>
        <v>2012</v>
      </c>
      <c r="AA864">
        <f t="shared" si="121"/>
        <v>9</v>
      </c>
      <c r="AB864">
        <f t="shared" si="122"/>
        <v>14</v>
      </c>
      <c r="AC864">
        <f t="shared" si="123"/>
        <v>37</v>
      </c>
      <c r="AD864">
        <f t="shared" si="124"/>
        <v>2.0196800000000001</v>
      </c>
      <c r="AE864" s="2">
        <f t="shared" si="125"/>
        <v>3.5366E-3</v>
      </c>
      <c r="AL864" s="3">
        <f t="shared" si="117"/>
        <v>-7.9304458880305791E-3</v>
      </c>
      <c r="AM864" s="2">
        <f t="shared" si="118"/>
        <v>0</v>
      </c>
    </row>
    <row r="865" spans="1:39" x14ac:dyDescent="0.25">
      <c r="A865" s="1">
        <v>41165</v>
      </c>
      <c r="B865">
        <v>2.0205000000000002</v>
      </c>
      <c r="C865">
        <v>1.66</v>
      </c>
      <c r="D865">
        <v>9.0869999999999997</v>
      </c>
      <c r="E865">
        <v>79.262</v>
      </c>
      <c r="F865">
        <v>1.2990999999999999</v>
      </c>
      <c r="G865">
        <v>77.489999999999995</v>
      </c>
      <c r="H865">
        <v>1.0547</v>
      </c>
      <c r="I865">
        <v>472.71</v>
      </c>
      <c r="J865">
        <v>1.3</v>
      </c>
      <c r="K865">
        <v>0.96850000000000003</v>
      </c>
      <c r="L865">
        <v>12.8164</v>
      </c>
      <c r="M865">
        <v>0.83099999999999996</v>
      </c>
      <c r="N865">
        <v>317.45</v>
      </c>
      <c r="O865">
        <v>14.05</v>
      </c>
      <c r="P865">
        <v>61958.12</v>
      </c>
      <c r="R865">
        <v>7.4637000000000002</v>
      </c>
      <c r="S865">
        <v>7.2922000000000002</v>
      </c>
      <c r="T865">
        <v>1.724</v>
      </c>
      <c r="V865">
        <v>0.34379999999999999</v>
      </c>
      <c r="X865">
        <f t="shared" si="119"/>
        <v>3.4380000000000001E-3</v>
      </c>
      <c r="Z865">
        <f t="shared" si="120"/>
        <v>2012</v>
      </c>
      <c r="AA865">
        <f t="shared" si="121"/>
        <v>9</v>
      </c>
      <c r="AB865">
        <f t="shared" si="122"/>
        <v>13</v>
      </c>
      <c r="AC865">
        <f t="shared" si="123"/>
        <v>37</v>
      </c>
      <c r="AD865">
        <f t="shared" si="124"/>
        <v>2.0196800000000001</v>
      </c>
      <c r="AE865" s="2">
        <f t="shared" si="125"/>
        <v>3.5366E-3</v>
      </c>
      <c r="AL865" s="3">
        <f t="shared" si="117"/>
        <v>-7.9304458880305791E-3</v>
      </c>
      <c r="AM865" s="2">
        <f t="shared" si="118"/>
        <v>-2.1640000000000027E-4</v>
      </c>
    </row>
    <row r="866" spans="1:39" x14ac:dyDescent="0.25">
      <c r="A866" s="1">
        <v>41164</v>
      </c>
      <c r="B866">
        <v>2.0259999999999998</v>
      </c>
      <c r="C866">
        <v>1.7475000000000001</v>
      </c>
      <c r="D866">
        <v>9.1720000000000006</v>
      </c>
      <c r="E866">
        <v>79.736999999999995</v>
      </c>
      <c r="F866">
        <v>1.29</v>
      </c>
      <c r="G866">
        <v>77.86</v>
      </c>
      <c r="H866">
        <v>1.0466</v>
      </c>
      <c r="I866">
        <v>474.85</v>
      </c>
      <c r="J866">
        <v>1.29</v>
      </c>
      <c r="K866">
        <v>0.97619999999999996</v>
      </c>
      <c r="L866">
        <v>13.0143</v>
      </c>
      <c r="M866">
        <v>0.82079999999999997</v>
      </c>
      <c r="N866">
        <v>315.7</v>
      </c>
      <c r="O866">
        <v>15.8</v>
      </c>
      <c r="P866">
        <v>59921.8</v>
      </c>
      <c r="R866">
        <v>7.4908999999999999</v>
      </c>
      <c r="S866">
        <v>7.3</v>
      </c>
      <c r="T866">
        <v>1.758</v>
      </c>
      <c r="V866">
        <v>0.35799999999999998</v>
      </c>
      <c r="X866">
        <f t="shared" si="119"/>
        <v>3.5799999999999998E-3</v>
      </c>
      <c r="Z866">
        <f t="shared" si="120"/>
        <v>2012</v>
      </c>
      <c r="AA866">
        <f t="shared" si="121"/>
        <v>9</v>
      </c>
      <c r="AB866">
        <f t="shared" si="122"/>
        <v>12</v>
      </c>
      <c r="AC866">
        <f t="shared" si="123"/>
        <v>37</v>
      </c>
      <c r="AD866">
        <f t="shared" si="124"/>
        <v>2.0196800000000001</v>
      </c>
      <c r="AE866" s="2">
        <f t="shared" si="125"/>
        <v>3.5366E-3</v>
      </c>
      <c r="AL866" s="3">
        <f t="shared" si="117"/>
        <v>-7.9304458880305791E-3</v>
      </c>
      <c r="AM866" s="2">
        <f t="shared" si="118"/>
        <v>-2.1640000000000027E-4</v>
      </c>
    </row>
    <row r="867" spans="1:39" x14ac:dyDescent="0.25">
      <c r="A867" s="1">
        <v>41163</v>
      </c>
      <c r="B867">
        <v>2.0171000000000001</v>
      </c>
      <c r="C867">
        <v>1.7475000000000001</v>
      </c>
      <c r="D867">
        <v>9.4580000000000002</v>
      </c>
      <c r="E867">
        <v>79.856999999999999</v>
      </c>
      <c r="F867">
        <v>1.2855000000000001</v>
      </c>
      <c r="G867">
        <v>77.77</v>
      </c>
      <c r="H867">
        <v>1.0434000000000001</v>
      </c>
      <c r="I867">
        <v>474.41</v>
      </c>
      <c r="J867">
        <v>1.28</v>
      </c>
      <c r="K867">
        <v>0.97299999999999998</v>
      </c>
      <c r="L867">
        <v>12.987399999999999</v>
      </c>
      <c r="M867">
        <v>0.81740000000000002</v>
      </c>
      <c r="N867">
        <v>314.89999999999998</v>
      </c>
      <c r="O867">
        <v>16.41</v>
      </c>
      <c r="P867">
        <v>59422.55</v>
      </c>
      <c r="R867">
        <v>7.4904999999999999</v>
      </c>
      <c r="S867">
        <v>7.3113000000000001</v>
      </c>
      <c r="T867">
        <v>1.7010000000000001</v>
      </c>
      <c r="V867">
        <v>0.35699999999999998</v>
      </c>
      <c r="X867">
        <f t="shared" si="119"/>
        <v>3.5699999999999998E-3</v>
      </c>
      <c r="Z867">
        <f t="shared" si="120"/>
        <v>2012</v>
      </c>
      <c r="AA867">
        <f t="shared" si="121"/>
        <v>9</v>
      </c>
      <c r="AB867">
        <f t="shared" si="122"/>
        <v>11</v>
      </c>
      <c r="AC867">
        <f t="shared" si="123"/>
        <v>37</v>
      </c>
      <c r="AD867">
        <f t="shared" si="124"/>
        <v>2.0196800000000001</v>
      </c>
      <c r="AE867" s="2">
        <f t="shared" si="125"/>
        <v>3.5366E-3</v>
      </c>
      <c r="AL867" s="3">
        <f t="shared" si="117"/>
        <v>-7.9304458880305791E-3</v>
      </c>
      <c r="AM867" s="2">
        <f t="shared" si="118"/>
        <v>-2.1640000000000027E-4</v>
      </c>
    </row>
    <row r="868" spans="1:39" x14ac:dyDescent="0.25">
      <c r="A868" s="1">
        <v>41162</v>
      </c>
      <c r="B868">
        <v>2.0226999999999999</v>
      </c>
      <c r="C868">
        <v>1.73</v>
      </c>
      <c r="D868">
        <v>9.49</v>
      </c>
      <c r="E868">
        <v>80.356999999999999</v>
      </c>
      <c r="F868">
        <v>1.2758</v>
      </c>
      <c r="G868">
        <v>78.290000000000006</v>
      </c>
      <c r="H868">
        <v>1.0335000000000001</v>
      </c>
      <c r="I868">
        <v>475.15</v>
      </c>
      <c r="J868">
        <v>1.27</v>
      </c>
      <c r="K868">
        <v>0.97760000000000002</v>
      </c>
      <c r="L868">
        <v>13.0844</v>
      </c>
      <c r="M868">
        <v>0.80879999999999996</v>
      </c>
      <c r="N868">
        <v>313.24</v>
      </c>
      <c r="O868">
        <v>16.28</v>
      </c>
      <c r="P868">
        <v>58404.1</v>
      </c>
      <c r="R868">
        <v>7.5091000000000001</v>
      </c>
      <c r="S868">
        <v>7.3124000000000002</v>
      </c>
      <c r="T868">
        <v>1.655</v>
      </c>
      <c r="V868">
        <v>0.36599999999999999</v>
      </c>
      <c r="X868">
        <f t="shared" si="119"/>
        <v>3.6600000000000001E-3</v>
      </c>
      <c r="Z868">
        <f t="shared" si="120"/>
        <v>2012</v>
      </c>
      <c r="AA868">
        <f t="shared" si="121"/>
        <v>9</v>
      </c>
      <c r="AB868">
        <f t="shared" si="122"/>
        <v>10</v>
      </c>
      <c r="AC868">
        <f t="shared" si="123"/>
        <v>37</v>
      </c>
      <c r="AD868">
        <f t="shared" si="124"/>
        <v>2.0196800000000001</v>
      </c>
      <c r="AE868" s="2">
        <f t="shared" si="125"/>
        <v>3.5366E-3</v>
      </c>
      <c r="AL868" s="3">
        <f t="shared" si="117"/>
        <v>-7.9304458880305791E-3</v>
      </c>
      <c r="AM868" s="2">
        <f t="shared" si="118"/>
        <v>-2.1640000000000027E-4</v>
      </c>
    </row>
    <row r="869" spans="1:39" x14ac:dyDescent="0.25">
      <c r="A869" s="1">
        <v>41161</v>
      </c>
      <c r="X869" t="str">
        <f t="shared" si="119"/>
        <v/>
      </c>
      <c r="Z869">
        <f t="shared" si="120"/>
        <v>2012</v>
      </c>
      <c r="AA869">
        <f t="shared" si="121"/>
        <v>9</v>
      </c>
      <c r="AB869">
        <f t="shared" si="122"/>
        <v>9</v>
      </c>
      <c r="AC869">
        <f t="shared" si="123"/>
        <v>37</v>
      </c>
      <c r="AD869">
        <f t="shared" si="124"/>
        <v>2.0196800000000001</v>
      </c>
      <c r="AE869" s="2">
        <f t="shared" si="125"/>
        <v>3.5366E-3</v>
      </c>
      <c r="AL869" s="3">
        <f t="shared" si="117"/>
        <v>-7.9304458880305791E-3</v>
      </c>
      <c r="AM869" s="2">
        <f t="shared" si="118"/>
        <v>-2.1640000000000027E-4</v>
      </c>
    </row>
    <row r="870" spans="1:39" x14ac:dyDescent="0.25">
      <c r="A870" s="1">
        <v>41160</v>
      </c>
      <c r="X870" t="str">
        <f t="shared" si="119"/>
        <v/>
      </c>
      <c r="Z870">
        <f t="shared" si="120"/>
        <v>2012</v>
      </c>
      <c r="AA870">
        <f t="shared" si="121"/>
        <v>9</v>
      </c>
      <c r="AB870">
        <f t="shared" si="122"/>
        <v>8</v>
      </c>
      <c r="AC870">
        <f t="shared" si="123"/>
        <v>36</v>
      </c>
      <c r="AD870">
        <f t="shared" si="124"/>
        <v>2.035825</v>
      </c>
      <c r="AE870" s="2">
        <f t="shared" si="125"/>
        <v>3.7530000000000003E-3</v>
      </c>
      <c r="AL870" s="3">
        <f t="shared" si="117"/>
        <v>-2.5843907696830827E-3</v>
      </c>
      <c r="AM870" s="2">
        <f t="shared" si="118"/>
        <v>0</v>
      </c>
    </row>
    <row r="871" spans="1:39" x14ac:dyDescent="0.25">
      <c r="A871" s="1">
        <v>41159</v>
      </c>
      <c r="C871">
        <v>1.8925000000000001</v>
      </c>
      <c r="D871">
        <v>9.75</v>
      </c>
      <c r="E871">
        <v>80.251999999999995</v>
      </c>
      <c r="F871">
        <v>1.2816000000000001</v>
      </c>
      <c r="G871">
        <v>78.239999999999995</v>
      </c>
      <c r="H871">
        <v>1.0385</v>
      </c>
      <c r="I871">
        <v>475.82</v>
      </c>
      <c r="J871">
        <v>1.27</v>
      </c>
      <c r="K871">
        <v>0.97860000000000003</v>
      </c>
      <c r="L871">
        <v>12.9808</v>
      </c>
      <c r="M871">
        <v>0.8125</v>
      </c>
      <c r="N871">
        <v>311.67</v>
      </c>
      <c r="O871">
        <v>14.38</v>
      </c>
      <c r="S871">
        <v>7.2881</v>
      </c>
      <c r="T871">
        <v>1.669</v>
      </c>
      <c r="V871">
        <v>0.3735</v>
      </c>
      <c r="X871">
        <f t="shared" si="119"/>
        <v>3.735E-3</v>
      </c>
      <c r="Z871">
        <f t="shared" si="120"/>
        <v>2012</v>
      </c>
      <c r="AA871">
        <f t="shared" si="121"/>
        <v>9</v>
      </c>
      <c r="AB871">
        <f t="shared" si="122"/>
        <v>7</v>
      </c>
      <c r="AC871">
        <f t="shared" si="123"/>
        <v>36</v>
      </c>
      <c r="AD871">
        <f t="shared" si="124"/>
        <v>2.035825</v>
      </c>
      <c r="AE871" s="2">
        <f t="shared" si="125"/>
        <v>3.7530000000000003E-3</v>
      </c>
      <c r="AL871" s="3">
        <f t="shared" si="117"/>
        <v>-2.5843907696830827E-3</v>
      </c>
      <c r="AM871" s="2">
        <f t="shared" si="118"/>
        <v>0</v>
      </c>
    </row>
    <row r="872" spans="1:39" x14ac:dyDescent="0.25">
      <c r="A872" s="1">
        <v>41158</v>
      </c>
      <c r="B872">
        <v>2.0289999999999999</v>
      </c>
      <c r="C872">
        <v>2.2425000000000002</v>
      </c>
      <c r="D872">
        <v>10.130000000000001</v>
      </c>
      <c r="E872">
        <v>81.040000000000006</v>
      </c>
      <c r="F872">
        <v>1.2630999999999999</v>
      </c>
      <c r="G872">
        <v>78.86</v>
      </c>
      <c r="H872">
        <v>1.0284</v>
      </c>
      <c r="I872">
        <v>476.05</v>
      </c>
      <c r="J872">
        <v>1.26</v>
      </c>
      <c r="K872">
        <v>0.98270000000000002</v>
      </c>
      <c r="L872">
        <v>13.0563</v>
      </c>
      <c r="M872">
        <v>0.80149999999999999</v>
      </c>
      <c r="N872">
        <v>308.89</v>
      </c>
      <c r="O872">
        <v>15.6</v>
      </c>
      <c r="P872">
        <v>58321.24</v>
      </c>
      <c r="R872">
        <v>7.4772999999999996</v>
      </c>
      <c r="S872">
        <v>7.2747000000000002</v>
      </c>
      <c r="T872">
        <v>1.679</v>
      </c>
      <c r="V872">
        <v>0.38500000000000001</v>
      </c>
      <c r="X872">
        <f t="shared" si="119"/>
        <v>3.8500000000000001E-3</v>
      </c>
      <c r="Z872">
        <f t="shared" si="120"/>
        <v>2012</v>
      </c>
      <c r="AA872">
        <f t="shared" si="121"/>
        <v>9</v>
      </c>
      <c r="AB872">
        <f t="shared" si="122"/>
        <v>6</v>
      </c>
      <c r="AC872">
        <f t="shared" si="123"/>
        <v>36</v>
      </c>
      <c r="AD872">
        <f t="shared" si="124"/>
        <v>2.035825</v>
      </c>
      <c r="AE872" s="2">
        <f t="shared" si="125"/>
        <v>3.7530000000000003E-3</v>
      </c>
      <c r="AL872" s="3">
        <f t="shared" si="117"/>
        <v>-2.5843907696830827E-3</v>
      </c>
      <c r="AM872" s="2">
        <f t="shared" si="118"/>
        <v>-1.7499999999999981E-4</v>
      </c>
    </row>
    <row r="873" spans="1:39" x14ac:dyDescent="0.25">
      <c r="A873" s="1">
        <v>41157</v>
      </c>
      <c r="B873">
        <v>2.0390999999999999</v>
      </c>
      <c r="C873">
        <v>2.2475000000000001</v>
      </c>
      <c r="D873">
        <v>10.58</v>
      </c>
      <c r="E873">
        <v>81.234999999999999</v>
      </c>
      <c r="F873">
        <v>1.2601</v>
      </c>
      <c r="G873">
        <v>78.39</v>
      </c>
      <c r="H873">
        <v>1.0193000000000001</v>
      </c>
      <c r="I873">
        <v>480.95</v>
      </c>
      <c r="J873">
        <v>1.22</v>
      </c>
      <c r="K873">
        <v>0.99050000000000005</v>
      </c>
      <c r="L873">
        <v>13.116</v>
      </c>
      <c r="M873">
        <v>0.79469999999999996</v>
      </c>
      <c r="N873">
        <v>308.27999999999997</v>
      </c>
      <c r="O873">
        <v>17.739999999999998</v>
      </c>
      <c r="P873">
        <v>56863.91</v>
      </c>
      <c r="R873">
        <v>7.4747000000000003</v>
      </c>
      <c r="S873">
        <v>7.2803000000000004</v>
      </c>
      <c r="T873">
        <v>1.597</v>
      </c>
      <c r="V873">
        <v>0.3745</v>
      </c>
      <c r="X873">
        <f t="shared" si="119"/>
        <v>3.7450000000000001E-3</v>
      </c>
      <c r="Z873">
        <f t="shared" si="120"/>
        <v>2012</v>
      </c>
      <c r="AA873">
        <f t="shared" si="121"/>
        <v>9</v>
      </c>
      <c r="AB873">
        <f t="shared" si="122"/>
        <v>5</v>
      </c>
      <c r="AC873">
        <f t="shared" si="123"/>
        <v>36</v>
      </c>
      <c r="AD873">
        <f t="shared" si="124"/>
        <v>2.035825</v>
      </c>
      <c r="AE873" s="2">
        <f t="shared" si="125"/>
        <v>3.7530000000000003E-3</v>
      </c>
      <c r="AL873" s="3">
        <f t="shared" si="117"/>
        <v>-2.5843907696830827E-3</v>
      </c>
      <c r="AM873" s="2">
        <f t="shared" si="118"/>
        <v>-1.7499999999999981E-4</v>
      </c>
    </row>
    <row r="874" spans="1:39" x14ac:dyDescent="0.25">
      <c r="A874" s="1">
        <v>41156</v>
      </c>
      <c r="B874">
        <v>2.0423</v>
      </c>
      <c r="C874">
        <v>2.3275000000000001</v>
      </c>
      <c r="D874">
        <v>10.6</v>
      </c>
      <c r="E874">
        <v>81.311999999999998</v>
      </c>
      <c r="F874">
        <v>1.2565999999999999</v>
      </c>
      <c r="G874">
        <v>78.430000000000007</v>
      </c>
      <c r="H874">
        <v>1.0225</v>
      </c>
      <c r="I874">
        <v>481.47</v>
      </c>
      <c r="J874">
        <v>1.21</v>
      </c>
      <c r="K874">
        <v>0.9859</v>
      </c>
      <c r="L874">
        <v>13.1782</v>
      </c>
      <c r="M874">
        <v>0.79449999999999998</v>
      </c>
      <c r="N874">
        <v>308.81</v>
      </c>
      <c r="O874">
        <v>17.98</v>
      </c>
      <c r="P874">
        <v>56233.9</v>
      </c>
      <c r="R874">
        <v>7.4797000000000002</v>
      </c>
      <c r="S874">
        <v>7.27</v>
      </c>
      <c r="T874">
        <v>1.573</v>
      </c>
      <c r="V874">
        <v>0.3705</v>
      </c>
      <c r="X874">
        <f t="shared" si="119"/>
        <v>3.705E-3</v>
      </c>
      <c r="Z874">
        <f t="shared" si="120"/>
        <v>2012</v>
      </c>
      <c r="AA874">
        <f t="shared" si="121"/>
        <v>9</v>
      </c>
      <c r="AB874">
        <f t="shared" si="122"/>
        <v>4</v>
      </c>
      <c r="AC874">
        <f t="shared" si="123"/>
        <v>36</v>
      </c>
      <c r="AD874">
        <f t="shared" si="124"/>
        <v>2.035825</v>
      </c>
      <c r="AE874" s="2">
        <f t="shared" si="125"/>
        <v>3.7530000000000003E-3</v>
      </c>
      <c r="AL874" s="3">
        <f t="shared" si="117"/>
        <v>-2.5843907696830827E-3</v>
      </c>
      <c r="AM874" s="2">
        <f t="shared" si="118"/>
        <v>-1.7499999999999981E-4</v>
      </c>
    </row>
    <row r="875" spans="1:39" x14ac:dyDescent="0.25">
      <c r="A875" s="1">
        <v>41155</v>
      </c>
      <c r="B875">
        <v>2.0329000000000002</v>
      </c>
      <c r="C875">
        <v>2.3774999999999999</v>
      </c>
      <c r="D875">
        <v>10.802</v>
      </c>
      <c r="E875">
        <v>81.207999999999998</v>
      </c>
      <c r="F875">
        <v>1.2593000000000001</v>
      </c>
      <c r="G875">
        <v>78.260000000000005</v>
      </c>
      <c r="H875">
        <v>1.0246</v>
      </c>
      <c r="I875">
        <v>480.25</v>
      </c>
      <c r="K875">
        <v>0.98580000000000001</v>
      </c>
      <c r="L875">
        <v>13.1867</v>
      </c>
      <c r="M875">
        <v>0.79759999999999998</v>
      </c>
      <c r="N875">
        <v>309.58999999999997</v>
      </c>
      <c r="P875">
        <v>57281.45</v>
      </c>
      <c r="R875">
        <v>7.4207000000000001</v>
      </c>
      <c r="S875">
        <v>7.2614999999999998</v>
      </c>
      <c r="T875">
        <v>1.5489999999999999</v>
      </c>
      <c r="V875">
        <v>0.373</v>
      </c>
      <c r="X875">
        <f t="shared" si="119"/>
        <v>3.7299999999999998E-3</v>
      </c>
      <c r="Z875">
        <f t="shared" si="120"/>
        <v>2012</v>
      </c>
      <c r="AA875">
        <f t="shared" si="121"/>
        <v>9</v>
      </c>
      <c r="AB875">
        <f t="shared" si="122"/>
        <v>3</v>
      </c>
      <c r="AC875">
        <f t="shared" si="123"/>
        <v>36</v>
      </c>
      <c r="AD875">
        <f t="shared" si="124"/>
        <v>2.035825</v>
      </c>
      <c r="AE875" s="2">
        <f t="shared" si="125"/>
        <v>3.7530000000000003E-3</v>
      </c>
      <c r="AL875" s="3">
        <f t="shared" si="117"/>
        <v>-2.5843907696830827E-3</v>
      </c>
      <c r="AM875" s="2">
        <f t="shared" si="118"/>
        <v>-1.7499999999999981E-4</v>
      </c>
    </row>
    <row r="876" spans="1:39" x14ac:dyDescent="0.25">
      <c r="A876" s="1">
        <v>41154</v>
      </c>
      <c r="X876" t="str">
        <f t="shared" si="119"/>
        <v/>
      </c>
      <c r="Z876">
        <f t="shared" si="120"/>
        <v>2012</v>
      </c>
      <c r="AA876">
        <f t="shared" si="121"/>
        <v>9</v>
      </c>
      <c r="AB876">
        <f t="shared" si="122"/>
        <v>2</v>
      </c>
      <c r="AC876">
        <f t="shared" si="123"/>
        <v>36</v>
      </c>
      <c r="AD876">
        <f t="shared" si="124"/>
        <v>2.035825</v>
      </c>
      <c r="AE876" s="2">
        <f t="shared" si="125"/>
        <v>3.7530000000000003E-3</v>
      </c>
      <c r="AL876" s="3">
        <f t="shared" si="117"/>
        <v>-2.5843907696830827E-3</v>
      </c>
      <c r="AM876" s="2">
        <f t="shared" si="118"/>
        <v>-1.7499999999999981E-4</v>
      </c>
    </row>
    <row r="877" spans="1:39" x14ac:dyDescent="0.25">
      <c r="A877" s="1">
        <v>41153</v>
      </c>
      <c r="X877" t="str">
        <f t="shared" si="119"/>
        <v/>
      </c>
      <c r="Z877">
        <f t="shared" si="120"/>
        <v>2012</v>
      </c>
      <c r="AA877">
        <f t="shared" si="121"/>
        <v>9</v>
      </c>
      <c r="AB877">
        <f t="shared" si="122"/>
        <v>1</v>
      </c>
      <c r="AC877">
        <f t="shared" si="123"/>
        <v>35</v>
      </c>
      <c r="AD877">
        <f t="shared" si="124"/>
        <v>2.0411000000000001</v>
      </c>
      <c r="AE877" s="2">
        <f t="shared" si="125"/>
        <v>3.9280000000000001E-3</v>
      </c>
      <c r="AL877" s="3">
        <f t="shared" si="117"/>
        <v>1.0425536127997393E-2</v>
      </c>
      <c r="AM877" s="2">
        <f t="shared" si="118"/>
        <v>0</v>
      </c>
    </row>
    <row r="878" spans="1:39" x14ac:dyDescent="0.25">
      <c r="A878" s="1">
        <v>41152</v>
      </c>
      <c r="B878">
        <v>2.0308000000000002</v>
      </c>
      <c r="C878">
        <v>2.4975000000000001</v>
      </c>
      <c r="D878">
        <v>10.702999999999999</v>
      </c>
      <c r="E878">
        <v>81.207999999999998</v>
      </c>
      <c r="F878">
        <v>1.2579</v>
      </c>
      <c r="G878">
        <v>78.39</v>
      </c>
      <c r="H878">
        <v>1.0322</v>
      </c>
      <c r="I878">
        <v>480.58</v>
      </c>
      <c r="J878">
        <v>1.19</v>
      </c>
      <c r="K878">
        <v>0.98629999999999995</v>
      </c>
      <c r="L878">
        <v>13.191000000000001</v>
      </c>
      <c r="M878">
        <v>0.8034</v>
      </c>
      <c r="N878">
        <v>309.58999999999997</v>
      </c>
      <c r="O878">
        <v>17.47</v>
      </c>
      <c r="P878">
        <v>57061.45</v>
      </c>
      <c r="R878">
        <v>7.4710000000000001</v>
      </c>
      <c r="S878">
        <v>7.2866</v>
      </c>
      <c r="T878">
        <v>1.5489999999999999</v>
      </c>
      <c r="V878">
        <v>0.3755</v>
      </c>
      <c r="X878">
        <f t="shared" si="119"/>
        <v>3.7550000000000001E-3</v>
      </c>
      <c r="Z878">
        <f t="shared" si="120"/>
        <v>2012</v>
      </c>
      <c r="AA878">
        <f t="shared" si="121"/>
        <v>8</v>
      </c>
      <c r="AB878">
        <f t="shared" si="122"/>
        <v>31</v>
      </c>
      <c r="AC878">
        <f t="shared" si="123"/>
        <v>35</v>
      </c>
      <c r="AD878">
        <f t="shared" si="124"/>
        <v>2.0411000000000001</v>
      </c>
      <c r="AE878" s="2">
        <f t="shared" si="125"/>
        <v>3.9280000000000001E-3</v>
      </c>
      <c r="AL878" s="3">
        <f t="shared" si="117"/>
        <v>1.0425536127997393E-2</v>
      </c>
      <c r="AM878" s="2">
        <f t="shared" si="118"/>
        <v>0</v>
      </c>
    </row>
    <row r="879" spans="1:39" x14ac:dyDescent="0.25">
      <c r="A879" s="1">
        <v>41151</v>
      </c>
      <c r="B879">
        <v>2.0484</v>
      </c>
      <c r="C879">
        <v>2.4849999999999999</v>
      </c>
      <c r="D879">
        <v>10.925000000000001</v>
      </c>
      <c r="E879">
        <v>81.691000000000003</v>
      </c>
      <c r="F879">
        <v>1.2505999999999999</v>
      </c>
      <c r="G879">
        <v>78.63</v>
      </c>
      <c r="H879">
        <v>1.0288999999999999</v>
      </c>
      <c r="I879">
        <v>481.23</v>
      </c>
      <c r="J879">
        <v>1.19</v>
      </c>
      <c r="K879">
        <v>0.99250000000000005</v>
      </c>
      <c r="L879">
        <v>13.347799999999999</v>
      </c>
      <c r="M879">
        <v>0.79810000000000003</v>
      </c>
      <c r="N879">
        <v>306.51</v>
      </c>
      <c r="O879">
        <v>17.829999999999998</v>
      </c>
      <c r="P879">
        <v>57256.43</v>
      </c>
      <c r="R879">
        <v>7.4741</v>
      </c>
      <c r="S879">
        <v>7.27</v>
      </c>
      <c r="T879">
        <v>1.6240000000000001</v>
      </c>
      <c r="V879">
        <v>0.39</v>
      </c>
      <c r="X879">
        <f t="shared" si="119"/>
        <v>3.9000000000000003E-3</v>
      </c>
      <c r="Z879">
        <f t="shared" si="120"/>
        <v>2012</v>
      </c>
      <c r="AA879">
        <f t="shared" si="121"/>
        <v>8</v>
      </c>
      <c r="AB879">
        <f t="shared" si="122"/>
        <v>30</v>
      </c>
      <c r="AC879">
        <f t="shared" si="123"/>
        <v>35</v>
      </c>
      <c r="AD879">
        <f t="shared" si="124"/>
        <v>2.0411000000000001</v>
      </c>
      <c r="AE879" s="2">
        <f t="shared" si="125"/>
        <v>3.9280000000000001E-3</v>
      </c>
      <c r="AL879" s="3">
        <f t="shared" si="117"/>
        <v>1.0425536127997393E-2</v>
      </c>
      <c r="AM879" s="2">
        <f t="shared" si="118"/>
        <v>-2.360000000000001E-4</v>
      </c>
    </row>
    <row r="880" spans="1:39" x14ac:dyDescent="0.25">
      <c r="A880" s="1">
        <v>41150</v>
      </c>
      <c r="B880">
        <v>2.0499000000000001</v>
      </c>
      <c r="C880">
        <v>2.5</v>
      </c>
      <c r="D880">
        <v>10.592000000000001</v>
      </c>
      <c r="E880">
        <v>81.549000000000007</v>
      </c>
      <c r="F880">
        <v>1.2529999999999999</v>
      </c>
      <c r="G880">
        <v>78.709999999999994</v>
      </c>
      <c r="H880">
        <v>1.0351999999999999</v>
      </c>
      <c r="I880">
        <v>480.51</v>
      </c>
      <c r="J880">
        <v>1.22</v>
      </c>
      <c r="K880">
        <v>0.98939999999999995</v>
      </c>
      <c r="L880">
        <v>13.3088</v>
      </c>
      <c r="M880">
        <v>0.80049999999999999</v>
      </c>
      <c r="N880">
        <v>307.12</v>
      </c>
      <c r="O880">
        <v>17.059999999999999</v>
      </c>
      <c r="P880">
        <v>57369.19</v>
      </c>
      <c r="R880">
        <v>7.3955000000000002</v>
      </c>
      <c r="S880">
        <v>7.2534999999999998</v>
      </c>
      <c r="T880">
        <v>1.651</v>
      </c>
      <c r="V880">
        <v>0.40150000000000002</v>
      </c>
      <c r="X880">
        <f t="shared" si="119"/>
        <v>4.0150000000000003E-3</v>
      </c>
      <c r="Z880">
        <f t="shared" si="120"/>
        <v>2012</v>
      </c>
      <c r="AA880">
        <f t="shared" si="121"/>
        <v>8</v>
      </c>
      <c r="AB880">
        <f t="shared" si="122"/>
        <v>29</v>
      </c>
      <c r="AC880">
        <f t="shared" si="123"/>
        <v>35</v>
      </c>
      <c r="AD880">
        <f t="shared" si="124"/>
        <v>2.0411000000000001</v>
      </c>
      <c r="AE880" s="2">
        <f t="shared" si="125"/>
        <v>3.9280000000000001E-3</v>
      </c>
      <c r="AL880" s="3">
        <f t="shared" si="117"/>
        <v>1.0425536127997393E-2</v>
      </c>
      <c r="AM880" s="2">
        <f t="shared" si="118"/>
        <v>-2.360000000000001E-4</v>
      </c>
    </row>
    <row r="881" spans="1:39" x14ac:dyDescent="0.25">
      <c r="A881" s="1">
        <v>41149</v>
      </c>
      <c r="B881">
        <v>2.0428000000000002</v>
      </c>
      <c r="C881">
        <v>2.4849999999999999</v>
      </c>
      <c r="D881">
        <v>10.574999999999999</v>
      </c>
      <c r="E881">
        <v>81.37</v>
      </c>
      <c r="F881">
        <v>1.2565</v>
      </c>
      <c r="G881">
        <v>78.510000000000005</v>
      </c>
      <c r="H881">
        <v>1.0377000000000001</v>
      </c>
      <c r="I881">
        <v>479.65</v>
      </c>
      <c r="J881">
        <v>1.23</v>
      </c>
      <c r="K881">
        <v>0.98819999999999997</v>
      </c>
      <c r="L881">
        <v>13.1899</v>
      </c>
      <c r="M881">
        <v>0.80459999999999998</v>
      </c>
      <c r="N881">
        <v>306.91000000000003</v>
      </c>
      <c r="O881">
        <v>16.489999999999998</v>
      </c>
      <c r="P881">
        <v>58406.400000000001</v>
      </c>
      <c r="R881">
        <v>7.4583000000000004</v>
      </c>
      <c r="S881">
        <v>7.2831999999999999</v>
      </c>
      <c r="T881">
        <v>1.6339999999999999</v>
      </c>
      <c r="V881">
        <v>0.39450000000000002</v>
      </c>
      <c r="X881">
        <f t="shared" si="119"/>
        <v>3.9450000000000006E-3</v>
      </c>
      <c r="Z881">
        <f t="shared" si="120"/>
        <v>2012</v>
      </c>
      <c r="AA881">
        <f t="shared" si="121"/>
        <v>8</v>
      </c>
      <c r="AB881">
        <f t="shared" si="122"/>
        <v>28</v>
      </c>
      <c r="AC881">
        <f t="shared" si="123"/>
        <v>35</v>
      </c>
      <c r="AD881">
        <f t="shared" si="124"/>
        <v>2.0411000000000001</v>
      </c>
      <c r="AE881" s="2">
        <f t="shared" si="125"/>
        <v>3.9280000000000001E-3</v>
      </c>
      <c r="AL881" s="3">
        <f t="shared" si="117"/>
        <v>1.0425536127997393E-2</v>
      </c>
      <c r="AM881" s="2">
        <f t="shared" si="118"/>
        <v>-2.360000000000001E-4</v>
      </c>
    </row>
    <row r="882" spans="1:39" x14ac:dyDescent="0.25">
      <c r="A882" s="1">
        <v>41148</v>
      </c>
      <c r="B882">
        <v>2.0335999999999999</v>
      </c>
      <c r="C882">
        <v>2.2475000000000001</v>
      </c>
      <c r="D882">
        <v>10.182</v>
      </c>
      <c r="E882">
        <v>81.658000000000001</v>
      </c>
      <c r="F882">
        <v>1.2499</v>
      </c>
      <c r="G882">
        <v>78.739999999999995</v>
      </c>
      <c r="H882">
        <v>1.0368999999999999</v>
      </c>
      <c r="I882">
        <v>481.05</v>
      </c>
      <c r="J882">
        <v>1.23</v>
      </c>
      <c r="K882">
        <v>0.99070000000000003</v>
      </c>
      <c r="L882">
        <v>13.188000000000001</v>
      </c>
      <c r="M882">
        <v>0.80869999999999997</v>
      </c>
      <c r="N882">
        <v>305.89</v>
      </c>
      <c r="O882">
        <v>16.350000000000001</v>
      </c>
      <c r="P882">
        <v>58111.46</v>
      </c>
      <c r="R882">
        <v>7.4884000000000004</v>
      </c>
      <c r="S882">
        <v>7.3750999999999998</v>
      </c>
      <c r="T882">
        <v>1.651</v>
      </c>
      <c r="V882">
        <v>0.40250000000000002</v>
      </c>
      <c r="X882">
        <f t="shared" si="119"/>
        <v>4.0249999999999999E-3</v>
      </c>
      <c r="Z882">
        <f t="shared" si="120"/>
        <v>2012</v>
      </c>
      <c r="AA882">
        <f t="shared" si="121"/>
        <v>8</v>
      </c>
      <c r="AB882">
        <f t="shared" si="122"/>
        <v>27</v>
      </c>
      <c r="AC882">
        <f t="shared" si="123"/>
        <v>35</v>
      </c>
      <c r="AD882">
        <f t="shared" si="124"/>
        <v>2.0411000000000001</v>
      </c>
      <c r="AE882" s="2">
        <f t="shared" si="125"/>
        <v>3.9280000000000001E-3</v>
      </c>
      <c r="AL882" s="3">
        <f t="shared" si="117"/>
        <v>1.0425536127997393E-2</v>
      </c>
      <c r="AM882" s="2">
        <f t="shared" si="118"/>
        <v>-2.360000000000001E-4</v>
      </c>
    </row>
    <row r="883" spans="1:39" x14ac:dyDescent="0.25">
      <c r="A883" s="1">
        <v>41147</v>
      </c>
      <c r="X883" t="str">
        <f t="shared" si="119"/>
        <v/>
      </c>
      <c r="Z883">
        <f t="shared" si="120"/>
        <v>2012</v>
      </c>
      <c r="AA883">
        <f t="shared" si="121"/>
        <v>8</v>
      </c>
      <c r="AB883">
        <f t="shared" si="122"/>
        <v>26</v>
      </c>
      <c r="AC883">
        <f t="shared" si="123"/>
        <v>35</v>
      </c>
      <c r="AD883">
        <f t="shared" si="124"/>
        <v>2.0411000000000001</v>
      </c>
      <c r="AE883" s="2">
        <f t="shared" si="125"/>
        <v>3.9280000000000001E-3</v>
      </c>
      <c r="AL883" s="3">
        <f t="shared" si="117"/>
        <v>1.0425536127997393E-2</v>
      </c>
      <c r="AM883" s="2">
        <f t="shared" si="118"/>
        <v>-2.360000000000001E-4</v>
      </c>
    </row>
    <row r="884" spans="1:39" x14ac:dyDescent="0.25">
      <c r="A884" s="1">
        <v>41146</v>
      </c>
      <c r="X884" t="str">
        <f t="shared" si="119"/>
        <v/>
      </c>
      <c r="Z884">
        <f t="shared" si="120"/>
        <v>2012</v>
      </c>
      <c r="AA884">
        <f t="shared" si="121"/>
        <v>8</v>
      </c>
      <c r="AB884">
        <f t="shared" si="122"/>
        <v>25</v>
      </c>
      <c r="AC884">
        <f t="shared" si="123"/>
        <v>34</v>
      </c>
      <c r="AD884">
        <f t="shared" si="124"/>
        <v>2.0200400000000003</v>
      </c>
      <c r="AE884" s="2">
        <f t="shared" si="125"/>
        <v>4.1640000000000002E-3</v>
      </c>
      <c r="AL884" s="3">
        <f t="shared" si="117"/>
        <v>-2.5735439680059483E-4</v>
      </c>
      <c r="AM884" s="2">
        <f t="shared" si="118"/>
        <v>0</v>
      </c>
    </row>
    <row r="885" spans="1:39" x14ac:dyDescent="0.25">
      <c r="A885" s="1">
        <v>41145</v>
      </c>
      <c r="B885">
        <v>2.0266000000000002</v>
      </c>
      <c r="C885">
        <v>2.2475000000000001</v>
      </c>
      <c r="D885">
        <v>10.177</v>
      </c>
      <c r="E885">
        <v>81.593000000000004</v>
      </c>
      <c r="F885">
        <v>1.2512000000000001</v>
      </c>
      <c r="G885">
        <v>78.67</v>
      </c>
      <c r="H885">
        <v>1.0403</v>
      </c>
      <c r="I885">
        <v>481.04</v>
      </c>
      <c r="J885">
        <v>1.23</v>
      </c>
      <c r="K885">
        <v>0.99229999999999996</v>
      </c>
      <c r="L885">
        <v>13.1731</v>
      </c>
      <c r="M885">
        <v>0.81120000000000003</v>
      </c>
      <c r="N885">
        <v>306.04000000000002</v>
      </c>
      <c r="O885">
        <v>15.18</v>
      </c>
      <c r="P885">
        <v>58425.760000000002</v>
      </c>
      <c r="R885">
        <v>7.5566000000000004</v>
      </c>
      <c r="S885">
        <v>7.3552</v>
      </c>
      <c r="T885">
        <v>1.6870000000000001</v>
      </c>
      <c r="V885">
        <v>0.40500000000000003</v>
      </c>
      <c r="X885">
        <f t="shared" si="119"/>
        <v>4.0500000000000006E-3</v>
      </c>
      <c r="Z885">
        <f t="shared" si="120"/>
        <v>2012</v>
      </c>
      <c r="AA885">
        <f t="shared" si="121"/>
        <v>8</v>
      </c>
      <c r="AB885">
        <f t="shared" si="122"/>
        <v>24</v>
      </c>
      <c r="AC885">
        <f t="shared" si="123"/>
        <v>34</v>
      </c>
      <c r="AD885">
        <f t="shared" si="124"/>
        <v>2.0200400000000003</v>
      </c>
      <c r="AE885" s="2">
        <f t="shared" si="125"/>
        <v>4.1640000000000002E-3</v>
      </c>
      <c r="AL885" s="3">
        <f t="shared" si="117"/>
        <v>-2.5735439680059483E-4</v>
      </c>
      <c r="AM885" s="2">
        <f t="shared" si="118"/>
        <v>0</v>
      </c>
    </row>
    <row r="886" spans="1:39" x14ac:dyDescent="0.25">
      <c r="A886" s="1">
        <v>41144</v>
      </c>
      <c r="B886">
        <v>2.0238</v>
      </c>
      <c r="C886">
        <v>2.2475000000000001</v>
      </c>
      <c r="D886">
        <v>10.17</v>
      </c>
      <c r="E886">
        <v>81.358999999999995</v>
      </c>
      <c r="F886">
        <v>1.2564</v>
      </c>
      <c r="G886">
        <v>78.489999999999995</v>
      </c>
      <c r="H886">
        <v>1.0441</v>
      </c>
      <c r="I886">
        <v>480.38</v>
      </c>
      <c r="J886">
        <v>1.21</v>
      </c>
      <c r="K886">
        <v>0.99390000000000001</v>
      </c>
      <c r="L886">
        <v>13.161300000000001</v>
      </c>
      <c r="M886">
        <v>0.81269999999999998</v>
      </c>
      <c r="N886">
        <v>307.24</v>
      </c>
      <c r="O886">
        <v>15.96</v>
      </c>
      <c r="P886">
        <v>58511.55</v>
      </c>
      <c r="R886">
        <v>7.5426000000000002</v>
      </c>
      <c r="S886">
        <v>7.3646000000000003</v>
      </c>
      <c r="T886">
        <v>1.679</v>
      </c>
      <c r="V886">
        <v>0.40500000000000003</v>
      </c>
      <c r="X886">
        <f t="shared" si="119"/>
        <v>4.0500000000000006E-3</v>
      </c>
      <c r="Z886">
        <f t="shared" si="120"/>
        <v>2012</v>
      </c>
      <c r="AA886">
        <f t="shared" si="121"/>
        <v>8</v>
      </c>
      <c r="AB886">
        <f t="shared" si="122"/>
        <v>23</v>
      </c>
      <c r="AC886">
        <f t="shared" si="123"/>
        <v>34</v>
      </c>
      <c r="AD886">
        <f t="shared" si="124"/>
        <v>2.0200400000000003</v>
      </c>
      <c r="AE886" s="2">
        <f t="shared" si="125"/>
        <v>4.1640000000000002E-3</v>
      </c>
      <c r="AL886" s="3">
        <f t="shared" si="117"/>
        <v>-2.5735439680059483E-4</v>
      </c>
      <c r="AM886" s="2">
        <f t="shared" si="118"/>
        <v>-7.4600000000000187E-5</v>
      </c>
    </row>
    <row r="887" spans="1:39" x14ac:dyDescent="0.25">
      <c r="A887" s="1">
        <v>41143</v>
      </c>
      <c r="B887">
        <v>2.0163000000000002</v>
      </c>
      <c r="C887">
        <v>2.0699999999999998</v>
      </c>
      <c r="D887">
        <v>9.7620000000000005</v>
      </c>
      <c r="E887">
        <v>81.486000000000004</v>
      </c>
      <c r="F887">
        <v>1.2528999999999999</v>
      </c>
      <c r="G887">
        <v>78.58</v>
      </c>
      <c r="H887">
        <v>1.0505</v>
      </c>
      <c r="I887">
        <v>481.8</v>
      </c>
      <c r="J887">
        <v>1.22</v>
      </c>
      <c r="K887">
        <v>0.99139999999999995</v>
      </c>
      <c r="L887">
        <v>13.0739</v>
      </c>
      <c r="M887">
        <v>0.81399999999999995</v>
      </c>
      <c r="N887">
        <v>308.02</v>
      </c>
      <c r="O887">
        <v>15.11</v>
      </c>
      <c r="P887">
        <v>59380.76</v>
      </c>
      <c r="R887">
        <v>7.5121000000000002</v>
      </c>
      <c r="S887">
        <v>7.3455000000000004</v>
      </c>
      <c r="T887">
        <v>1.6919999999999999</v>
      </c>
      <c r="V887">
        <v>0.40899999999999997</v>
      </c>
      <c r="X887">
        <f t="shared" si="119"/>
        <v>4.0899999999999999E-3</v>
      </c>
      <c r="Z887">
        <f t="shared" si="120"/>
        <v>2012</v>
      </c>
      <c r="AA887">
        <f t="shared" si="121"/>
        <v>8</v>
      </c>
      <c r="AB887">
        <f t="shared" si="122"/>
        <v>22</v>
      </c>
      <c r="AC887">
        <f t="shared" si="123"/>
        <v>34</v>
      </c>
      <c r="AD887">
        <f t="shared" si="124"/>
        <v>2.0200400000000003</v>
      </c>
      <c r="AE887" s="2">
        <f t="shared" si="125"/>
        <v>4.1640000000000002E-3</v>
      </c>
      <c r="AL887" s="3">
        <f t="shared" si="117"/>
        <v>-2.5735439680059483E-4</v>
      </c>
      <c r="AM887" s="2">
        <f t="shared" si="118"/>
        <v>-7.4600000000000187E-5</v>
      </c>
    </row>
    <row r="888" spans="1:39" x14ac:dyDescent="0.25">
      <c r="A888" s="1">
        <v>41142</v>
      </c>
      <c r="B888">
        <v>2.0164</v>
      </c>
      <c r="C888">
        <v>2</v>
      </c>
      <c r="D888">
        <v>10.205</v>
      </c>
      <c r="E888">
        <v>81.906999999999996</v>
      </c>
      <c r="F888">
        <v>1.2473000000000001</v>
      </c>
      <c r="G888">
        <v>79.290000000000006</v>
      </c>
      <c r="H888">
        <v>1.0487</v>
      </c>
      <c r="I888">
        <v>482.65</v>
      </c>
      <c r="J888">
        <v>1.21</v>
      </c>
      <c r="K888">
        <v>0.98919999999999997</v>
      </c>
      <c r="L888">
        <v>13.144399999999999</v>
      </c>
      <c r="M888">
        <v>0.81110000000000004</v>
      </c>
      <c r="N888">
        <v>307.63</v>
      </c>
      <c r="O888">
        <v>15.02</v>
      </c>
      <c r="P888">
        <v>58917.73</v>
      </c>
      <c r="R888">
        <v>7.4752000000000001</v>
      </c>
      <c r="S888">
        <v>7.3478000000000003</v>
      </c>
      <c r="T888">
        <v>1.7989999999999999</v>
      </c>
      <c r="V888">
        <v>0.43099999999999999</v>
      </c>
      <c r="X888">
        <f t="shared" si="119"/>
        <v>4.3099999999999996E-3</v>
      </c>
      <c r="Z888">
        <f t="shared" si="120"/>
        <v>2012</v>
      </c>
      <c r="AA888">
        <f t="shared" si="121"/>
        <v>8</v>
      </c>
      <c r="AB888">
        <f t="shared" si="122"/>
        <v>21</v>
      </c>
      <c r="AC888">
        <f t="shared" si="123"/>
        <v>34</v>
      </c>
      <c r="AD888">
        <f t="shared" si="124"/>
        <v>2.0200400000000003</v>
      </c>
      <c r="AE888" s="2">
        <f t="shared" si="125"/>
        <v>4.1640000000000002E-3</v>
      </c>
      <c r="AL888" s="3">
        <f t="shared" si="117"/>
        <v>-2.5735439680059483E-4</v>
      </c>
      <c r="AM888" s="2">
        <f t="shared" si="118"/>
        <v>-7.4600000000000187E-5</v>
      </c>
    </row>
    <row r="889" spans="1:39" x14ac:dyDescent="0.25">
      <c r="A889" s="1">
        <v>41141</v>
      </c>
      <c r="B889">
        <v>2.0171000000000001</v>
      </c>
      <c r="C889">
        <v>2.2475000000000001</v>
      </c>
      <c r="D889">
        <v>9.9700000000000006</v>
      </c>
      <c r="E889">
        <v>82.456000000000003</v>
      </c>
      <c r="F889">
        <v>1.2345999999999999</v>
      </c>
      <c r="G889">
        <v>79.430000000000007</v>
      </c>
      <c r="H889">
        <v>1.0444</v>
      </c>
      <c r="I889">
        <v>484.75</v>
      </c>
      <c r="J889">
        <v>1.25</v>
      </c>
      <c r="K889">
        <v>0.98839999999999995</v>
      </c>
      <c r="L889">
        <v>13.1059</v>
      </c>
      <c r="M889">
        <v>0.80859999999999999</v>
      </c>
      <c r="N889">
        <v>304.76</v>
      </c>
      <c r="O889">
        <v>14.02</v>
      </c>
      <c r="P889">
        <v>59283.09</v>
      </c>
      <c r="R889">
        <v>7.4859999999999998</v>
      </c>
      <c r="S889">
        <v>7.3464</v>
      </c>
      <c r="T889">
        <v>1.806</v>
      </c>
      <c r="V889">
        <v>0.432</v>
      </c>
      <c r="X889">
        <f t="shared" si="119"/>
        <v>4.3200000000000001E-3</v>
      </c>
      <c r="Z889">
        <f t="shared" si="120"/>
        <v>2012</v>
      </c>
      <c r="AA889">
        <f t="shared" si="121"/>
        <v>8</v>
      </c>
      <c r="AB889">
        <f t="shared" si="122"/>
        <v>20</v>
      </c>
      <c r="AC889">
        <f t="shared" si="123"/>
        <v>34</v>
      </c>
      <c r="AD889">
        <f t="shared" si="124"/>
        <v>2.0200400000000003</v>
      </c>
      <c r="AE889" s="2">
        <f t="shared" si="125"/>
        <v>4.1640000000000002E-3</v>
      </c>
      <c r="AL889" s="3">
        <f t="shared" si="117"/>
        <v>-2.5735439680059483E-4</v>
      </c>
      <c r="AM889" s="2">
        <f t="shared" si="118"/>
        <v>-7.4600000000000187E-5</v>
      </c>
    </row>
    <row r="890" spans="1:39" x14ac:dyDescent="0.25">
      <c r="A890" s="1">
        <v>41140</v>
      </c>
      <c r="X890" t="str">
        <f t="shared" si="119"/>
        <v/>
      </c>
      <c r="Z890">
        <f t="shared" si="120"/>
        <v>2012</v>
      </c>
      <c r="AA890">
        <f t="shared" si="121"/>
        <v>8</v>
      </c>
      <c r="AB890">
        <f t="shared" si="122"/>
        <v>19</v>
      </c>
      <c r="AC890">
        <f t="shared" si="123"/>
        <v>34</v>
      </c>
      <c r="AD890">
        <f t="shared" si="124"/>
        <v>2.0200400000000003</v>
      </c>
      <c r="AE890" s="2">
        <f t="shared" si="125"/>
        <v>4.1640000000000002E-3</v>
      </c>
      <c r="AL890" s="3">
        <f t="shared" si="117"/>
        <v>-2.5735439680059483E-4</v>
      </c>
      <c r="AM890" s="2">
        <f t="shared" si="118"/>
        <v>-7.4600000000000187E-5</v>
      </c>
    </row>
    <row r="891" spans="1:39" x14ac:dyDescent="0.25">
      <c r="A891" s="1">
        <v>41139</v>
      </c>
      <c r="X891" t="str">
        <f t="shared" si="119"/>
        <v/>
      </c>
      <c r="Z891">
        <f t="shared" si="120"/>
        <v>2012</v>
      </c>
      <c r="AA891">
        <f t="shared" si="121"/>
        <v>8</v>
      </c>
      <c r="AB891">
        <f t="shared" si="122"/>
        <v>18</v>
      </c>
      <c r="AC891">
        <f t="shared" si="123"/>
        <v>33</v>
      </c>
      <c r="AD891">
        <f t="shared" si="124"/>
        <v>2.0205599999999997</v>
      </c>
      <c r="AE891" s="2">
        <f t="shared" si="125"/>
        <v>4.2386000000000004E-3</v>
      </c>
      <c r="AL891" s="3">
        <f t="shared" si="117"/>
        <v>-6.8251283420902838E-4</v>
      </c>
      <c r="AM891" s="2">
        <f t="shared" si="118"/>
        <v>0</v>
      </c>
    </row>
    <row r="892" spans="1:39" x14ac:dyDescent="0.25">
      <c r="A892" s="1">
        <v>41138</v>
      </c>
      <c r="B892">
        <v>2.0154999999999998</v>
      </c>
      <c r="C892">
        <v>2.2475000000000001</v>
      </c>
      <c r="D892">
        <v>9.9749999999999996</v>
      </c>
      <c r="E892">
        <v>82.596000000000004</v>
      </c>
      <c r="F892">
        <v>1.2334000000000001</v>
      </c>
      <c r="G892">
        <v>79.56</v>
      </c>
      <c r="H892">
        <v>1.042</v>
      </c>
      <c r="I892">
        <v>483.27</v>
      </c>
      <c r="J892">
        <v>1.25</v>
      </c>
      <c r="K892">
        <v>0.98929999999999996</v>
      </c>
      <c r="L892">
        <v>13.1225</v>
      </c>
      <c r="M892">
        <v>0.80759999999999998</v>
      </c>
      <c r="N892">
        <v>303.48</v>
      </c>
      <c r="O892">
        <v>13.45</v>
      </c>
      <c r="P892">
        <v>59082.37</v>
      </c>
      <c r="R892">
        <v>7.5000999999999998</v>
      </c>
      <c r="S892">
        <v>7.3384999999999998</v>
      </c>
      <c r="T892">
        <v>1.8109999999999999</v>
      </c>
      <c r="V892">
        <v>0.432</v>
      </c>
      <c r="X892">
        <f t="shared" si="119"/>
        <v>4.3200000000000001E-3</v>
      </c>
      <c r="Z892">
        <f t="shared" si="120"/>
        <v>2012</v>
      </c>
      <c r="AA892">
        <f t="shared" si="121"/>
        <v>8</v>
      </c>
      <c r="AB892">
        <f t="shared" si="122"/>
        <v>17</v>
      </c>
      <c r="AC892">
        <f t="shared" si="123"/>
        <v>33</v>
      </c>
      <c r="AD892">
        <f t="shared" si="124"/>
        <v>2.0205599999999997</v>
      </c>
      <c r="AE892" s="2">
        <f t="shared" si="125"/>
        <v>4.2386000000000004E-3</v>
      </c>
      <c r="AL892" s="3">
        <f t="shared" si="117"/>
        <v>-6.8251283420902838E-4</v>
      </c>
      <c r="AM892" s="2">
        <f t="shared" si="118"/>
        <v>0</v>
      </c>
    </row>
    <row r="893" spans="1:39" x14ac:dyDescent="0.25">
      <c r="A893" s="1">
        <v>41137</v>
      </c>
      <c r="B893">
        <v>2.0173000000000001</v>
      </c>
      <c r="C893">
        <v>2.2524999999999999</v>
      </c>
      <c r="D893">
        <v>9.9700000000000006</v>
      </c>
      <c r="E893">
        <v>82.356999999999999</v>
      </c>
      <c r="F893">
        <v>1.2356</v>
      </c>
      <c r="G893">
        <v>79.349999999999994</v>
      </c>
      <c r="H893">
        <v>1.0510999999999999</v>
      </c>
      <c r="I893">
        <v>483.4</v>
      </c>
      <c r="J893">
        <v>1.22</v>
      </c>
      <c r="K893">
        <v>0.98660000000000003</v>
      </c>
      <c r="L893">
        <v>13.1752</v>
      </c>
      <c r="M893">
        <v>0.8105</v>
      </c>
      <c r="N893">
        <v>302.39</v>
      </c>
      <c r="O893">
        <v>14.29</v>
      </c>
      <c r="P893">
        <v>59445.79</v>
      </c>
      <c r="R893">
        <v>7.4901</v>
      </c>
      <c r="S893">
        <v>7.3560999999999996</v>
      </c>
      <c r="T893">
        <v>1.835</v>
      </c>
      <c r="V893">
        <v>0.42699999999999999</v>
      </c>
      <c r="X893">
        <f t="shared" si="119"/>
        <v>4.2699999999999995E-3</v>
      </c>
      <c r="Z893">
        <f t="shared" si="120"/>
        <v>2012</v>
      </c>
      <c r="AA893">
        <f t="shared" si="121"/>
        <v>8</v>
      </c>
      <c r="AB893">
        <f t="shared" si="122"/>
        <v>16</v>
      </c>
      <c r="AC893">
        <f t="shared" si="123"/>
        <v>33</v>
      </c>
      <c r="AD893">
        <f t="shared" si="124"/>
        <v>2.0205599999999997</v>
      </c>
      <c r="AE893" s="2">
        <f t="shared" si="125"/>
        <v>4.2386000000000004E-3</v>
      </c>
      <c r="AL893" s="3">
        <f t="shared" si="117"/>
        <v>-6.8251283420902838E-4</v>
      </c>
      <c r="AM893" s="2">
        <f t="shared" si="118"/>
        <v>7.8600000000000718E-5</v>
      </c>
    </row>
    <row r="894" spans="1:39" x14ac:dyDescent="0.25">
      <c r="A894" s="1">
        <v>41136</v>
      </c>
      <c r="B894">
        <v>2.0228999999999999</v>
      </c>
      <c r="C894">
        <v>2.2675000000000001</v>
      </c>
      <c r="D894">
        <v>10</v>
      </c>
      <c r="E894">
        <v>82.644999999999996</v>
      </c>
      <c r="F894">
        <v>1.2290000000000001</v>
      </c>
      <c r="G894">
        <v>78.989999999999995</v>
      </c>
      <c r="H894">
        <v>1.0505</v>
      </c>
      <c r="I894">
        <v>482.83</v>
      </c>
      <c r="J894">
        <v>1.2</v>
      </c>
      <c r="K894">
        <v>0.98939999999999995</v>
      </c>
      <c r="L894">
        <v>13.1342</v>
      </c>
      <c r="M894">
        <v>0.80710000000000004</v>
      </c>
      <c r="N894">
        <v>301.70999999999998</v>
      </c>
      <c r="O894">
        <v>14.63</v>
      </c>
      <c r="P894">
        <v>58189.279999999999</v>
      </c>
      <c r="R894">
        <v>7.4600999999999997</v>
      </c>
      <c r="S894">
        <v>7.3403</v>
      </c>
      <c r="T894">
        <v>1.8160000000000001</v>
      </c>
      <c r="V894">
        <v>0.42099999999999999</v>
      </c>
      <c r="X894">
        <f t="shared" si="119"/>
        <v>4.2100000000000002E-3</v>
      </c>
      <c r="Z894">
        <f t="shared" si="120"/>
        <v>2012</v>
      </c>
      <c r="AA894">
        <f t="shared" si="121"/>
        <v>8</v>
      </c>
      <c r="AB894">
        <f t="shared" si="122"/>
        <v>15</v>
      </c>
      <c r="AC894">
        <f t="shared" si="123"/>
        <v>33</v>
      </c>
      <c r="AD894">
        <f t="shared" si="124"/>
        <v>2.0205599999999997</v>
      </c>
      <c r="AE894" s="2">
        <f t="shared" si="125"/>
        <v>4.2386000000000004E-3</v>
      </c>
      <c r="AL894" s="3">
        <f t="shared" si="117"/>
        <v>-6.8251283420902838E-4</v>
      </c>
      <c r="AM894" s="2">
        <f t="shared" si="118"/>
        <v>7.8600000000000718E-5</v>
      </c>
    </row>
    <row r="895" spans="1:39" x14ac:dyDescent="0.25">
      <c r="A895" s="1">
        <v>41135</v>
      </c>
      <c r="B895">
        <v>2.0261999999999998</v>
      </c>
      <c r="C895">
        <v>2.27</v>
      </c>
      <c r="D895">
        <v>10.1</v>
      </c>
      <c r="E895">
        <v>82.483000000000004</v>
      </c>
      <c r="F895">
        <v>1.2322</v>
      </c>
      <c r="G895">
        <v>78.739999999999995</v>
      </c>
      <c r="H895">
        <v>1.0488999999999999</v>
      </c>
      <c r="I895">
        <v>482.93</v>
      </c>
      <c r="J895">
        <v>1.17</v>
      </c>
      <c r="K895">
        <v>0.99229999999999996</v>
      </c>
      <c r="L895">
        <v>13.180099999999999</v>
      </c>
      <c r="M895">
        <v>0.8054</v>
      </c>
      <c r="N895">
        <v>300.32</v>
      </c>
      <c r="O895">
        <v>14.85</v>
      </c>
      <c r="P895">
        <v>58082.92</v>
      </c>
      <c r="R895">
        <v>7.4600999999999997</v>
      </c>
      <c r="S895">
        <v>7.3433999999999999</v>
      </c>
      <c r="T895">
        <v>1.7390000000000001</v>
      </c>
      <c r="V895">
        <v>0.41799999999999998</v>
      </c>
      <c r="X895">
        <f t="shared" si="119"/>
        <v>4.1799999999999997E-3</v>
      </c>
      <c r="Z895">
        <f t="shared" si="120"/>
        <v>2012</v>
      </c>
      <c r="AA895">
        <f t="shared" si="121"/>
        <v>8</v>
      </c>
      <c r="AB895">
        <f t="shared" si="122"/>
        <v>14</v>
      </c>
      <c r="AC895">
        <f t="shared" si="123"/>
        <v>33</v>
      </c>
      <c r="AD895">
        <f t="shared" si="124"/>
        <v>2.0205599999999997</v>
      </c>
      <c r="AE895" s="2">
        <f t="shared" si="125"/>
        <v>4.2386000000000004E-3</v>
      </c>
      <c r="AL895" s="3">
        <f t="shared" si="117"/>
        <v>-6.8251283420902838E-4</v>
      </c>
      <c r="AM895" s="2">
        <f t="shared" si="118"/>
        <v>7.8600000000000718E-5</v>
      </c>
    </row>
    <row r="896" spans="1:39" x14ac:dyDescent="0.25">
      <c r="A896" s="1">
        <v>41134</v>
      </c>
      <c r="B896">
        <v>2.0209000000000001</v>
      </c>
      <c r="C896">
        <v>2.2450000000000001</v>
      </c>
      <c r="D896">
        <v>10.095000000000001</v>
      </c>
      <c r="E896">
        <v>82.435000000000002</v>
      </c>
      <c r="F896">
        <v>1.2332000000000001</v>
      </c>
      <c r="G896">
        <v>78.319999999999993</v>
      </c>
      <c r="H896">
        <v>1.0517000000000001</v>
      </c>
      <c r="I896">
        <v>481.86</v>
      </c>
      <c r="J896">
        <v>1.19</v>
      </c>
      <c r="K896">
        <v>0.99260000000000004</v>
      </c>
      <c r="L896">
        <v>13.149800000000001</v>
      </c>
      <c r="M896">
        <v>0.80920000000000003</v>
      </c>
      <c r="N896">
        <v>299</v>
      </c>
      <c r="O896">
        <v>13.7</v>
      </c>
      <c r="P896">
        <v>59122.74</v>
      </c>
      <c r="R896">
        <v>7.4600999999999997</v>
      </c>
      <c r="S896">
        <v>7.3343999999999996</v>
      </c>
      <c r="T896">
        <v>1.665</v>
      </c>
      <c r="V896">
        <v>0.42130000000000001</v>
      </c>
      <c r="X896">
        <f t="shared" si="119"/>
        <v>4.2129999999999997E-3</v>
      </c>
      <c r="Z896">
        <f t="shared" si="120"/>
        <v>2012</v>
      </c>
      <c r="AA896">
        <f t="shared" si="121"/>
        <v>8</v>
      </c>
      <c r="AB896">
        <f t="shared" si="122"/>
        <v>13</v>
      </c>
      <c r="AC896">
        <f t="shared" si="123"/>
        <v>33</v>
      </c>
      <c r="AD896">
        <f t="shared" si="124"/>
        <v>2.0205599999999997</v>
      </c>
      <c r="AE896" s="2">
        <f t="shared" si="125"/>
        <v>4.2386000000000004E-3</v>
      </c>
      <c r="AL896" s="3">
        <f t="shared" si="117"/>
        <v>-6.8251283420902838E-4</v>
      </c>
      <c r="AM896" s="2">
        <f t="shared" si="118"/>
        <v>7.8600000000000718E-5</v>
      </c>
    </row>
    <row r="897" spans="1:39" x14ac:dyDescent="0.25">
      <c r="A897" s="1">
        <v>41133</v>
      </c>
      <c r="X897" t="str">
        <f t="shared" si="119"/>
        <v/>
      </c>
      <c r="Z897">
        <f t="shared" si="120"/>
        <v>2012</v>
      </c>
      <c r="AA897">
        <f t="shared" si="121"/>
        <v>8</v>
      </c>
      <c r="AB897">
        <f t="shared" si="122"/>
        <v>12</v>
      </c>
      <c r="AC897">
        <f t="shared" si="123"/>
        <v>33</v>
      </c>
      <c r="AD897">
        <f t="shared" si="124"/>
        <v>2.0205599999999997</v>
      </c>
      <c r="AE897" s="2">
        <f t="shared" si="125"/>
        <v>4.2386000000000004E-3</v>
      </c>
      <c r="AL897" s="3">
        <f t="shared" si="117"/>
        <v>-6.8251283420902838E-4</v>
      </c>
      <c r="AM897" s="2">
        <f t="shared" si="118"/>
        <v>7.8600000000000718E-5</v>
      </c>
    </row>
    <row r="898" spans="1:39" x14ac:dyDescent="0.25">
      <c r="A898" s="1">
        <v>41132</v>
      </c>
      <c r="X898" t="str">
        <f t="shared" si="119"/>
        <v/>
      </c>
      <c r="Z898">
        <f t="shared" si="120"/>
        <v>2012</v>
      </c>
      <c r="AA898">
        <f t="shared" si="121"/>
        <v>8</v>
      </c>
      <c r="AB898">
        <f t="shared" si="122"/>
        <v>11</v>
      </c>
      <c r="AC898">
        <f t="shared" si="123"/>
        <v>32</v>
      </c>
      <c r="AD898">
        <f t="shared" si="124"/>
        <v>2.0219400000000003</v>
      </c>
      <c r="AE898" s="2">
        <f t="shared" si="125"/>
        <v>4.1599999999999996E-3</v>
      </c>
      <c r="AL898" s="3">
        <f t="shared" si="117"/>
        <v>-1.082160014872347E-2</v>
      </c>
      <c r="AM898" s="2">
        <f t="shared" si="118"/>
        <v>0</v>
      </c>
    </row>
    <row r="899" spans="1:39" x14ac:dyDescent="0.25">
      <c r="A899" s="1">
        <v>41131</v>
      </c>
      <c r="B899">
        <v>2.0156999999999998</v>
      </c>
      <c r="C899">
        <v>2.2475000000000001</v>
      </c>
      <c r="D899">
        <v>10.233000000000001</v>
      </c>
      <c r="E899">
        <v>82.552999999999997</v>
      </c>
      <c r="F899">
        <v>1.2289000000000001</v>
      </c>
      <c r="G899">
        <v>78.28</v>
      </c>
      <c r="H899">
        <v>1.0577000000000001</v>
      </c>
      <c r="I899">
        <v>479.1</v>
      </c>
      <c r="J899">
        <v>1.18</v>
      </c>
      <c r="K899">
        <v>0.99109999999999998</v>
      </c>
      <c r="L899">
        <v>13.083299999999999</v>
      </c>
      <c r="M899">
        <v>0.81330000000000002</v>
      </c>
      <c r="N899">
        <v>301.81</v>
      </c>
      <c r="O899">
        <v>14.74</v>
      </c>
      <c r="P899">
        <v>59280.93</v>
      </c>
      <c r="R899">
        <v>7.4701000000000004</v>
      </c>
      <c r="S899">
        <v>7.4008000000000003</v>
      </c>
      <c r="T899">
        <v>1.6579999999999999</v>
      </c>
      <c r="V899">
        <v>0.42199999999999999</v>
      </c>
      <c r="X899">
        <f t="shared" si="119"/>
        <v>4.2199999999999998E-3</v>
      </c>
      <c r="Z899">
        <f t="shared" si="120"/>
        <v>2012</v>
      </c>
      <c r="AA899">
        <f t="shared" si="121"/>
        <v>8</v>
      </c>
      <c r="AB899">
        <f t="shared" si="122"/>
        <v>10</v>
      </c>
      <c r="AC899">
        <f t="shared" si="123"/>
        <v>32</v>
      </c>
      <c r="AD899">
        <f t="shared" si="124"/>
        <v>2.0219400000000003</v>
      </c>
      <c r="AE899" s="2">
        <f t="shared" si="125"/>
        <v>4.1599999999999996E-3</v>
      </c>
      <c r="AL899" s="3">
        <f t="shared" ref="AL899:AL962" si="126">(AD899-AD906)/AD906</f>
        <v>-1.082160014872347E-2</v>
      </c>
      <c r="AM899" s="2">
        <f t="shared" ref="AM899:AM962" si="127">AE899-AE904</f>
        <v>0</v>
      </c>
    </row>
    <row r="900" spans="1:39" x14ac:dyDescent="0.25">
      <c r="A900" s="1">
        <v>41130</v>
      </c>
      <c r="B900">
        <v>2.0131999999999999</v>
      </c>
      <c r="C900">
        <v>2.2425000000000002</v>
      </c>
      <c r="D900">
        <v>10.255000000000001</v>
      </c>
      <c r="E900">
        <v>82.638000000000005</v>
      </c>
      <c r="F900">
        <v>1.2305999999999999</v>
      </c>
      <c r="G900">
        <v>78.569999999999993</v>
      </c>
      <c r="H900">
        <v>1.0580000000000001</v>
      </c>
      <c r="I900">
        <v>474.98</v>
      </c>
      <c r="J900">
        <v>1.1499999999999999</v>
      </c>
      <c r="K900">
        <v>0.99109999999999998</v>
      </c>
      <c r="L900">
        <v>13.086399999999999</v>
      </c>
      <c r="M900">
        <v>0.81189999999999996</v>
      </c>
      <c r="N900">
        <v>304.81</v>
      </c>
      <c r="O900">
        <v>15.28</v>
      </c>
      <c r="P900">
        <v>58797.13</v>
      </c>
      <c r="R900">
        <v>7.3773</v>
      </c>
      <c r="S900">
        <v>7.3951000000000002</v>
      </c>
      <c r="T900">
        <v>1.6890000000000001</v>
      </c>
      <c r="V900">
        <v>0.42499999999999999</v>
      </c>
      <c r="X900">
        <f t="shared" ref="X900:X963" si="128">IF(ISNUMBER(V900),V900/100,"")</f>
        <v>4.2500000000000003E-3</v>
      </c>
      <c r="Z900">
        <f t="shared" ref="Z900:Z963" si="129">YEAR(A900)</f>
        <v>2012</v>
      </c>
      <c r="AA900">
        <f t="shared" ref="AA900:AA963" si="130">MONTH(A900)</f>
        <v>8</v>
      </c>
      <c r="AB900">
        <f t="shared" ref="AB900:AB963" si="131">DAY(A900)</f>
        <v>9</v>
      </c>
      <c r="AC900">
        <f t="shared" ref="AC900:AC963" si="132">WEEKNUM(A900)</f>
        <v>32</v>
      </c>
      <c r="AD900">
        <f t="shared" ref="AD900:AD963" si="133">AVERAGEIFS(B$3:B$2582,$Z$3:$Z$2582,Z900,$AC$3:$AC$2582,AC900)</f>
        <v>2.0219400000000003</v>
      </c>
      <c r="AE900" s="2">
        <f t="shared" ref="AE900:AE963" si="134">AVERAGEIFS(X$3:X$2582,$Z$3:$Z$2582,Z900,$AC$3:$AC$2582,AC900)</f>
        <v>4.1599999999999996E-3</v>
      </c>
      <c r="AL900" s="3">
        <f t="shared" si="126"/>
        <v>-1.082160014872347E-2</v>
      </c>
      <c r="AM900" s="2">
        <f t="shared" si="127"/>
        <v>1.7799999999999934E-4</v>
      </c>
    </row>
    <row r="901" spans="1:39" x14ac:dyDescent="0.25">
      <c r="A901" s="1">
        <v>41129</v>
      </c>
      <c r="B901">
        <v>2.0211999999999999</v>
      </c>
      <c r="C901">
        <v>2.2675000000000001</v>
      </c>
      <c r="D901">
        <v>10.335000000000001</v>
      </c>
      <c r="E901">
        <v>82.394000000000005</v>
      </c>
      <c r="F901">
        <v>1.2364999999999999</v>
      </c>
      <c r="G901">
        <v>78.430000000000007</v>
      </c>
      <c r="H901">
        <v>1.0570999999999999</v>
      </c>
      <c r="I901">
        <v>476.35</v>
      </c>
      <c r="J901">
        <v>1.19</v>
      </c>
      <c r="K901">
        <v>0.99419999999999997</v>
      </c>
      <c r="L901">
        <v>13.145200000000001</v>
      </c>
      <c r="M901">
        <v>0.81579999999999997</v>
      </c>
      <c r="N901">
        <v>304.32</v>
      </c>
      <c r="O901">
        <v>15.32</v>
      </c>
      <c r="P901">
        <v>58950.98</v>
      </c>
      <c r="R901">
        <v>7.4401000000000002</v>
      </c>
      <c r="S901">
        <v>7.3997999999999999</v>
      </c>
      <c r="T901">
        <v>1.65</v>
      </c>
      <c r="V901">
        <v>0.42199999999999999</v>
      </c>
      <c r="X901">
        <f t="shared" si="128"/>
        <v>4.2199999999999998E-3</v>
      </c>
      <c r="Z901">
        <f t="shared" si="129"/>
        <v>2012</v>
      </c>
      <c r="AA901">
        <f t="shared" si="130"/>
        <v>8</v>
      </c>
      <c r="AB901">
        <f t="shared" si="131"/>
        <v>8</v>
      </c>
      <c r="AC901">
        <f t="shared" si="132"/>
        <v>32</v>
      </c>
      <c r="AD901">
        <f t="shared" si="133"/>
        <v>2.0219400000000003</v>
      </c>
      <c r="AE901" s="2">
        <f t="shared" si="134"/>
        <v>4.1599999999999996E-3</v>
      </c>
      <c r="AL901" s="3">
        <f t="shared" si="126"/>
        <v>-1.082160014872347E-2</v>
      </c>
      <c r="AM901" s="2">
        <f t="shared" si="127"/>
        <v>1.7799999999999934E-4</v>
      </c>
    </row>
    <row r="902" spans="1:39" x14ac:dyDescent="0.25">
      <c r="A902" s="1">
        <v>41128</v>
      </c>
      <c r="B902">
        <v>2.0285000000000002</v>
      </c>
      <c r="C902">
        <v>2.5</v>
      </c>
      <c r="D902">
        <v>10.61</v>
      </c>
      <c r="E902">
        <v>82.21</v>
      </c>
      <c r="F902">
        <v>1.2399</v>
      </c>
      <c r="G902">
        <v>78.61</v>
      </c>
      <c r="H902">
        <v>1.0553999999999999</v>
      </c>
      <c r="I902">
        <v>477.77</v>
      </c>
      <c r="J902">
        <v>1.18</v>
      </c>
      <c r="K902">
        <v>0.997</v>
      </c>
      <c r="L902">
        <v>13.229799999999999</v>
      </c>
      <c r="M902">
        <v>0.81599999999999995</v>
      </c>
      <c r="N902">
        <v>303.87</v>
      </c>
      <c r="O902">
        <v>15.99</v>
      </c>
      <c r="P902">
        <v>57725.66</v>
      </c>
      <c r="R902">
        <v>7.3832000000000004</v>
      </c>
      <c r="S902">
        <v>7.4183000000000003</v>
      </c>
      <c r="T902">
        <v>1.629</v>
      </c>
      <c r="V902">
        <v>0.40699999999999997</v>
      </c>
      <c r="X902">
        <f t="shared" si="128"/>
        <v>4.0699999999999998E-3</v>
      </c>
      <c r="Z902">
        <f t="shared" si="129"/>
        <v>2012</v>
      </c>
      <c r="AA902">
        <f t="shared" si="130"/>
        <v>8</v>
      </c>
      <c r="AB902">
        <f t="shared" si="131"/>
        <v>7</v>
      </c>
      <c r="AC902">
        <f t="shared" si="132"/>
        <v>32</v>
      </c>
      <c r="AD902">
        <f t="shared" si="133"/>
        <v>2.0219400000000003</v>
      </c>
      <c r="AE902" s="2">
        <f t="shared" si="134"/>
        <v>4.1599999999999996E-3</v>
      </c>
      <c r="AL902" s="3">
        <f t="shared" si="126"/>
        <v>-1.082160014872347E-2</v>
      </c>
      <c r="AM902" s="2">
        <f t="shared" si="127"/>
        <v>1.7799999999999934E-4</v>
      </c>
    </row>
    <row r="903" spans="1:39" x14ac:dyDescent="0.25">
      <c r="A903" s="1">
        <v>41127</v>
      </c>
      <c r="B903">
        <v>2.0310999999999999</v>
      </c>
      <c r="C903">
        <v>2.5024999999999999</v>
      </c>
      <c r="D903">
        <v>10.685</v>
      </c>
      <c r="E903">
        <v>82.266000000000005</v>
      </c>
      <c r="F903">
        <v>1.2401</v>
      </c>
      <c r="G903">
        <v>78.25</v>
      </c>
      <c r="H903">
        <v>1.0569</v>
      </c>
      <c r="I903">
        <v>477.89</v>
      </c>
      <c r="J903">
        <v>1.1499999999999999</v>
      </c>
      <c r="K903">
        <v>1.0002</v>
      </c>
      <c r="L903">
        <v>13.198499999999999</v>
      </c>
      <c r="M903">
        <v>0.82</v>
      </c>
      <c r="N903">
        <v>301.75</v>
      </c>
      <c r="O903">
        <v>15.95</v>
      </c>
      <c r="P903">
        <v>58344.61</v>
      </c>
      <c r="R903">
        <v>7.4002999999999997</v>
      </c>
      <c r="S903">
        <v>7.4740000000000002</v>
      </c>
      <c r="T903">
        <v>1.5669999999999999</v>
      </c>
      <c r="V903">
        <v>0.40400000000000003</v>
      </c>
      <c r="X903">
        <f t="shared" si="128"/>
        <v>4.0400000000000002E-3</v>
      </c>
      <c r="Z903">
        <f t="shared" si="129"/>
        <v>2012</v>
      </c>
      <c r="AA903">
        <f t="shared" si="130"/>
        <v>8</v>
      </c>
      <c r="AB903">
        <f t="shared" si="131"/>
        <v>6</v>
      </c>
      <c r="AC903">
        <f t="shared" si="132"/>
        <v>32</v>
      </c>
      <c r="AD903">
        <f t="shared" si="133"/>
        <v>2.0219400000000003</v>
      </c>
      <c r="AE903" s="2">
        <f t="shared" si="134"/>
        <v>4.1599999999999996E-3</v>
      </c>
      <c r="AL903" s="3">
        <f t="shared" si="126"/>
        <v>-1.082160014872347E-2</v>
      </c>
      <c r="AM903" s="2">
        <f t="shared" si="127"/>
        <v>1.7799999999999934E-4</v>
      </c>
    </row>
    <row r="904" spans="1:39" x14ac:dyDescent="0.25">
      <c r="A904" s="1">
        <v>41126</v>
      </c>
      <c r="X904" t="str">
        <f t="shared" si="128"/>
        <v/>
      </c>
      <c r="Z904">
        <f t="shared" si="129"/>
        <v>2012</v>
      </c>
      <c r="AA904">
        <f t="shared" si="130"/>
        <v>8</v>
      </c>
      <c r="AB904">
        <f t="shared" si="131"/>
        <v>5</v>
      </c>
      <c r="AC904">
        <f t="shared" si="132"/>
        <v>32</v>
      </c>
      <c r="AD904">
        <f t="shared" si="133"/>
        <v>2.0219400000000003</v>
      </c>
      <c r="AE904" s="2">
        <f t="shared" si="134"/>
        <v>4.1599999999999996E-3</v>
      </c>
      <c r="AL904" s="3">
        <f t="shared" si="126"/>
        <v>-1.082160014872347E-2</v>
      </c>
      <c r="AM904" s="2">
        <f t="shared" si="127"/>
        <v>1.7799999999999934E-4</v>
      </c>
    </row>
    <row r="905" spans="1:39" x14ac:dyDescent="0.25">
      <c r="A905" s="1">
        <v>41125</v>
      </c>
      <c r="X905" t="str">
        <f t="shared" si="128"/>
        <v/>
      </c>
      <c r="Z905">
        <f t="shared" si="129"/>
        <v>2012</v>
      </c>
      <c r="AA905">
        <f t="shared" si="130"/>
        <v>8</v>
      </c>
      <c r="AB905">
        <f t="shared" si="131"/>
        <v>4</v>
      </c>
      <c r="AC905">
        <f t="shared" si="132"/>
        <v>31</v>
      </c>
      <c r="AD905">
        <f t="shared" si="133"/>
        <v>2.04406</v>
      </c>
      <c r="AE905" s="2">
        <f t="shared" si="134"/>
        <v>3.9820000000000003E-3</v>
      </c>
      <c r="AL905" s="3">
        <f t="shared" si="126"/>
        <v>5.6974730378650338E-3</v>
      </c>
      <c r="AM905" s="2">
        <f t="shared" si="127"/>
        <v>0</v>
      </c>
    </row>
    <row r="906" spans="1:39" x14ac:dyDescent="0.25">
      <c r="A906" s="1">
        <v>41124</v>
      </c>
      <c r="B906">
        <v>2.0284</v>
      </c>
      <c r="C906">
        <v>2.52</v>
      </c>
      <c r="D906">
        <v>10.8</v>
      </c>
      <c r="E906">
        <v>82.375</v>
      </c>
      <c r="F906">
        <v>1.2386999999999999</v>
      </c>
      <c r="G906">
        <v>78.47</v>
      </c>
      <c r="H906">
        <v>1.0569</v>
      </c>
      <c r="I906">
        <v>481.15</v>
      </c>
      <c r="J906">
        <v>1.18</v>
      </c>
      <c r="K906">
        <v>1.0013000000000001</v>
      </c>
      <c r="L906">
        <v>13.1349</v>
      </c>
      <c r="M906">
        <v>0.81889999999999996</v>
      </c>
      <c r="N906">
        <v>300.69</v>
      </c>
      <c r="O906">
        <v>15.64</v>
      </c>
      <c r="P906">
        <v>57255.22</v>
      </c>
      <c r="R906">
        <v>7.4120999999999997</v>
      </c>
      <c r="S906">
        <v>7.48</v>
      </c>
      <c r="T906">
        <v>1.5640000000000001</v>
      </c>
      <c r="V906">
        <v>0.40799999999999997</v>
      </c>
      <c r="X906">
        <f t="shared" si="128"/>
        <v>4.0799999999999994E-3</v>
      </c>
      <c r="Z906">
        <f t="shared" si="129"/>
        <v>2012</v>
      </c>
      <c r="AA906">
        <f t="shared" si="130"/>
        <v>8</v>
      </c>
      <c r="AB906">
        <f t="shared" si="131"/>
        <v>3</v>
      </c>
      <c r="AC906">
        <f t="shared" si="132"/>
        <v>31</v>
      </c>
      <c r="AD906">
        <f t="shared" si="133"/>
        <v>2.04406</v>
      </c>
      <c r="AE906" s="2">
        <f t="shared" si="134"/>
        <v>3.9820000000000003E-3</v>
      </c>
      <c r="AL906" s="3">
        <f t="shared" si="126"/>
        <v>5.6974730378650338E-3</v>
      </c>
      <c r="AM906" s="2">
        <f t="shared" si="127"/>
        <v>0</v>
      </c>
    </row>
    <row r="907" spans="1:39" x14ac:dyDescent="0.25">
      <c r="A907" s="1">
        <v>41123</v>
      </c>
      <c r="B907">
        <v>2.0495999999999999</v>
      </c>
      <c r="C907">
        <v>2.5</v>
      </c>
      <c r="D907">
        <v>11.343</v>
      </c>
      <c r="E907">
        <v>83.361000000000004</v>
      </c>
      <c r="F907">
        <v>1.218</v>
      </c>
      <c r="G907">
        <v>78.239999999999995</v>
      </c>
      <c r="H907">
        <v>1.0465</v>
      </c>
      <c r="I907">
        <v>484.35</v>
      </c>
      <c r="J907">
        <v>1.1499999999999999</v>
      </c>
      <c r="K907">
        <v>1.0074000000000001</v>
      </c>
      <c r="L907">
        <v>13.354699999999999</v>
      </c>
      <c r="M907">
        <v>0.81020000000000003</v>
      </c>
      <c r="N907">
        <v>294.5</v>
      </c>
      <c r="O907">
        <v>17.57</v>
      </c>
      <c r="P907">
        <v>55520.4</v>
      </c>
      <c r="R907">
        <v>7.3722000000000003</v>
      </c>
      <c r="S907">
        <v>7.4701000000000004</v>
      </c>
      <c r="T907">
        <v>1.4790000000000001</v>
      </c>
      <c r="V907">
        <v>0.40450000000000003</v>
      </c>
      <c r="X907">
        <f t="shared" si="128"/>
        <v>4.045E-3</v>
      </c>
      <c r="Z907">
        <f t="shared" si="129"/>
        <v>2012</v>
      </c>
      <c r="AA907">
        <f t="shared" si="130"/>
        <v>8</v>
      </c>
      <c r="AB907">
        <f t="shared" si="131"/>
        <v>2</v>
      </c>
      <c r="AC907">
        <f t="shared" si="132"/>
        <v>31</v>
      </c>
      <c r="AD907">
        <f t="shared" si="133"/>
        <v>2.04406</v>
      </c>
      <c r="AE907" s="2">
        <f t="shared" si="134"/>
        <v>3.9820000000000003E-3</v>
      </c>
      <c r="AL907" s="3">
        <f t="shared" si="126"/>
        <v>5.6974730378650338E-3</v>
      </c>
      <c r="AM907" s="2">
        <f t="shared" si="127"/>
        <v>-1.5859999999999919E-4</v>
      </c>
    </row>
    <row r="908" spans="1:39" x14ac:dyDescent="0.25">
      <c r="A908" s="1">
        <v>41122</v>
      </c>
      <c r="B908">
        <v>2.0442999999999998</v>
      </c>
      <c r="C908">
        <v>2.7475000000000001</v>
      </c>
      <c r="D908">
        <v>12.766999999999999</v>
      </c>
      <c r="E908">
        <v>83.058000000000007</v>
      </c>
      <c r="F908">
        <v>1.2224999999999999</v>
      </c>
      <c r="G908">
        <v>78.44</v>
      </c>
      <c r="H908">
        <v>1.0461</v>
      </c>
      <c r="I908">
        <v>483.45</v>
      </c>
      <c r="J908">
        <v>1.1200000000000001</v>
      </c>
      <c r="K908">
        <v>1.0056</v>
      </c>
      <c r="L908">
        <v>13.3848</v>
      </c>
      <c r="M908">
        <v>0.8075</v>
      </c>
      <c r="N908">
        <v>299.23</v>
      </c>
      <c r="O908">
        <v>18.96</v>
      </c>
      <c r="P908">
        <v>56291.93</v>
      </c>
      <c r="R908">
        <v>7.4481999999999999</v>
      </c>
      <c r="S908">
        <v>7.4992000000000001</v>
      </c>
      <c r="T908">
        <v>1.5249999999999999</v>
      </c>
      <c r="V908">
        <v>0.39900000000000002</v>
      </c>
      <c r="X908">
        <f t="shared" si="128"/>
        <v>3.9900000000000005E-3</v>
      </c>
      <c r="Z908">
        <f t="shared" si="129"/>
        <v>2012</v>
      </c>
      <c r="AA908">
        <f t="shared" si="130"/>
        <v>8</v>
      </c>
      <c r="AB908">
        <f t="shared" si="131"/>
        <v>1</v>
      </c>
      <c r="AC908">
        <f t="shared" si="132"/>
        <v>31</v>
      </c>
      <c r="AD908">
        <f t="shared" si="133"/>
        <v>2.04406</v>
      </c>
      <c r="AE908" s="2">
        <f t="shared" si="134"/>
        <v>3.9820000000000003E-3</v>
      </c>
      <c r="AL908" s="3">
        <f t="shared" si="126"/>
        <v>5.6974730378650338E-3</v>
      </c>
      <c r="AM908" s="2">
        <f t="shared" si="127"/>
        <v>-1.5859999999999919E-4</v>
      </c>
    </row>
    <row r="909" spans="1:39" x14ac:dyDescent="0.25">
      <c r="A909" s="1">
        <v>41121</v>
      </c>
      <c r="B909">
        <v>2.0569000000000002</v>
      </c>
      <c r="C909">
        <v>2.7475000000000001</v>
      </c>
      <c r="D909">
        <v>12.715</v>
      </c>
      <c r="E909">
        <v>82.635000000000005</v>
      </c>
      <c r="F909">
        <v>1.2303999999999999</v>
      </c>
      <c r="G909">
        <v>78.12</v>
      </c>
      <c r="H909">
        <v>1.0503</v>
      </c>
      <c r="I909">
        <v>482.4</v>
      </c>
      <c r="J909">
        <v>1.1599999999999999</v>
      </c>
      <c r="K909">
        <v>1.0031000000000001</v>
      </c>
      <c r="L909">
        <v>13.3291</v>
      </c>
      <c r="M909">
        <v>0.80869999999999997</v>
      </c>
      <c r="N909">
        <v>299.51</v>
      </c>
      <c r="O909">
        <v>18.93</v>
      </c>
      <c r="P909">
        <v>56097.05</v>
      </c>
      <c r="R909">
        <v>7.4341999999999997</v>
      </c>
      <c r="S909">
        <v>7.5114000000000001</v>
      </c>
      <c r="T909">
        <v>1.4690000000000001</v>
      </c>
      <c r="V909">
        <v>0.39</v>
      </c>
      <c r="X909">
        <f t="shared" si="128"/>
        <v>3.9000000000000003E-3</v>
      </c>
      <c r="Z909">
        <f t="shared" si="129"/>
        <v>2012</v>
      </c>
      <c r="AA909">
        <f t="shared" si="130"/>
        <v>7</v>
      </c>
      <c r="AB909">
        <f t="shared" si="131"/>
        <v>31</v>
      </c>
      <c r="AC909">
        <f t="shared" si="132"/>
        <v>31</v>
      </c>
      <c r="AD909">
        <f t="shared" si="133"/>
        <v>2.04406</v>
      </c>
      <c r="AE909" s="2">
        <f t="shared" si="134"/>
        <v>3.9820000000000003E-3</v>
      </c>
      <c r="AL909" s="3">
        <f t="shared" si="126"/>
        <v>5.6974730378650338E-3</v>
      </c>
      <c r="AM909" s="2">
        <f t="shared" si="127"/>
        <v>-1.5859999999999919E-4</v>
      </c>
    </row>
    <row r="910" spans="1:39" x14ac:dyDescent="0.25">
      <c r="A910" s="1">
        <v>41120</v>
      </c>
      <c r="B910">
        <v>2.0411000000000001</v>
      </c>
      <c r="C910">
        <v>2.7475000000000001</v>
      </c>
      <c r="D910">
        <v>12.295</v>
      </c>
      <c r="E910">
        <v>82.793999999999997</v>
      </c>
      <c r="F910">
        <v>1.226</v>
      </c>
      <c r="G910">
        <v>78.180000000000007</v>
      </c>
      <c r="H910">
        <v>1.0503</v>
      </c>
      <c r="I910">
        <v>482.6</v>
      </c>
      <c r="J910">
        <v>1.1599999999999999</v>
      </c>
      <c r="K910">
        <v>1.0016</v>
      </c>
      <c r="L910">
        <v>13.264900000000001</v>
      </c>
      <c r="M910">
        <v>0.80889999999999995</v>
      </c>
      <c r="N910">
        <v>302.5</v>
      </c>
      <c r="O910">
        <v>18.03</v>
      </c>
      <c r="P910">
        <v>57240.92</v>
      </c>
      <c r="R910">
        <v>7.4260000000000002</v>
      </c>
      <c r="S910">
        <v>7.5035999999999996</v>
      </c>
      <c r="T910">
        <v>1.5029999999999999</v>
      </c>
      <c r="V910">
        <v>0.38950000000000001</v>
      </c>
      <c r="X910">
        <f t="shared" si="128"/>
        <v>3.895E-3</v>
      </c>
      <c r="Z910">
        <f t="shared" si="129"/>
        <v>2012</v>
      </c>
      <c r="AA910">
        <f t="shared" si="130"/>
        <v>7</v>
      </c>
      <c r="AB910">
        <f t="shared" si="131"/>
        <v>30</v>
      </c>
      <c r="AC910">
        <f t="shared" si="132"/>
        <v>31</v>
      </c>
      <c r="AD910">
        <f t="shared" si="133"/>
        <v>2.04406</v>
      </c>
      <c r="AE910" s="2">
        <f t="shared" si="134"/>
        <v>3.9820000000000003E-3</v>
      </c>
      <c r="AL910" s="3">
        <f t="shared" si="126"/>
        <v>5.6974730378650338E-3</v>
      </c>
      <c r="AM910" s="2">
        <f t="shared" si="127"/>
        <v>-1.5859999999999919E-4</v>
      </c>
    </row>
    <row r="911" spans="1:39" x14ac:dyDescent="0.25">
      <c r="A911" s="1">
        <v>41119</v>
      </c>
      <c r="X911" t="str">
        <f t="shared" si="128"/>
        <v/>
      </c>
      <c r="Z911">
        <f t="shared" si="129"/>
        <v>2012</v>
      </c>
      <c r="AA911">
        <f t="shared" si="130"/>
        <v>7</v>
      </c>
      <c r="AB911">
        <f t="shared" si="131"/>
        <v>29</v>
      </c>
      <c r="AC911">
        <f t="shared" si="132"/>
        <v>31</v>
      </c>
      <c r="AD911">
        <f t="shared" si="133"/>
        <v>2.04406</v>
      </c>
      <c r="AE911" s="2">
        <f t="shared" si="134"/>
        <v>3.9820000000000003E-3</v>
      </c>
      <c r="AL911" s="3">
        <f t="shared" si="126"/>
        <v>5.6974730378650338E-3</v>
      </c>
      <c r="AM911" s="2">
        <f t="shared" si="127"/>
        <v>-1.5859999999999919E-4</v>
      </c>
    </row>
    <row r="912" spans="1:39" x14ac:dyDescent="0.25">
      <c r="A912" s="1">
        <v>41118</v>
      </c>
      <c r="X912" t="str">
        <f t="shared" si="128"/>
        <v/>
      </c>
      <c r="Z912">
        <f t="shared" si="129"/>
        <v>2012</v>
      </c>
      <c r="AA912">
        <f t="shared" si="130"/>
        <v>7</v>
      </c>
      <c r="AB912">
        <f t="shared" si="131"/>
        <v>28</v>
      </c>
      <c r="AC912">
        <f t="shared" si="132"/>
        <v>30</v>
      </c>
      <c r="AD912">
        <f t="shared" si="133"/>
        <v>2.0324800000000001</v>
      </c>
      <c r="AE912" s="2">
        <f t="shared" si="134"/>
        <v>4.1405999999999995E-3</v>
      </c>
      <c r="AL912" s="3">
        <f t="shared" si="126"/>
        <v>4.5470720809773603E-3</v>
      </c>
      <c r="AM912" s="2">
        <f t="shared" si="127"/>
        <v>0</v>
      </c>
    </row>
    <row r="913" spans="1:39" x14ac:dyDescent="0.25">
      <c r="A913" s="1">
        <v>41117</v>
      </c>
      <c r="B913">
        <v>2.0215999999999998</v>
      </c>
      <c r="C913">
        <v>2.7475000000000001</v>
      </c>
      <c r="D913">
        <v>11.715</v>
      </c>
      <c r="E913">
        <v>82.709000000000003</v>
      </c>
      <c r="F913">
        <v>1.2322</v>
      </c>
      <c r="G913">
        <v>78.459999999999994</v>
      </c>
      <c r="H913">
        <v>1.0483</v>
      </c>
      <c r="I913">
        <v>483.8</v>
      </c>
      <c r="J913">
        <v>1.17</v>
      </c>
      <c r="K913">
        <v>1.0033000000000001</v>
      </c>
      <c r="L913">
        <v>13.2393</v>
      </c>
      <c r="M913">
        <v>0.80969999999999998</v>
      </c>
      <c r="N913">
        <v>299.60000000000002</v>
      </c>
      <c r="O913">
        <v>16.7</v>
      </c>
      <c r="P913">
        <v>56553.120000000003</v>
      </c>
      <c r="R913">
        <v>7.4611000000000001</v>
      </c>
      <c r="S913">
        <v>7.5315000000000003</v>
      </c>
      <c r="T913">
        <v>1.5469999999999999</v>
      </c>
      <c r="V913">
        <v>0.40550000000000003</v>
      </c>
      <c r="X913">
        <f t="shared" si="128"/>
        <v>4.0550000000000004E-3</v>
      </c>
      <c r="Z913">
        <f t="shared" si="129"/>
        <v>2012</v>
      </c>
      <c r="AA913">
        <f t="shared" si="130"/>
        <v>7</v>
      </c>
      <c r="AB913">
        <f t="shared" si="131"/>
        <v>27</v>
      </c>
      <c r="AC913">
        <f t="shared" si="132"/>
        <v>30</v>
      </c>
      <c r="AD913">
        <f t="shared" si="133"/>
        <v>2.0324800000000001</v>
      </c>
      <c r="AE913" s="2">
        <f t="shared" si="134"/>
        <v>4.1405999999999995E-3</v>
      </c>
      <c r="AL913" s="3">
        <f t="shared" si="126"/>
        <v>4.5470720809773603E-3</v>
      </c>
      <c r="AM913" s="2">
        <f t="shared" si="127"/>
        <v>0</v>
      </c>
    </row>
    <row r="914" spans="1:39" x14ac:dyDescent="0.25">
      <c r="A914" s="1">
        <v>41116</v>
      </c>
      <c r="B914">
        <v>2.0213000000000001</v>
      </c>
      <c r="C914">
        <v>2.9975000000000001</v>
      </c>
      <c r="D914">
        <v>11.487</v>
      </c>
      <c r="E914">
        <v>82.808000000000007</v>
      </c>
      <c r="F914">
        <v>1.2282999999999999</v>
      </c>
      <c r="G914">
        <v>78.209999999999994</v>
      </c>
      <c r="H914">
        <v>1.0397000000000001</v>
      </c>
      <c r="I914">
        <v>485.75</v>
      </c>
      <c r="J914">
        <v>1.18</v>
      </c>
      <c r="K914">
        <v>1.0102</v>
      </c>
      <c r="L914">
        <v>13.4138</v>
      </c>
      <c r="M914">
        <v>0.80189999999999995</v>
      </c>
      <c r="N914">
        <v>297.47000000000003</v>
      </c>
      <c r="O914">
        <v>17.53</v>
      </c>
      <c r="P914">
        <v>54002.720000000001</v>
      </c>
      <c r="R914">
        <v>7.3869999999999996</v>
      </c>
      <c r="S914">
        <v>7.5198999999999998</v>
      </c>
      <c r="T914">
        <v>1.4390000000000001</v>
      </c>
      <c r="V914">
        <v>0.41149999999999998</v>
      </c>
      <c r="X914">
        <f t="shared" si="128"/>
        <v>4.1149999999999997E-3</v>
      </c>
      <c r="Z914">
        <f t="shared" si="129"/>
        <v>2012</v>
      </c>
      <c r="AA914">
        <f t="shared" si="130"/>
        <v>7</v>
      </c>
      <c r="AB914">
        <f t="shared" si="131"/>
        <v>26</v>
      </c>
      <c r="AC914">
        <f t="shared" si="132"/>
        <v>30</v>
      </c>
      <c r="AD914">
        <f t="shared" si="133"/>
        <v>2.0324800000000001</v>
      </c>
      <c r="AE914" s="2">
        <f t="shared" si="134"/>
        <v>4.1405999999999995E-3</v>
      </c>
      <c r="AL914" s="3">
        <f t="shared" si="126"/>
        <v>4.5470720809773603E-3</v>
      </c>
      <c r="AM914" s="2">
        <f t="shared" si="127"/>
        <v>-1.0440000000000015E-4</v>
      </c>
    </row>
    <row r="915" spans="1:39" x14ac:dyDescent="0.25">
      <c r="A915" s="1">
        <v>41115</v>
      </c>
      <c r="B915">
        <v>2.0329999999999999</v>
      </c>
      <c r="C915">
        <v>3.43</v>
      </c>
      <c r="D915">
        <v>12.04</v>
      </c>
      <c r="E915">
        <v>83.524000000000001</v>
      </c>
      <c r="F915">
        <v>1.2158</v>
      </c>
      <c r="G915">
        <v>78.16</v>
      </c>
      <c r="H915">
        <v>1.0306999999999999</v>
      </c>
      <c r="I915">
        <v>491.65</v>
      </c>
      <c r="J915">
        <v>1.1499999999999999</v>
      </c>
      <c r="K915">
        <v>1.0155000000000001</v>
      </c>
      <c r="L915">
        <v>13.595700000000001</v>
      </c>
      <c r="M915">
        <v>0.78900000000000003</v>
      </c>
      <c r="N915">
        <v>297.24</v>
      </c>
      <c r="O915">
        <v>19.34</v>
      </c>
      <c r="P915">
        <v>52607.54</v>
      </c>
      <c r="R915">
        <v>7.3320999999999996</v>
      </c>
      <c r="S915">
        <v>7.5279999999999996</v>
      </c>
      <c r="T915">
        <v>1.3979999999999999</v>
      </c>
      <c r="V915">
        <v>0.41099999999999998</v>
      </c>
      <c r="X915">
        <f t="shared" si="128"/>
        <v>4.1099999999999999E-3</v>
      </c>
      <c r="Z915">
        <f t="shared" si="129"/>
        <v>2012</v>
      </c>
      <c r="AA915">
        <f t="shared" si="130"/>
        <v>7</v>
      </c>
      <c r="AB915">
        <f t="shared" si="131"/>
        <v>25</v>
      </c>
      <c r="AC915">
        <f t="shared" si="132"/>
        <v>30</v>
      </c>
      <c r="AD915">
        <f t="shared" si="133"/>
        <v>2.0324800000000001</v>
      </c>
      <c r="AE915" s="2">
        <f t="shared" si="134"/>
        <v>4.1405999999999995E-3</v>
      </c>
      <c r="AL915" s="3">
        <f t="shared" si="126"/>
        <v>4.5470720809773603E-3</v>
      </c>
      <c r="AM915" s="2">
        <f t="shared" si="127"/>
        <v>-1.0440000000000015E-4</v>
      </c>
    </row>
    <row r="916" spans="1:39" x14ac:dyDescent="0.25">
      <c r="A916" s="1">
        <v>41114</v>
      </c>
      <c r="B916">
        <v>2.0478000000000001</v>
      </c>
      <c r="C916">
        <v>3.2475000000000001</v>
      </c>
      <c r="D916">
        <v>12.478</v>
      </c>
      <c r="E916">
        <v>84.004999999999995</v>
      </c>
      <c r="F916">
        <v>1.2060999999999999</v>
      </c>
      <c r="G916">
        <v>78.180000000000007</v>
      </c>
      <c r="H916">
        <v>1.0221</v>
      </c>
      <c r="I916">
        <v>494.71</v>
      </c>
      <c r="J916">
        <v>1.17</v>
      </c>
      <c r="K916">
        <v>1.0221</v>
      </c>
      <c r="L916">
        <v>13.709</v>
      </c>
      <c r="M916">
        <v>0.78449999999999998</v>
      </c>
      <c r="N916">
        <v>296.37</v>
      </c>
      <c r="O916">
        <v>20.47</v>
      </c>
      <c r="P916">
        <v>52638.63</v>
      </c>
      <c r="R916">
        <v>7.3662000000000001</v>
      </c>
      <c r="S916">
        <v>7.5477999999999996</v>
      </c>
      <c r="T916">
        <v>1.3879999999999999</v>
      </c>
      <c r="V916">
        <v>0.4168</v>
      </c>
      <c r="X916">
        <f t="shared" si="128"/>
        <v>4.1679999999999998E-3</v>
      </c>
      <c r="Z916">
        <f t="shared" si="129"/>
        <v>2012</v>
      </c>
      <c r="AA916">
        <f t="shared" si="130"/>
        <v>7</v>
      </c>
      <c r="AB916">
        <f t="shared" si="131"/>
        <v>24</v>
      </c>
      <c r="AC916">
        <f t="shared" si="132"/>
        <v>30</v>
      </c>
      <c r="AD916">
        <f t="shared" si="133"/>
        <v>2.0324800000000001</v>
      </c>
      <c r="AE916" s="2">
        <f t="shared" si="134"/>
        <v>4.1405999999999995E-3</v>
      </c>
      <c r="AL916" s="3">
        <f t="shared" si="126"/>
        <v>4.5470720809773603E-3</v>
      </c>
      <c r="AM916" s="2">
        <f t="shared" si="127"/>
        <v>-1.0440000000000015E-4</v>
      </c>
    </row>
    <row r="917" spans="1:39" x14ac:dyDescent="0.25">
      <c r="A917" s="1">
        <v>41113</v>
      </c>
      <c r="B917">
        <v>2.0387</v>
      </c>
      <c r="C917">
        <v>3.22</v>
      </c>
      <c r="D917">
        <v>11.965</v>
      </c>
      <c r="E917">
        <v>83.706000000000003</v>
      </c>
      <c r="F917">
        <v>1.2117</v>
      </c>
      <c r="G917">
        <v>78.400000000000006</v>
      </c>
      <c r="H917">
        <v>1.0259</v>
      </c>
      <c r="I917">
        <v>492.6</v>
      </c>
      <c r="J917">
        <v>1.19</v>
      </c>
      <c r="K917">
        <v>1.0187999999999999</v>
      </c>
      <c r="L917">
        <v>13.5877</v>
      </c>
      <c r="M917">
        <v>0.78739999999999999</v>
      </c>
      <c r="N917">
        <v>298.88</v>
      </c>
      <c r="O917">
        <v>18.62</v>
      </c>
      <c r="P917">
        <v>53033.96</v>
      </c>
      <c r="R917">
        <v>7.3604000000000003</v>
      </c>
      <c r="S917">
        <v>7.5662000000000003</v>
      </c>
      <c r="T917">
        <v>1.427</v>
      </c>
      <c r="V917">
        <v>0.42549999999999999</v>
      </c>
      <c r="X917">
        <f t="shared" si="128"/>
        <v>4.2550000000000001E-3</v>
      </c>
      <c r="Z917">
        <f t="shared" si="129"/>
        <v>2012</v>
      </c>
      <c r="AA917">
        <f t="shared" si="130"/>
        <v>7</v>
      </c>
      <c r="AB917">
        <f t="shared" si="131"/>
        <v>23</v>
      </c>
      <c r="AC917">
        <f t="shared" si="132"/>
        <v>30</v>
      </c>
      <c r="AD917">
        <f t="shared" si="133"/>
        <v>2.0324800000000001</v>
      </c>
      <c r="AE917" s="2">
        <f t="shared" si="134"/>
        <v>4.1405999999999995E-3</v>
      </c>
      <c r="AL917" s="3">
        <f t="shared" si="126"/>
        <v>4.5470720809773603E-3</v>
      </c>
      <c r="AM917" s="2">
        <f t="shared" si="127"/>
        <v>-1.0440000000000015E-4</v>
      </c>
    </row>
    <row r="918" spans="1:39" x14ac:dyDescent="0.25">
      <c r="A918" s="1">
        <v>41112</v>
      </c>
      <c r="X918" t="str">
        <f t="shared" si="128"/>
        <v/>
      </c>
      <c r="Z918">
        <f t="shared" si="129"/>
        <v>2012</v>
      </c>
      <c r="AA918">
        <f t="shared" si="130"/>
        <v>7</v>
      </c>
      <c r="AB918">
        <f t="shared" si="131"/>
        <v>22</v>
      </c>
      <c r="AC918">
        <f t="shared" si="132"/>
        <v>30</v>
      </c>
      <c r="AD918">
        <f t="shared" si="133"/>
        <v>2.0324800000000001</v>
      </c>
      <c r="AE918" s="2">
        <f t="shared" si="134"/>
        <v>4.1405999999999995E-3</v>
      </c>
      <c r="AL918" s="3">
        <f t="shared" si="126"/>
        <v>4.5470720809773603E-3</v>
      </c>
      <c r="AM918" s="2">
        <f t="shared" si="127"/>
        <v>-1.0440000000000015E-4</v>
      </c>
    </row>
    <row r="919" spans="1:39" x14ac:dyDescent="0.25">
      <c r="A919" s="1">
        <v>41111</v>
      </c>
      <c r="X919" t="str">
        <f t="shared" si="128"/>
        <v/>
      </c>
      <c r="Z919">
        <f t="shared" si="129"/>
        <v>2012</v>
      </c>
      <c r="AA919">
        <f t="shared" si="130"/>
        <v>7</v>
      </c>
      <c r="AB919">
        <f t="shared" si="131"/>
        <v>21</v>
      </c>
      <c r="AC919">
        <f t="shared" si="132"/>
        <v>29</v>
      </c>
      <c r="AD919">
        <f t="shared" si="133"/>
        <v>2.0232800000000002</v>
      </c>
      <c r="AE919" s="2">
        <f t="shared" si="134"/>
        <v>4.2449999999999996E-3</v>
      </c>
      <c r="AL919" s="3">
        <f t="shared" si="126"/>
        <v>-5.9839053580023269E-3</v>
      </c>
      <c r="AM919" s="2">
        <f t="shared" si="127"/>
        <v>0</v>
      </c>
    </row>
    <row r="920" spans="1:39" x14ac:dyDescent="0.25">
      <c r="A920" s="1">
        <v>41110</v>
      </c>
      <c r="B920">
        <v>2.0242</v>
      </c>
      <c r="C920">
        <v>2.7650000000000001</v>
      </c>
      <c r="D920">
        <v>11.023</v>
      </c>
      <c r="E920">
        <v>83.477999999999994</v>
      </c>
      <c r="F920">
        <v>1.2157</v>
      </c>
      <c r="G920">
        <v>78.489999999999995</v>
      </c>
      <c r="H920">
        <v>1.0378000000000001</v>
      </c>
      <c r="I920">
        <v>489.03</v>
      </c>
      <c r="J920">
        <v>1.2</v>
      </c>
      <c r="K920">
        <v>1.0125</v>
      </c>
      <c r="L920">
        <v>13.362</v>
      </c>
      <c r="M920">
        <v>0.79969999999999997</v>
      </c>
      <c r="N920">
        <v>304.57</v>
      </c>
      <c r="O920">
        <v>16.27</v>
      </c>
      <c r="P920">
        <v>54194.79</v>
      </c>
      <c r="R920">
        <v>7.3918999999999997</v>
      </c>
      <c r="S920">
        <v>7.5808</v>
      </c>
      <c r="T920">
        <v>1.458</v>
      </c>
      <c r="V920">
        <v>0.41549999999999998</v>
      </c>
      <c r="X920">
        <f t="shared" si="128"/>
        <v>4.1549999999999998E-3</v>
      </c>
      <c r="Z920">
        <f t="shared" si="129"/>
        <v>2012</v>
      </c>
      <c r="AA920">
        <f t="shared" si="130"/>
        <v>7</v>
      </c>
      <c r="AB920">
        <f t="shared" si="131"/>
        <v>20</v>
      </c>
      <c r="AC920">
        <f t="shared" si="132"/>
        <v>29</v>
      </c>
      <c r="AD920">
        <f t="shared" si="133"/>
        <v>2.0232800000000002</v>
      </c>
      <c r="AE920" s="2">
        <f t="shared" si="134"/>
        <v>4.2449999999999996E-3</v>
      </c>
      <c r="AL920" s="3">
        <f t="shared" si="126"/>
        <v>-5.9839053580023269E-3</v>
      </c>
      <c r="AM920" s="2">
        <f t="shared" si="127"/>
        <v>0</v>
      </c>
    </row>
    <row r="921" spans="1:39" x14ac:dyDescent="0.25">
      <c r="A921" s="1">
        <v>41109</v>
      </c>
      <c r="B921">
        <v>2.0122</v>
      </c>
      <c r="C921">
        <v>2.77</v>
      </c>
      <c r="D921">
        <v>10.975</v>
      </c>
      <c r="E921">
        <v>82.882999999999996</v>
      </c>
      <c r="F921">
        <v>1.2281</v>
      </c>
      <c r="G921">
        <v>78.59</v>
      </c>
      <c r="H921">
        <v>1.0427</v>
      </c>
      <c r="I921">
        <v>485.35</v>
      </c>
      <c r="J921">
        <v>1.2</v>
      </c>
      <c r="K921">
        <v>1.0074000000000001</v>
      </c>
      <c r="L921">
        <v>13.2242</v>
      </c>
      <c r="M921">
        <v>0.80330000000000001</v>
      </c>
      <c r="N921">
        <v>304.97000000000003</v>
      </c>
      <c r="O921">
        <v>15.45</v>
      </c>
      <c r="P921">
        <v>55346.65</v>
      </c>
      <c r="R921">
        <v>7.3391999999999999</v>
      </c>
      <c r="S921">
        <v>7.5991999999999997</v>
      </c>
      <c r="T921">
        <v>1.5089999999999999</v>
      </c>
      <c r="V921">
        <v>0.41349999999999998</v>
      </c>
      <c r="X921">
        <f t="shared" si="128"/>
        <v>4.1349999999999998E-3</v>
      </c>
      <c r="Z921">
        <f t="shared" si="129"/>
        <v>2012</v>
      </c>
      <c r="AA921">
        <f t="shared" si="130"/>
        <v>7</v>
      </c>
      <c r="AB921">
        <f t="shared" si="131"/>
        <v>19</v>
      </c>
      <c r="AC921">
        <f t="shared" si="132"/>
        <v>29</v>
      </c>
      <c r="AD921">
        <f t="shared" si="133"/>
        <v>2.0232800000000002</v>
      </c>
      <c r="AE921" s="2">
        <f t="shared" si="134"/>
        <v>4.2449999999999996E-3</v>
      </c>
      <c r="AL921" s="3">
        <f t="shared" si="126"/>
        <v>-5.9839053580023269E-3</v>
      </c>
      <c r="AM921" s="2">
        <f t="shared" si="127"/>
        <v>-3.1999999999999997E-4</v>
      </c>
    </row>
    <row r="922" spans="1:39" x14ac:dyDescent="0.25">
      <c r="A922" s="1">
        <v>41108</v>
      </c>
      <c r="B922">
        <v>2.0232000000000001</v>
      </c>
      <c r="C922">
        <v>2.9375</v>
      </c>
      <c r="D922">
        <v>11.494999999999999</v>
      </c>
      <c r="E922">
        <v>83.067999999999998</v>
      </c>
      <c r="F922">
        <v>1.2283999999999999</v>
      </c>
      <c r="G922">
        <v>78.8</v>
      </c>
      <c r="H922">
        <v>1.0363</v>
      </c>
      <c r="I922">
        <v>487.67</v>
      </c>
      <c r="J922">
        <v>1.28</v>
      </c>
      <c r="K922">
        <v>1.0102</v>
      </c>
      <c r="L922">
        <v>13.169600000000001</v>
      </c>
      <c r="M922">
        <v>0.8004</v>
      </c>
      <c r="N922">
        <v>299.08</v>
      </c>
      <c r="O922">
        <v>16.16</v>
      </c>
      <c r="P922">
        <v>54583.13</v>
      </c>
      <c r="R922">
        <v>7.3902000000000001</v>
      </c>
      <c r="S922">
        <v>7.6090999999999998</v>
      </c>
      <c r="T922">
        <v>1.4950000000000001</v>
      </c>
      <c r="V922">
        <v>0.42799999999999999</v>
      </c>
      <c r="X922">
        <f t="shared" si="128"/>
        <v>4.28E-3</v>
      </c>
      <c r="Z922">
        <f t="shared" si="129"/>
        <v>2012</v>
      </c>
      <c r="AA922">
        <f t="shared" si="130"/>
        <v>7</v>
      </c>
      <c r="AB922">
        <f t="shared" si="131"/>
        <v>18</v>
      </c>
      <c r="AC922">
        <f t="shared" si="132"/>
        <v>29</v>
      </c>
      <c r="AD922">
        <f t="shared" si="133"/>
        <v>2.0232800000000002</v>
      </c>
      <c r="AE922" s="2">
        <f t="shared" si="134"/>
        <v>4.2449999999999996E-3</v>
      </c>
      <c r="AL922" s="3">
        <f t="shared" si="126"/>
        <v>-5.9839053580023269E-3</v>
      </c>
      <c r="AM922" s="2">
        <f t="shared" si="127"/>
        <v>-3.1999999999999997E-4</v>
      </c>
    </row>
    <row r="923" spans="1:39" x14ac:dyDescent="0.25">
      <c r="A923" s="1">
        <v>41107</v>
      </c>
      <c r="B923">
        <v>2.0217999999999998</v>
      </c>
      <c r="C923">
        <v>3.0150000000000001</v>
      </c>
      <c r="D923">
        <v>11.55</v>
      </c>
      <c r="E923">
        <v>83.031999999999996</v>
      </c>
      <c r="F923">
        <v>1.2294</v>
      </c>
      <c r="G923">
        <v>79.06</v>
      </c>
      <c r="H923">
        <v>1.0316000000000001</v>
      </c>
      <c r="I923">
        <v>489.72</v>
      </c>
      <c r="J923">
        <v>1.26</v>
      </c>
      <c r="K923">
        <v>1.012</v>
      </c>
      <c r="L923">
        <v>13.1579</v>
      </c>
      <c r="M923">
        <v>0.79810000000000003</v>
      </c>
      <c r="N923">
        <v>295.64</v>
      </c>
      <c r="O923">
        <v>16.48</v>
      </c>
      <c r="P923">
        <v>53909.47</v>
      </c>
      <c r="R923">
        <v>7.4333999999999998</v>
      </c>
      <c r="S923">
        <v>7.6334999999999997</v>
      </c>
      <c r="T923">
        <v>1.5089999999999999</v>
      </c>
      <c r="V923">
        <v>0.4365</v>
      </c>
      <c r="X923">
        <f t="shared" si="128"/>
        <v>4.365E-3</v>
      </c>
      <c r="Z923">
        <f t="shared" si="129"/>
        <v>2012</v>
      </c>
      <c r="AA923">
        <f t="shared" si="130"/>
        <v>7</v>
      </c>
      <c r="AB923">
        <f t="shared" si="131"/>
        <v>17</v>
      </c>
      <c r="AC923">
        <f t="shared" si="132"/>
        <v>29</v>
      </c>
      <c r="AD923">
        <f t="shared" si="133"/>
        <v>2.0232800000000002</v>
      </c>
      <c r="AE923" s="2">
        <f t="shared" si="134"/>
        <v>4.2449999999999996E-3</v>
      </c>
      <c r="AL923" s="3">
        <f t="shared" si="126"/>
        <v>-5.9839053580023269E-3</v>
      </c>
      <c r="AM923" s="2">
        <f t="shared" si="127"/>
        <v>-3.1999999999999997E-4</v>
      </c>
    </row>
    <row r="924" spans="1:39" x14ac:dyDescent="0.25">
      <c r="A924" s="1">
        <v>41106</v>
      </c>
      <c r="B924">
        <v>2.0350000000000001</v>
      </c>
      <c r="C924">
        <v>3.1825000000000001</v>
      </c>
      <c r="D924">
        <v>11.94</v>
      </c>
      <c r="E924">
        <v>83.097999999999999</v>
      </c>
      <c r="F924">
        <v>1.2273000000000001</v>
      </c>
      <c r="G924">
        <v>78.87</v>
      </c>
      <c r="H924">
        <v>1.0248999999999999</v>
      </c>
      <c r="I924">
        <v>490</v>
      </c>
      <c r="J924">
        <v>1.3</v>
      </c>
      <c r="K924">
        <v>1.0149999999999999</v>
      </c>
      <c r="L924">
        <v>13.219200000000001</v>
      </c>
      <c r="M924">
        <v>0.79779999999999995</v>
      </c>
      <c r="N924">
        <v>295.98</v>
      </c>
      <c r="O924">
        <v>17.11</v>
      </c>
      <c r="P924">
        <v>53401.8</v>
      </c>
      <c r="R924">
        <v>7.3353000000000002</v>
      </c>
      <c r="S924">
        <v>7.6393000000000004</v>
      </c>
      <c r="T924">
        <v>1.4730000000000001</v>
      </c>
      <c r="V924">
        <v>0.42899999999999999</v>
      </c>
      <c r="X924">
        <f t="shared" si="128"/>
        <v>4.2899999999999995E-3</v>
      </c>
      <c r="Z924">
        <f t="shared" si="129"/>
        <v>2012</v>
      </c>
      <c r="AA924">
        <f t="shared" si="130"/>
        <v>7</v>
      </c>
      <c r="AB924">
        <f t="shared" si="131"/>
        <v>16</v>
      </c>
      <c r="AC924">
        <f t="shared" si="132"/>
        <v>29</v>
      </c>
      <c r="AD924">
        <f t="shared" si="133"/>
        <v>2.0232800000000002</v>
      </c>
      <c r="AE924" s="2">
        <f t="shared" si="134"/>
        <v>4.2449999999999996E-3</v>
      </c>
      <c r="AL924" s="3">
        <f t="shared" si="126"/>
        <v>-5.9839053580023269E-3</v>
      </c>
      <c r="AM924" s="2">
        <f t="shared" si="127"/>
        <v>-3.1999999999999997E-4</v>
      </c>
    </row>
    <row r="925" spans="1:39" x14ac:dyDescent="0.25">
      <c r="A925" s="1">
        <v>41105</v>
      </c>
      <c r="X925" t="str">
        <f t="shared" si="128"/>
        <v/>
      </c>
      <c r="Z925">
        <f t="shared" si="129"/>
        <v>2012</v>
      </c>
      <c r="AA925">
        <f t="shared" si="130"/>
        <v>7</v>
      </c>
      <c r="AB925">
        <f t="shared" si="131"/>
        <v>15</v>
      </c>
      <c r="AC925">
        <f t="shared" si="132"/>
        <v>29</v>
      </c>
      <c r="AD925">
        <f t="shared" si="133"/>
        <v>2.0232800000000002</v>
      </c>
      <c r="AE925" s="2">
        <f t="shared" si="134"/>
        <v>4.2449999999999996E-3</v>
      </c>
      <c r="AL925" s="3">
        <f t="shared" si="126"/>
        <v>-5.9839053580023269E-3</v>
      </c>
      <c r="AM925" s="2">
        <f t="shared" si="127"/>
        <v>-3.1999999999999997E-4</v>
      </c>
    </row>
    <row r="926" spans="1:39" x14ac:dyDescent="0.25">
      <c r="A926" s="1">
        <v>41104</v>
      </c>
      <c r="X926" t="str">
        <f t="shared" si="128"/>
        <v/>
      </c>
      <c r="Z926">
        <f t="shared" si="129"/>
        <v>2012</v>
      </c>
      <c r="AA926">
        <f t="shared" si="130"/>
        <v>7</v>
      </c>
      <c r="AB926">
        <f t="shared" si="131"/>
        <v>14</v>
      </c>
      <c r="AC926">
        <f t="shared" si="132"/>
        <v>28</v>
      </c>
      <c r="AD926">
        <f t="shared" si="133"/>
        <v>2.0354599999999996</v>
      </c>
      <c r="AE926" s="2">
        <f t="shared" si="134"/>
        <v>4.5649999999999996E-3</v>
      </c>
      <c r="AL926" s="3">
        <f t="shared" si="126"/>
        <v>9.9633815955302001E-3</v>
      </c>
      <c r="AM926" s="2">
        <f t="shared" si="127"/>
        <v>0</v>
      </c>
    </row>
    <row r="927" spans="1:39" x14ac:dyDescent="0.25">
      <c r="A927" s="1">
        <v>41103</v>
      </c>
      <c r="B927">
        <v>2.0371000000000001</v>
      </c>
      <c r="C927">
        <v>3.2</v>
      </c>
      <c r="D927">
        <v>12.36</v>
      </c>
      <c r="E927">
        <v>83.349000000000004</v>
      </c>
      <c r="F927">
        <v>1.2249000000000001</v>
      </c>
      <c r="G927">
        <v>79.180000000000007</v>
      </c>
      <c r="H927">
        <v>1.0226</v>
      </c>
      <c r="I927">
        <v>490.65</v>
      </c>
      <c r="J927">
        <v>1.34</v>
      </c>
      <c r="K927">
        <v>1.0141</v>
      </c>
      <c r="L927">
        <v>13.2904</v>
      </c>
      <c r="M927">
        <v>0.79590000000000005</v>
      </c>
      <c r="N927">
        <v>293.95999999999998</v>
      </c>
      <c r="O927">
        <v>16.739999999999998</v>
      </c>
      <c r="P927">
        <v>54330.51</v>
      </c>
      <c r="R927">
        <v>7.3277999999999999</v>
      </c>
      <c r="S927">
        <v>7.6459999999999999</v>
      </c>
      <c r="T927">
        <v>1.488</v>
      </c>
      <c r="V927">
        <v>0.4325</v>
      </c>
      <c r="X927">
        <f t="shared" si="128"/>
        <v>4.3249999999999999E-3</v>
      </c>
      <c r="Z927">
        <f t="shared" si="129"/>
        <v>2012</v>
      </c>
      <c r="AA927">
        <f t="shared" si="130"/>
        <v>7</v>
      </c>
      <c r="AB927">
        <f t="shared" si="131"/>
        <v>13</v>
      </c>
      <c r="AC927">
        <f t="shared" si="132"/>
        <v>28</v>
      </c>
      <c r="AD927">
        <f t="shared" si="133"/>
        <v>2.0354599999999996</v>
      </c>
      <c r="AE927" s="2">
        <f t="shared" si="134"/>
        <v>4.5649999999999996E-3</v>
      </c>
      <c r="AL927" s="3">
        <f t="shared" si="126"/>
        <v>9.9633815955302001E-3</v>
      </c>
      <c r="AM927" s="2">
        <f t="shared" si="127"/>
        <v>0</v>
      </c>
    </row>
    <row r="928" spans="1:39" x14ac:dyDescent="0.25">
      <c r="A928" s="1">
        <v>41102</v>
      </c>
      <c r="B928">
        <v>2.0375000000000001</v>
      </c>
      <c r="C928">
        <v>3.25</v>
      </c>
      <c r="D928">
        <v>12.653</v>
      </c>
      <c r="E928">
        <v>83.659000000000006</v>
      </c>
      <c r="F928">
        <v>1.2202999999999999</v>
      </c>
      <c r="G928">
        <v>79.31</v>
      </c>
      <c r="H928">
        <v>1.0139</v>
      </c>
      <c r="I928">
        <v>493.85</v>
      </c>
      <c r="J928">
        <v>1.33</v>
      </c>
      <c r="K928">
        <v>1.0190999999999999</v>
      </c>
      <c r="L928">
        <v>13.459</v>
      </c>
      <c r="M928">
        <v>0.78939999999999999</v>
      </c>
      <c r="N928">
        <v>290.27</v>
      </c>
      <c r="O928">
        <v>18.329999999999998</v>
      </c>
      <c r="P928">
        <v>53420.87</v>
      </c>
      <c r="R928">
        <v>7.3836000000000004</v>
      </c>
      <c r="S928">
        <v>7.6585000000000001</v>
      </c>
      <c r="T928">
        <v>1.4750000000000001</v>
      </c>
      <c r="V928">
        <v>0.439</v>
      </c>
      <c r="X928">
        <f t="shared" si="128"/>
        <v>4.3899999999999998E-3</v>
      </c>
      <c r="Z928">
        <f t="shared" si="129"/>
        <v>2012</v>
      </c>
      <c r="AA928">
        <f t="shared" si="130"/>
        <v>7</v>
      </c>
      <c r="AB928">
        <f t="shared" si="131"/>
        <v>12</v>
      </c>
      <c r="AC928">
        <f t="shared" si="132"/>
        <v>28</v>
      </c>
      <c r="AD928">
        <f t="shared" si="133"/>
        <v>2.0354599999999996</v>
      </c>
      <c r="AE928" s="2">
        <f t="shared" si="134"/>
        <v>4.5649999999999996E-3</v>
      </c>
      <c r="AL928" s="3">
        <f t="shared" si="126"/>
        <v>9.9633815955302001E-3</v>
      </c>
      <c r="AM928" s="2">
        <f t="shared" si="127"/>
        <v>-2.9399999999999999E-4</v>
      </c>
    </row>
    <row r="929" spans="1:39" x14ac:dyDescent="0.25">
      <c r="A929" s="1">
        <v>41101</v>
      </c>
      <c r="B929">
        <v>2.0366</v>
      </c>
      <c r="C929">
        <v>3.2974999999999999</v>
      </c>
      <c r="D929">
        <v>13.01</v>
      </c>
      <c r="E929">
        <v>83.567999999999998</v>
      </c>
      <c r="F929">
        <v>1.2239</v>
      </c>
      <c r="G929">
        <v>79.760000000000005</v>
      </c>
      <c r="H929">
        <v>1.0250999999999999</v>
      </c>
      <c r="I929">
        <v>492.1</v>
      </c>
      <c r="J929">
        <v>1.35</v>
      </c>
      <c r="K929">
        <v>1.0198</v>
      </c>
      <c r="L929">
        <v>13.3063</v>
      </c>
      <c r="M929">
        <v>0.79649999999999999</v>
      </c>
      <c r="N929">
        <v>290.79000000000002</v>
      </c>
      <c r="O929">
        <v>17.95</v>
      </c>
      <c r="P929">
        <v>53569.14</v>
      </c>
      <c r="R929">
        <v>7.3479000000000001</v>
      </c>
      <c r="S929">
        <v>7.6620999999999997</v>
      </c>
      <c r="T929">
        <v>1.518</v>
      </c>
      <c r="V929">
        <v>0.45050000000000001</v>
      </c>
      <c r="X929">
        <f t="shared" si="128"/>
        <v>4.5050000000000003E-3</v>
      </c>
      <c r="Z929">
        <f t="shared" si="129"/>
        <v>2012</v>
      </c>
      <c r="AA929">
        <f t="shared" si="130"/>
        <v>7</v>
      </c>
      <c r="AB929">
        <f t="shared" si="131"/>
        <v>11</v>
      </c>
      <c r="AC929">
        <f t="shared" si="132"/>
        <v>28</v>
      </c>
      <c r="AD929">
        <f t="shared" si="133"/>
        <v>2.0354599999999996</v>
      </c>
      <c r="AE929" s="2">
        <f t="shared" si="134"/>
        <v>4.5649999999999996E-3</v>
      </c>
      <c r="AL929" s="3">
        <f t="shared" si="126"/>
        <v>9.9633815955302001E-3</v>
      </c>
      <c r="AM929" s="2">
        <f t="shared" si="127"/>
        <v>-2.9399999999999999E-4</v>
      </c>
    </row>
    <row r="930" spans="1:39" x14ac:dyDescent="0.25">
      <c r="A930" s="1">
        <v>41100</v>
      </c>
      <c r="B930">
        <v>2.0337000000000001</v>
      </c>
      <c r="C930">
        <v>3.31</v>
      </c>
      <c r="D930">
        <v>13.24</v>
      </c>
      <c r="E930">
        <v>83.4</v>
      </c>
      <c r="F930">
        <v>1.2250000000000001</v>
      </c>
      <c r="G930">
        <v>79.430000000000007</v>
      </c>
      <c r="H930">
        <v>1.0192000000000001</v>
      </c>
      <c r="I930">
        <v>493.06</v>
      </c>
      <c r="J930">
        <v>1.41</v>
      </c>
      <c r="K930">
        <v>1.0226</v>
      </c>
      <c r="L930">
        <v>13.379200000000001</v>
      </c>
      <c r="M930">
        <v>0.79400000000000004</v>
      </c>
      <c r="N930">
        <v>288.64</v>
      </c>
      <c r="O930">
        <v>18.72</v>
      </c>
      <c r="P930">
        <v>53705.82</v>
      </c>
      <c r="R930">
        <v>7.4298999999999999</v>
      </c>
      <c r="S930">
        <v>7.6974999999999998</v>
      </c>
      <c r="T930">
        <v>1.502</v>
      </c>
      <c r="V930">
        <v>0.48249999999999998</v>
      </c>
      <c r="X930">
        <f t="shared" si="128"/>
        <v>4.8249999999999994E-3</v>
      </c>
      <c r="Z930">
        <f t="shared" si="129"/>
        <v>2012</v>
      </c>
      <c r="AA930">
        <f t="shared" si="130"/>
        <v>7</v>
      </c>
      <c r="AB930">
        <f t="shared" si="131"/>
        <v>10</v>
      </c>
      <c r="AC930">
        <f t="shared" si="132"/>
        <v>28</v>
      </c>
      <c r="AD930">
        <f t="shared" si="133"/>
        <v>2.0354599999999996</v>
      </c>
      <c r="AE930" s="2">
        <f t="shared" si="134"/>
        <v>4.5649999999999996E-3</v>
      </c>
      <c r="AL930" s="3">
        <f t="shared" si="126"/>
        <v>9.9633815955302001E-3</v>
      </c>
      <c r="AM930" s="2">
        <f t="shared" si="127"/>
        <v>-2.9399999999999999E-4</v>
      </c>
    </row>
    <row r="931" spans="1:39" x14ac:dyDescent="0.25">
      <c r="A931" s="1">
        <v>41099</v>
      </c>
      <c r="B931">
        <v>2.0324</v>
      </c>
      <c r="C931">
        <v>3.31</v>
      </c>
      <c r="D931">
        <v>13.698</v>
      </c>
      <c r="E931">
        <v>83.161000000000001</v>
      </c>
      <c r="F931">
        <v>1.2313000000000001</v>
      </c>
      <c r="G931">
        <v>79.56</v>
      </c>
      <c r="H931">
        <v>1.0207999999999999</v>
      </c>
      <c r="I931">
        <v>494.44</v>
      </c>
      <c r="J931">
        <v>1.38</v>
      </c>
      <c r="K931">
        <v>1.0192000000000001</v>
      </c>
      <c r="L931">
        <v>13.3552</v>
      </c>
      <c r="M931">
        <v>0.7964</v>
      </c>
      <c r="N931">
        <v>292.7</v>
      </c>
      <c r="O931">
        <v>17.98</v>
      </c>
      <c r="R931">
        <v>7.4801000000000002</v>
      </c>
      <c r="S931">
        <v>7.7401</v>
      </c>
      <c r="T931">
        <v>1.5129999999999999</v>
      </c>
      <c r="V931">
        <v>0.47799999999999998</v>
      </c>
      <c r="X931">
        <f t="shared" si="128"/>
        <v>4.7799999999999995E-3</v>
      </c>
      <c r="Z931">
        <f t="shared" si="129"/>
        <v>2012</v>
      </c>
      <c r="AA931">
        <f t="shared" si="130"/>
        <v>7</v>
      </c>
      <c r="AB931">
        <f t="shared" si="131"/>
        <v>9</v>
      </c>
      <c r="AC931">
        <f t="shared" si="132"/>
        <v>28</v>
      </c>
      <c r="AD931">
        <f t="shared" si="133"/>
        <v>2.0354599999999996</v>
      </c>
      <c r="AE931" s="2">
        <f t="shared" si="134"/>
        <v>4.5649999999999996E-3</v>
      </c>
      <c r="AL931" s="3">
        <f t="shared" si="126"/>
        <v>9.9633815955302001E-3</v>
      </c>
      <c r="AM931" s="2">
        <f t="shared" si="127"/>
        <v>-2.9399999999999999E-4</v>
      </c>
    </row>
    <row r="932" spans="1:39" x14ac:dyDescent="0.25">
      <c r="A932" s="1">
        <v>41098</v>
      </c>
      <c r="X932" t="str">
        <f t="shared" si="128"/>
        <v/>
      </c>
      <c r="Z932">
        <f t="shared" si="129"/>
        <v>2012</v>
      </c>
      <c r="AA932">
        <f t="shared" si="130"/>
        <v>7</v>
      </c>
      <c r="AB932">
        <f t="shared" si="131"/>
        <v>8</v>
      </c>
      <c r="AC932">
        <f t="shared" si="132"/>
        <v>28</v>
      </c>
      <c r="AD932">
        <f t="shared" si="133"/>
        <v>2.0354599999999996</v>
      </c>
      <c r="AE932" s="2">
        <f t="shared" si="134"/>
        <v>4.5649999999999996E-3</v>
      </c>
      <c r="AL932" s="3">
        <f t="shared" si="126"/>
        <v>9.9633815955302001E-3</v>
      </c>
      <c r="AM932" s="2">
        <f t="shared" si="127"/>
        <v>-2.9399999999999999E-4</v>
      </c>
    </row>
    <row r="933" spans="1:39" x14ac:dyDescent="0.25">
      <c r="A933" s="1">
        <v>41097</v>
      </c>
      <c r="X933" t="str">
        <f t="shared" si="128"/>
        <v/>
      </c>
      <c r="Z933">
        <f t="shared" si="129"/>
        <v>2012</v>
      </c>
      <c r="AA933">
        <f t="shared" si="130"/>
        <v>7</v>
      </c>
      <c r="AB933">
        <f t="shared" si="131"/>
        <v>7</v>
      </c>
      <c r="AC933">
        <f t="shared" si="132"/>
        <v>27</v>
      </c>
      <c r="AD933">
        <f t="shared" si="133"/>
        <v>2.0153799999999999</v>
      </c>
      <c r="AE933" s="2">
        <f t="shared" si="134"/>
        <v>4.8589999999999996E-3</v>
      </c>
      <c r="AL933" s="3">
        <f t="shared" si="126"/>
        <v>-2.1736175831003332E-2</v>
      </c>
      <c r="AM933" s="2">
        <f t="shared" si="127"/>
        <v>0</v>
      </c>
    </row>
    <row r="934" spans="1:39" x14ac:dyDescent="0.25">
      <c r="A934" s="1">
        <v>41096</v>
      </c>
      <c r="B934">
        <v>2.0282</v>
      </c>
      <c r="C934">
        <v>3.3149999999999999</v>
      </c>
      <c r="D934">
        <v>13.935</v>
      </c>
      <c r="E934">
        <v>83.376999999999995</v>
      </c>
      <c r="F934">
        <v>1.2291000000000001</v>
      </c>
      <c r="G934">
        <v>79.66</v>
      </c>
      <c r="H934">
        <v>1.0213000000000001</v>
      </c>
      <c r="I934">
        <v>498.45</v>
      </c>
      <c r="J934">
        <v>1.41</v>
      </c>
      <c r="K934">
        <v>1.0196000000000001</v>
      </c>
      <c r="L934">
        <v>13.3909</v>
      </c>
      <c r="M934">
        <v>0.79769999999999996</v>
      </c>
      <c r="N934">
        <v>286.92</v>
      </c>
      <c r="O934">
        <v>17.100000000000001</v>
      </c>
      <c r="P934">
        <v>55394.05</v>
      </c>
      <c r="R934">
        <v>7.49</v>
      </c>
      <c r="S934">
        <v>7.7308000000000003</v>
      </c>
      <c r="T934">
        <v>1.55</v>
      </c>
      <c r="V934">
        <v>0.47549999999999998</v>
      </c>
      <c r="X934">
        <f t="shared" si="128"/>
        <v>4.7549999999999997E-3</v>
      </c>
      <c r="Z934">
        <f t="shared" si="129"/>
        <v>2012</v>
      </c>
      <c r="AA934">
        <f t="shared" si="130"/>
        <v>7</v>
      </c>
      <c r="AB934">
        <f t="shared" si="131"/>
        <v>6</v>
      </c>
      <c r="AC934">
        <f t="shared" si="132"/>
        <v>27</v>
      </c>
      <c r="AD934">
        <f t="shared" si="133"/>
        <v>2.0153799999999999</v>
      </c>
      <c r="AE934" s="2">
        <f t="shared" si="134"/>
        <v>4.8589999999999996E-3</v>
      </c>
      <c r="AL934" s="3">
        <f t="shared" si="126"/>
        <v>-2.1736175831003332E-2</v>
      </c>
      <c r="AM934" s="2">
        <f t="shared" si="127"/>
        <v>0</v>
      </c>
    </row>
    <row r="935" spans="1:39" x14ac:dyDescent="0.25">
      <c r="A935" s="1">
        <v>41095</v>
      </c>
      <c r="B935">
        <v>2.0192999999999999</v>
      </c>
      <c r="C935">
        <v>3.31</v>
      </c>
      <c r="D935">
        <v>14.382</v>
      </c>
      <c r="E935">
        <v>82.813000000000002</v>
      </c>
      <c r="F935">
        <v>1.2392000000000001</v>
      </c>
      <c r="G935">
        <v>79.92</v>
      </c>
      <c r="H935">
        <v>1.0286999999999999</v>
      </c>
      <c r="I935">
        <v>495.55</v>
      </c>
      <c r="J935">
        <v>1.4</v>
      </c>
      <c r="K935">
        <v>1.0142</v>
      </c>
      <c r="L935">
        <v>13.420500000000001</v>
      </c>
      <c r="M935">
        <v>0.80349999999999999</v>
      </c>
      <c r="N935">
        <v>293.26</v>
      </c>
      <c r="O935">
        <v>17.5</v>
      </c>
      <c r="P935">
        <v>56379.06</v>
      </c>
      <c r="R935">
        <v>7.5738000000000003</v>
      </c>
      <c r="S935">
        <v>7.7580999999999998</v>
      </c>
      <c r="T935">
        <v>1.5980000000000001</v>
      </c>
      <c r="V935">
        <v>0.48399999999999999</v>
      </c>
      <c r="X935">
        <f t="shared" si="128"/>
        <v>4.8399999999999997E-3</v>
      </c>
      <c r="Z935">
        <f t="shared" si="129"/>
        <v>2012</v>
      </c>
      <c r="AA935">
        <f t="shared" si="130"/>
        <v>7</v>
      </c>
      <c r="AB935">
        <f t="shared" si="131"/>
        <v>5</v>
      </c>
      <c r="AC935">
        <f t="shared" si="132"/>
        <v>27</v>
      </c>
      <c r="AD935">
        <f t="shared" si="133"/>
        <v>2.0153799999999999</v>
      </c>
      <c r="AE935" s="2">
        <f t="shared" si="134"/>
        <v>4.8589999999999996E-3</v>
      </c>
      <c r="AL935" s="3">
        <f t="shared" si="126"/>
        <v>-2.1736175831003332E-2</v>
      </c>
      <c r="AM935" s="2">
        <f t="shared" si="127"/>
        <v>-1.0000000000010001E-6</v>
      </c>
    </row>
    <row r="936" spans="1:39" x14ac:dyDescent="0.25">
      <c r="A936" s="1">
        <v>41094</v>
      </c>
      <c r="B936">
        <v>2.0285000000000002</v>
      </c>
      <c r="C936">
        <v>3.2149999999999999</v>
      </c>
      <c r="D936">
        <v>15.535</v>
      </c>
      <c r="E936">
        <v>81.781999999999996</v>
      </c>
      <c r="F936">
        <v>1.2526999999999999</v>
      </c>
      <c r="G936">
        <v>79.88</v>
      </c>
      <c r="H936">
        <v>1.0276000000000001</v>
      </c>
      <c r="I936">
        <v>496.85</v>
      </c>
      <c r="K936">
        <v>1.0129999999999999</v>
      </c>
      <c r="L936">
        <v>13.3337</v>
      </c>
      <c r="M936">
        <v>0.80369999999999997</v>
      </c>
      <c r="N936">
        <v>292.64</v>
      </c>
      <c r="P936">
        <v>56076.82</v>
      </c>
      <c r="R936">
        <v>7.5838999999999999</v>
      </c>
      <c r="S936">
        <v>7.7930999999999999</v>
      </c>
      <c r="T936">
        <v>1.63</v>
      </c>
      <c r="V936">
        <v>0.47949999999999998</v>
      </c>
      <c r="X936">
        <f t="shared" si="128"/>
        <v>4.7949999999999998E-3</v>
      </c>
      <c r="Z936">
        <f t="shared" si="129"/>
        <v>2012</v>
      </c>
      <c r="AA936">
        <f t="shared" si="130"/>
        <v>7</v>
      </c>
      <c r="AB936">
        <f t="shared" si="131"/>
        <v>4</v>
      </c>
      <c r="AC936">
        <f t="shared" si="132"/>
        <v>27</v>
      </c>
      <c r="AD936">
        <f t="shared" si="133"/>
        <v>2.0153799999999999</v>
      </c>
      <c r="AE936" s="2">
        <f t="shared" si="134"/>
        <v>4.8589999999999996E-3</v>
      </c>
      <c r="AL936" s="3">
        <f t="shared" si="126"/>
        <v>-2.1736175831003332E-2</v>
      </c>
      <c r="AM936" s="2">
        <f t="shared" si="127"/>
        <v>-1.0000000000010001E-6</v>
      </c>
    </row>
    <row r="937" spans="1:39" x14ac:dyDescent="0.25">
      <c r="A937" s="1">
        <v>41093</v>
      </c>
      <c r="B937">
        <v>2.0154999999999998</v>
      </c>
      <c r="C937">
        <v>3.3025000000000002</v>
      </c>
      <c r="D937">
        <v>15.265000000000001</v>
      </c>
      <c r="E937">
        <v>81.781999999999996</v>
      </c>
      <c r="F937">
        <v>1.2607999999999999</v>
      </c>
      <c r="G937">
        <v>79.790000000000006</v>
      </c>
      <c r="H937">
        <v>1.0283</v>
      </c>
      <c r="I937">
        <v>494.67</v>
      </c>
      <c r="J937">
        <v>1.45</v>
      </c>
      <c r="K937">
        <v>1.0122</v>
      </c>
      <c r="L937">
        <v>13.331099999999999</v>
      </c>
      <c r="M937">
        <v>0.80379999999999996</v>
      </c>
      <c r="N937">
        <v>292.64</v>
      </c>
      <c r="O937">
        <v>16.66</v>
      </c>
      <c r="P937">
        <v>55780.32</v>
      </c>
      <c r="R937">
        <v>7.5442</v>
      </c>
      <c r="S937">
        <v>7.7998000000000003</v>
      </c>
      <c r="T937">
        <v>1.63</v>
      </c>
      <c r="V937">
        <v>0.49249999999999999</v>
      </c>
      <c r="X937">
        <f t="shared" si="128"/>
        <v>4.9249999999999997E-3</v>
      </c>
      <c r="Z937">
        <f t="shared" si="129"/>
        <v>2012</v>
      </c>
      <c r="AA937">
        <f t="shared" si="130"/>
        <v>7</v>
      </c>
      <c r="AB937">
        <f t="shared" si="131"/>
        <v>3</v>
      </c>
      <c r="AC937">
        <f t="shared" si="132"/>
        <v>27</v>
      </c>
      <c r="AD937">
        <f t="shared" si="133"/>
        <v>2.0153799999999999</v>
      </c>
      <c r="AE937" s="2">
        <f t="shared" si="134"/>
        <v>4.8589999999999996E-3</v>
      </c>
      <c r="AL937" s="3">
        <f t="shared" si="126"/>
        <v>-2.1736175831003332E-2</v>
      </c>
      <c r="AM937" s="2">
        <f t="shared" si="127"/>
        <v>-1.0000000000010001E-6</v>
      </c>
    </row>
    <row r="938" spans="1:39" x14ac:dyDescent="0.25">
      <c r="A938" s="1">
        <v>41092</v>
      </c>
      <c r="B938">
        <v>1.9854000000000001</v>
      </c>
      <c r="C938">
        <v>3.31</v>
      </c>
      <c r="D938">
        <v>15.324999999999999</v>
      </c>
      <c r="E938">
        <v>81.87</v>
      </c>
      <c r="F938">
        <v>1.2576000000000001</v>
      </c>
      <c r="G938">
        <v>79.510000000000005</v>
      </c>
      <c r="H938">
        <v>1.0248999999999999</v>
      </c>
      <c r="I938">
        <v>500.55</v>
      </c>
      <c r="J938">
        <v>1.45</v>
      </c>
      <c r="K938">
        <v>1.0170999999999999</v>
      </c>
      <c r="L938">
        <v>13.3386</v>
      </c>
      <c r="M938">
        <v>0.80369999999999997</v>
      </c>
      <c r="N938">
        <v>284.20999999999998</v>
      </c>
      <c r="O938">
        <v>16.8</v>
      </c>
      <c r="P938">
        <v>54692.79</v>
      </c>
      <c r="R938">
        <v>7.5285000000000002</v>
      </c>
      <c r="S938">
        <v>7.8212999999999999</v>
      </c>
      <c r="T938">
        <v>1.589</v>
      </c>
      <c r="V938">
        <v>0.498</v>
      </c>
      <c r="X938">
        <f t="shared" si="128"/>
        <v>4.9800000000000001E-3</v>
      </c>
      <c r="Z938">
        <f t="shared" si="129"/>
        <v>2012</v>
      </c>
      <c r="AA938">
        <f t="shared" si="130"/>
        <v>7</v>
      </c>
      <c r="AB938">
        <f t="shared" si="131"/>
        <v>2</v>
      </c>
      <c r="AC938">
        <f t="shared" si="132"/>
        <v>27</v>
      </c>
      <c r="AD938">
        <f t="shared" si="133"/>
        <v>2.0153799999999999</v>
      </c>
      <c r="AE938" s="2">
        <f t="shared" si="134"/>
        <v>4.8589999999999996E-3</v>
      </c>
      <c r="AL938" s="3">
        <f t="shared" si="126"/>
        <v>-2.1736175831003332E-2</v>
      </c>
      <c r="AM938" s="2">
        <f t="shared" si="127"/>
        <v>-1.0000000000010001E-6</v>
      </c>
    </row>
    <row r="939" spans="1:39" x14ac:dyDescent="0.25">
      <c r="A939" s="1">
        <v>41091</v>
      </c>
      <c r="X939" t="str">
        <f t="shared" si="128"/>
        <v/>
      </c>
      <c r="Z939">
        <f t="shared" si="129"/>
        <v>2012</v>
      </c>
      <c r="AA939">
        <f t="shared" si="130"/>
        <v>7</v>
      </c>
      <c r="AB939">
        <f t="shared" si="131"/>
        <v>1</v>
      </c>
      <c r="AC939">
        <f t="shared" si="132"/>
        <v>27</v>
      </c>
      <c r="AD939">
        <f t="shared" si="133"/>
        <v>2.0153799999999999</v>
      </c>
      <c r="AE939" s="2">
        <f t="shared" si="134"/>
        <v>4.8589999999999996E-3</v>
      </c>
      <c r="AL939" s="3">
        <f t="shared" si="126"/>
        <v>-2.1736175831003332E-2</v>
      </c>
      <c r="AM939" s="2">
        <f t="shared" si="127"/>
        <v>-1.0000000000010001E-6</v>
      </c>
    </row>
    <row r="940" spans="1:39" x14ac:dyDescent="0.25">
      <c r="A940" s="1">
        <v>41090</v>
      </c>
      <c r="X940" t="str">
        <f t="shared" si="128"/>
        <v/>
      </c>
      <c r="Z940">
        <f t="shared" si="129"/>
        <v>2012</v>
      </c>
      <c r="AA940">
        <f t="shared" si="130"/>
        <v>6</v>
      </c>
      <c r="AB940">
        <f t="shared" si="131"/>
        <v>30</v>
      </c>
      <c r="AC940">
        <f t="shared" si="132"/>
        <v>26</v>
      </c>
      <c r="AD940">
        <f t="shared" si="133"/>
        <v>2.0601599999999998</v>
      </c>
      <c r="AE940" s="2">
        <f t="shared" si="134"/>
        <v>4.8600000000000006E-3</v>
      </c>
      <c r="AL940" s="3">
        <f t="shared" si="126"/>
        <v>5.7312465217092389E-3</v>
      </c>
      <c r="AM940" s="2">
        <f t="shared" si="127"/>
        <v>0</v>
      </c>
    </row>
    <row r="941" spans="1:39" x14ac:dyDescent="0.25">
      <c r="A941" s="1">
        <v>41089</v>
      </c>
      <c r="B941">
        <v>2.0093999999999999</v>
      </c>
      <c r="C941">
        <v>3.4950000000000001</v>
      </c>
      <c r="D941">
        <v>15.2</v>
      </c>
      <c r="E941">
        <v>81.626999999999995</v>
      </c>
      <c r="F941">
        <v>1.2666999999999999</v>
      </c>
      <c r="G941">
        <v>79.790000000000006</v>
      </c>
      <c r="H941">
        <v>1.0238</v>
      </c>
      <c r="I941">
        <v>501.07</v>
      </c>
      <c r="J941">
        <v>1.4</v>
      </c>
      <c r="K941">
        <v>1.0165999999999999</v>
      </c>
      <c r="L941">
        <v>13.360799999999999</v>
      </c>
      <c r="M941">
        <v>0.80130000000000001</v>
      </c>
      <c r="N941">
        <v>284.19</v>
      </c>
      <c r="O941">
        <v>17.079999999999998</v>
      </c>
      <c r="P941">
        <v>54354.63</v>
      </c>
      <c r="R941">
        <v>7.5796999999999999</v>
      </c>
      <c r="S941">
        <v>7.8281999999999998</v>
      </c>
      <c r="T941">
        <v>1.6459999999999999</v>
      </c>
      <c r="V941">
        <v>0.496</v>
      </c>
      <c r="X941">
        <f t="shared" si="128"/>
        <v>4.96E-3</v>
      </c>
      <c r="Z941">
        <f t="shared" si="129"/>
        <v>2012</v>
      </c>
      <c r="AA941">
        <f t="shared" si="130"/>
        <v>6</v>
      </c>
      <c r="AB941">
        <f t="shared" si="131"/>
        <v>29</v>
      </c>
      <c r="AC941">
        <f t="shared" si="132"/>
        <v>26</v>
      </c>
      <c r="AD941">
        <f t="shared" si="133"/>
        <v>2.0601599999999998</v>
      </c>
      <c r="AE941" s="2">
        <f t="shared" si="134"/>
        <v>4.8600000000000006E-3</v>
      </c>
      <c r="AL941" s="3">
        <f t="shared" si="126"/>
        <v>5.7312465217092389E-3</v>
      </c>
      <c r="AM941" s="2">
        <f t="shared" si="127"/>
        <v>0</v>
      </c>
    </row>
    <row r="942" spans="1:39" x14ac:dyDescent="0.25">
      <c r="A942" s="1">
        <v>41088</v>
      </c>
      <c r="B942">
        <v>2.0777999999999999</v>
      </c>
      <c r="C942">
        <v>3.4975000000000001</v>
      </c>
      <c r="D942">
        <v>15.744999999999999</v>
      </c>
      <c r="E942">
        <v>82.807000000000002</v>
      </c>
      <c r="F942">
        <v>1.2444</v>
      </c>
      <c r="G942">
        <v>79.459999999999994</v>
      </c>
      <c r="H942">
        <v>1.0044999999999999</v>
      </c>
      <c r="I942">
        <v>509.48</v>
      </c>
      <c r="J942">
        <v>1.35</v>
      </c>
      <c r="K942">
        <v>1.0331999999999999</v>
      </c>
      <c r="L942">
        <v>13.616300000000001</v>
      </c>
      <c r="M942">
        <v>0.7883</v>
      </c>
      <c r="N942">
        <v>271.81</v>
      </c>
      <c r="O942">
        <v>19.71</v>
      </c>
      <c r="P942">
        <v>52652.25</v>
      </c>
      <c r="R942">
        <v>7.5589000000000004</v>
      </c>
      <c r="S942">
        <v>7.8335999999999997</v>
      </c>
      <c r="T942">
        <v>1.5780000000000001</v>
      </c>
      <c r="V942">
        <v>0.4945</v>
      </c>
      <c r="X942">
        <f t="shared" si="128"/>
        <v>4.9449999999999997E-3</v>
      </c>
      <c r="Z942">
        <f t="shared" si="129"/>
        <v>2012</v>
      </c>
      <c r="AA942">
        <f t="shared" si="130"/>
        <v>6</v>
      </c>
      <c r="AB942">
        <f t="shared" si="131"/>
        <v>28</v>
      </c>
      <c r="AC942">
        <f t="shared" si="132"/>
        <v>26</v>
      </c>
      <c r="AD942">
        <f t="shared" si="133"/>
        <v>2.0601599999999998</v>
      </c>
      <c r="AE942" s="2">
        <f t="shared" si="134"/>
        <v>4.8600000000000006E-3</v>
      </c>
      <c r="AL942" s="3">
        <f t="shared" si="126"/>
        <v>5.7312465217092389E-3</v>
      </c>
      <c r="AM942" s="2">
        <f t="shared" si="127"/>
        <v>-7.1999999999999148E-5</v>
      </c>
    </row>
    <row r="943" spans="1:39" x14ac:dyDescent="0.25">
      <c r="A943" s="1">
        <v>41087</v>
      </c>
      <c r="B943">
        <v>2.0754000000000001</v>
      </c>
      <c r="C943">
        <v>3.7</v>
      </c>
      <c r="D943">
        <v>15.247</v>
      </c>
      <c r="E943">
        <v>82.617999999999995</v>
      </c>
      <c r="F943">
        <v>1.2467999999999999</v>
      </c>
      <c r="G943">
        <v>79.72</v>
      </c>
      <c r="H943">
        <v>1.008</v>
      </c>
      <c r="I943">
        <v>505.95</v>
      </c>
      <c r="J943">
        <v>1.35</v>
      </c>
      <c r="K943">
        <v>1.0248999999999999</v>
      </c>
      <c r="L943">
        <v>13.5627</v>
      </c>
      <c r="M943">
        <v>0.79169999999999996</v>
      </c>
      <c r="N943">
        <v>275.2</v>
      </c>
      <c r="O943">
        <v>19.45</v>
      </c>
      <c r="P943">
        <v>53108.93</v>
      </c>
      <c r="R943">
        <v>7.6191000000000004</v>
      </c>
      <c r="S943">
        <v>7.8520000000000003</v>
      </c>
      <c r="T943">
        <v>1.619</v>
      </c>
      <c r="V943">
        <v>0.48599999999999999</v>
      </c>
      <c r="X943">
        <f t="shared" si="128"/>
        <v>4.8599999999999997E-3</v>
      </c>
      <c r="Z943">
        <f t="shared" si="129"/>
        <v>2012</v>
      </c>
      <c r="AA943">
        <f t="shared" si="130"/>
        <v>6</v>
      </c>
      <c r="AB943">
        <f t="shared" si="131"/>
        <v>27</v>
      </c>
      <c r="AC943">
        <f t="shared" si="132"/>
        <v>26</v>
      </c>
      <c r="AD943">
        <f t="shared" si="133"/>
        <v>2.0601599999999998</v>
      </c>
      <c r="AE943" s="2">
        <f t="shared" si="134"/>
        <v>4.8600000000000006E-3</v>
      </c>
      <c r="AL943" s="3">
        <f t="shared" si="126"/>
        <v>5.7312465217092389E-3</v>
      </c>
      <c r="AM943" s="2">
        <f t="shared" si="127"/>
        <v>-7.1999999999999148E-5</v>
      </c>
    </row>
    <row r="944" spans="1:39" x14ac:dyDescent="0.25">
      <c r="A944" s="1">
        <v>41086</v>
      </c>
      <c r="B944">
        <v>2.0762</v>
      </c>
      <c r="C944">
        <v>3.7450000000000001</v>
      </c>
      <c r="D944">
        <v>15.138</v>
      </c>
      <c r="E944">
        <v>82.372</v>
      </c>
      <c r="F944">
        <v>1.2491000000000001</v>
      </c>
      <c r="G944">
        <v>79.52</v>
      </c>
      <c r="H944">
        <v>1.0064</v>
      </c>
      <c r="I944">
        <v>508.64</v>
      </c>
      <c r="J944">
        <v>1.32</v>
      </c>
      <c r="K944">
        <v>1.0238</v>
      </c>
      <c r="L944">
        <v>13.76</v>
      </c>
      <c r="M944">
        <v>0.79110000000000003</v>
      </c>
      <c r="N944">
        <v>272.76</v>
      </c>
      <c r="O944">
        <v>19.72</v>
      </c>
      <c r="P944">
        <v>53836.57</v>
      </c>
      <c r="R944">
        <v>7.6280999999999999</v>
      </c>
      <c r="S944">
        <v>7.8150000000000004</v>
      </c>
      <c r="T944">
        <v>1.627</v>
      </c>
      <c r="V944">
        <v>0.48099999999999998</v>
      </c>
      <c r="X944">
        <f t="shared" si="128"/>
        <v>4.81E-3</v>
      </c>
      <c r="Z944">
        <f t="shared" si="129"/>
        <v>2012</v>
      </c>
      <c r="AA944">
        <f t="shared" si="130"/>
        <v>6</v>
      </c>
      <c r="AB944">
        <f t="shared" si="131"/>
        <v>26</v>
      </c>
      <c r="AC944">
        <f t="shared" si="132"/>
        <v>26</v>
      </c>
      <c r="AD944">
        <f t="shared" si="133"/>
        <v>2.0601599999999998</v>
      </c>
      <c r="AE944" s="2">
        <f t="shared" si="134"/>
        <v>4.8600000000000006E-3</v>
      </c>
      <c r="AL944" s="3">
        <f t="shared" si="126"/>
        <v>5.7312465217092389E-3</v>
      </c>
      <c r="AM944" s="2">
        <f t="shared" si="127"/>
        <v>-7.1999999999999148E-5</v>
      </c>
    </row>
    <row r="945" spans="1:39" x14ac:dyDescent="0.25">
      <c r="A945" s="1">
        <v>41085</v>
      </c>
      <c r="B945">
        <v>2.0619999999999998</v>
      </c>
      <c r="C945">
        <v>3.8424999999999998</v>
      </c>
      <c r="D945">
        <v>15.26</v>
      </c>
      <c r="E945">
        <v>82.497</v>
      </c>
      <c r="F945">
        <v>1.2504</v>
      </c>
      <c r="G945">
        <v>79.66</v>
      </c>
      <c r="H945">
        <v>1.0011000000000001</v>
      </c>
      <c r="I945">
        <v>508.78</v>
      </c>
      <c r="J945">
        <v>1.32</v>
      </c>
      <c r="K945">
        <v>1.0291999999999999</v>
      </c>
      <c r="L945">
        <v>13.921200000000001</v>
      </c>
      <c r="M945">
        <v>0.7873</v>
      </c>
      <c r="N945">
        <v>270.89999999999998</v>
      </c>
      <c r="O945">
        <v>20.38</v>
      </c>
      <c r="P945">
        <v>53805.38</v>
      </c>
      <c r="R945">
        <v>7.6029</v>
      </c>
      <c r="S945">
        <v>7.8891</v>
      </c>
      <c r="T945">
        <v>1.603</v>
      </c>
      <c r="V945">
        <v>0.47249999999999998</v>
      </c>
      <c r="X945">
        <f t="shared" si="128"/>
        <v>4.725E-3</v>
      </c>
      <c r="Z945">
        <f t="shared" si="129"/>
        <v>2012</v>
      </c>
      <c r="AA945">
        <f t="shared" si="130"/>
        <v>6</v>
      </c>
      <c r="AB945">
        <f t="shared" si="131"/>
        <v>25</v>
      </c>
      <c r="AC945">
        <f t="shared" si="132"/>
        <v>26</v>
      </c>
      <c r="AD945">
        <f t="shared" si="133"/>
        <v>2.0601599999999998</v>
      </c>
      <c r="AE945" s="2">
        <f t="shared" si="134"/>
        <v>4.8600000000000006E-3</v>
      </c>
      <c r="AL945" s="3">
        <f t="shared" si="126"/>
        <v>5.7312465217092389E-3</v>
      </c>
      <c r="AM945" s="2">
        <f t="shared" si="127"/>
        <v>-7.1999999999999148E-5</v>
      </c>
    </row>
    <row r="946" spans="1:39" x14ac:dyDescent="0.25">
      <c r="A946" s="1">
        <v>41084</v>
      </c>
      <c r="X946" t="str">
        <f t="shared" si="128"/>
        <v/>
      </c>
      <c r="Z946">
        <f t="shared" si="129"/>
        <v>2012</v>
      </c>
      <c r="AA946">
        <f t="shared" si="130"/>
        <v>6</v>
      </c>
      <c r="AB946">
        <f t="shared" si="131"/>
        <v>24</v>
      </c>
      <c r="AC946">
        <f t="shared" si="132"/>
        <v>26</v>
      </c>
      <c r="AD946">
        <f t="shared" si="133"/>
        <v>2.0601599999999998</v>
      </c>
      <c r="AE946" s="2">
        <f t="shared" si="134"/>
        <v>4.8600000000000006E-3</v>
      </c>
      <c r="AL946" s="3">
        <f t="shared" si="126"/>
        <v>5.7312465217092389E-3</v>
      </c>
      <c r="AM946" s="2">
        <f t="shared" si="127"/>
        <v>-7.1999999999999148E-5</v>
      </c>
    </row>
    <row r="947" spans="1:39" x14ac:dyDescent="0.25">
      <c r="A947" s="1">
        <v>41083</v>
      </c>
      <c r="X947" t="str">
        <f t="shared" si="128"/>
        <v/>
      </c>
      <c r="Z947">
        <f t="shared" si="129"/>
        <v>2012</v>
      </c>
      <c r="AA947">
        <f t="shared" si="130"/>
        <v>6</v>
      </c>
      <c r="AB947">
        <f t="shared" si="131"/>
        <v>23</v>
      </c>
      <c r="AC947">
        <f t="shared" si="132"/>
        <v>25</v>
      </c>
      <c r="AD947">
        <f t="shared" si="133"/>
        <v>2.0484200000000001</v>
      </c>
      <c r="AE947" s="2">
        <f t="shared" si="134"/>
        <v>4.9319999999999998E-3</v>
      </c>
      <c r="AL947" s="3">
        <f t="shared" si="126"/>
        <v>-6.7881420855113077E-3</v>
      </c>
      <c r="AM947" s="2">
        <f t="shared" si="127"/>
        <v>0</v>
      </c>
    </row>
    <row r="948" spans="1:39" x14ac:dyDescent="0.25">
      <c r="A948" s="1">
        <v>41082</v>
      </c>
      <c r="B948">
        <v>2.0665</v>
      </c>
      <c r="C948">
        <v>3.7825000000000002</v>
      </c>
      <c r="D948">
        <v>14.757</v>
      </c>
      <c r="E948">
        <v>82.256</v>
      </c>
      <c r="F948">
        <v>1.2569999999999999</v>
      </c>
      <c r="G948">
        <v>80.430000000000007</v>
      </c>
      <c r="H948">
        <v>1.0064</v>
      </c>
      <c r="I948">
        <v>503.17</v>
      </c>
      <c r="J948">
        <v>1.34</v>
      </c>
      <c r="K948">
        <v>1.0246</v>
      </c>
      <c r="L948">
        <v>13.862399999999999</v>
      </c>
      <c r="M948">
        <v>0.79059999999999997</v>
      </c>
      <c r="N948">
        <v>267.97000000000003</v>
      </c>
      <c r="O948">
        <v>18.11</v>
      </c>
      <c r="P948">
        <v>55439.5</v>
      </c>
      <c r="R948">
        <v>7.7115999999999998</v>
      </c>
      <c r="S948">
        <v>7.9230999999999998</v>
      </c>
      <c r="T948">
        <v>1.675</v>
      </c>
      <c r="V948">
        <v>0.47699999999999998</v>
      </c>
      <c r="X948">
        <f t="shared" si="128"/>
        <v>4.7699999999999999E-3</v>
      </c>
      <c r="Z948">
        <f t="shared" si="129"/>
        <v>2012</v>
      </c>
      <c r="AA948">
        <f t="shared" si="130"/>
        <v>6</v>
      </c>
      <c r="AB948">
        <f t="shared" si="131"/>
        <v>22</v>
      </c>
      <c r="AC948">
        <f t="shared" si="132"/>
        <v>25</v>
      </c>
      <c r="AD948">
        <f t="shared" si="133"/>
        <v>2.0484200000000001</v>
      </c>
      <c r="AE948" s="2">
        <f t="shared" si="134"/>
        <v>4.9319999999999998E-3</v>
      </c>
      <c r="AL948" s="3">
        <f t="shared" si="126"/>
        <v>-6.7881420855113077E-3</v>
      </c>
      <c r="AM948" s="2">
        <f t="shared" si="127"/>
        <v>0</v>
      </c>
    </row>
    <row r="949" spans="1:39" x14ac:dyDescent="0.25">
      <c r="A949" s="1">
        <v>41081</v>
      </c>
      <c r="B949">
        <v>2.0619000000000001</v>
      </c>
      <c r="C949">
        <v>3.7675000000000001</v>
      </c>
      <c r="D949">
        <v>14.5</v>
      </c>
      <c r="E949">
        <v>82.29</v>
      </c>
      <c r="F949">
        <v>1.254</v>
      </c>
      <c r="G949">
        <v>80.28</v>
      </c>
      <c r="H949">
        <v>1.0034000000000001</v>
      </c>
      <c r="I949">
        <v>502.25</v>
      </c>
      <c r="J949">
        <v>1.25</v>
      </c>
      <c r="K949">
        <v>1.0297000000000001</v>
      </c>
      <c r="L949">
        <v>13.924099999999999</v>
      </c>
      <c r="M949">
        <v>0.78639999999999999</v>
      </c>
      <c r="N949">
        <v>267.16000000000003</v>
      </c>
      <c r="O949">
        <v>20.079999999999998</v>
      </c>
      <c r="P949">
        <v>55505.17</v>
      </c>
      <c r="R949">
        <v>7.694</v>
      </c>
      <c r="S949">
        <v>7.9154999999999998</v>
      </c>
      <c r="T949">
        <v>1.617</v>
      </c>
      <c r="V949">
        <v>0.50700000000000001</v>
      </c>
      <c r="X949">
        <f t="shared" si="128"/>
        <v>5.0699999999999999E-3</v>
      </c>
      <c r="Z949">
        <f t="shared" si="129"/>
        <v>2012</v>
      </c>
      <c r="AA949">
        <f t="shared" si="130"/>
        <v>6</v>
      </c>
      <c r="AB949">
        <f t="shared" si="131"/>
        <v>21</v>
      </c>
      <c r="AC949">
        <f t="shared" si="132"/>
        <v>25</v>
      </c>
      <c r="AD949">
        <f t="shared" si="133"/>
        <v>2.0484200000000001</v>
      </c>
      <c r="AE949" s="2">
        <f t="shared" si="134"/>
        <v>4.9319999999999998E-3</v>
      </c>
      <c r="AL949" s="3">
        <f t="shared" si="126"/>
        <v>-6.7881420855113077E-3</v>
      </c>
      <c r="AM949" s="2">
        <f t="shared" si="127"/>
        <v>-3.2200000000000024E-4</v>
      </c>
    </row>
    <row r="950" spans="1:39" x14ac:dyDescent="0.25">
      <c r="A950" s="1">
        <v>41080</v>
      </c>
      <c r="B950">
        <v>2.0257999999999998</v>
      </c>
      <c r="C950">
        <v>3.7675000000000001</v>
      </c>
      <c r="D950">
        <v>14.94</v>
      </c>
      <c r="E950">
        <v>81.582999999999998</v>
      </c>
      <c r="F950">
        <v>1.2706999999999999</v>
      </c>
      <c r="G950">
        <v>79.540000000000006</v>
      </c>
      <c r="H950">
        <v>1.0194000000000001</v>
      </c>
      <c r="I950">
        <v>495.45</v>
      </c>
      <c r="J950">
        <v>1.17</v>
      </c>
      <c r="K950">
        <v>1.0183</v>
      </c>
      <c r="L950">
        <v>13.709199999999999</v>
      </c>
      <c r="M950">
        <v>0.79620000000000002</v>
      </c>
      <c r="N950">
        <v>272.91000000000003</v>
      </c>
      <c r="O950">
        <v>17.239999999999998</v>
      </c>
      <c r="P950">
        <v>57166.55</v>
      </c>
      <c r="R950">
        <v>7.7244000000000002</v>
      </c>
      <c r="S950">
        <v>7.9290000000000003</v>
      </c>
      <c r="T950">
        <v>1.6579999999999999</v>
      </c>
      <c r="V950">
        <v>0.49399999999999999</v>
      </c>
      <c r="X950">
        <f t="shared" si="128"/>
        <v>4.9399999999999999E-3</v>
      </c>
      <c r="Z950">
        <f t="shared" si="129"/>
        <v>2012</v>
      </c>
      <c r="AA950">
        <f t="shared" si="130"/>
        <v>6</v>
      </c>
      <c r="AB950">
        <f t="shared" si="131"/>
        <v>20</v>
      </c>
      <c r="AC950">
        <f t="shared" si="132"/>
        <v>25</v>
      </c>
      <c r="AD950">
        <f t="shared" si="133"/>
        <v>2.0484200000000001</v>
      </c>
      <c r="AE950" s="2">
        <f t="shared" si="134"/>
        <v>4.9319999999999998E-3</v>
      </c>
      <c r="AL950" s="3">
        <f t="shared" si="126"/>
        <v>-6.7881420855113077E-3</v>
      </c>
      <c r="AM950" s="2">
        <f t="shared" si="127"/>
        <v>-3.2200000000000024E-4</v>
      </c>
    </row>
    <row r="951" spans="1:39" x14ac:dyDescent="0.25">
      <c r="A951" s="1">
        <v>41079</v>
      </c>
      <c r="B951">
        <v>2.0289000000000001</v>
      </c>
      <c r="C951">
        <v>3.9575</v>
      </c>
      <c r="D951">
        <v>15.262</v>
      </c>
      <c r="E951">
        <v>81.378</v>
      </c>
      <c r="F951">
        <v>1.2685</v>
      </c>
      <c r="G951">
        <v>78.95</v>
      </c>
      <c r="H951">
        <v>1.0187999999999999</v>
      </c>
      <c r="I951">
        <v>495.05</v>
      </c>
      <c r="J951">
        <v>1.2</v>
      </c>
      <c r="K951">
        <v>1.0178</v>
      </c>
      <c r="L951">
        <v>13.6846</v>
      </c>
      <c r="M951">
        <v>0.79820000000000002</v>
      </c>
      <c r="N951">
        <v>277.20999999999998</v>
      </c>
      <c r="O951">
        <v>18.38</v>
      </c>
      <c r="P951">
        <v>57195.49</v>
      </c>
      <c r="R951">
        <v>7.6600999999999999</v>
      </c>
      <c r="S951">
        <v>7.91</v>
      </c>
      <c r="T951">
        <v>1.621</v>
      </c>
      <c r="V951">
        <v>0.49099999999999999</v>
      </c>
      <c r="X951">
        <f t="shared" si="128"/>
        <v>4.9100000000000003E-3</v>
      </c>
      <c r="Z951">
        <f t="shared" si="129"/>
        <v>2012</v>
      </c>
      <c r="AA951">
        <f t="shared" si="130"/>
        <v>6</v>
      </c>
      <c r="AB951">
        <f t="shared" si="131"/>
        <v>19</v>
      </c>
      <c r="AC951">
        <f t="shared" si="132"/>
        <v>25</v>
      </c>
      <c r="AD951">
        <f t="shared" si="133"/>
        <v>2.0484200000000001</v>
      </c>
      <c r="AE951" s="2">
        <f t="shared" si="134"/>
        <v>4.9319999999999998E-3</v>
      </c>
      <c r="AL951" s="3">
        <f t="shared" si="126"/>
        <v>-6.7881420855113077E-3</v>
      </c>
      <c r="AM951" s="2">
        <f t="shared" si="127"/>
        <v>-3.2200000000000024E-4</v>
      </c>
    </row>
    <row r="952" spans="1:39" x14ac:dyDescent="0.25">
      <c r="A952" s="1">
        <v>41078</v>
      </c>
      <c r="B952">
        <v>2.0590000000000002</v>
      </c>
      <c r="C952">
        <v>4.2874999999999996</v>
      </c>
      <c r="D952">
        <v>16.687999999999999</v>
      </c>
      <c r="E952">
        <v>81.945999999999998</v>
      </c>
      <c r="F952">
        <v>1.2576000000000001</v>
      </c>
      <c r="G952">
        <v>79.11</v>
      </c>
      <c r="H952">
        <v>1.0124</v>
      </c>
      <c r="I952">
        <v>499.63</v>
      </c>
      <c r="J952">
        <v>1.22</v>
      </c>
      <c r="K952">
        <v>1.0243</v>
      </c>
      <c r="L952">
        <v>13.8284</v>
      </c>
      <c r="M952">
        <v>0.79190000000000005</v>
      </c>
      <c r="N952">
        <v>273.62</v>
      </c>
      <c r="O952">
        <v>18.32</v>
      </c>
      <c r="P952">
        <v>56195.21</v>
      </c>
      <c r="R952">
        <v>7.6877000000000004</v>
      </c>
      <c r="S952">
        <v>7.9470999999999998</v>
      </c>
      <c r="T952">
        <v>1.575</v>
      </c>
      <c r="V952">
        <v>0.497</v>
      </c>
      <c r="X952">
        <f t="shared" si="128"/>
        <v>4.9699999999999996E-3</v>
      </c>
      <c r="Z952">
        <f t="shared" si="129"/>
        <v>2012</v>
      </c>
      <c r="AA952">
        <f t="shared" si="130"/>
        <v>6</v>
      </c>
      <c r="AB952">
        <f t="shared" si="131"/>
        <v>18</v>
      </c>
      <c r="AC952">
        <f t="shared" si="132"/>
        <v>25</v>
      </c>
      <c r="AD952">
        <f t="shared" si="133"/>
        <v>2.0484200000000001</v>
      </c>
      <c r="AE952" s="2">
        <f t="shared" si="134"/>
        <v>4.9319999999999998E-3</v>
      </c>
      <c r="AL952" s="3">
        <f t="shared" si="126"/>
        <v>-6.7881420855113077E-3</v>
      </c>
      <c r="AM952" s="2">
        <f t="shared" si="127"/>
        <v>-3.2200000000000024E-4</v>
      </c>
    </row>
    <row r="953" spans="1:39" x14ac:dyDescent="0.25">
      <c r="A953" s="1">
        <v>41077</v>
      </c>
      <c r="X953" t="str">
        <f t="shared" si="128"/>
        <v/>
      </c>
      <c r="Z953">
        <f t="shared" si="129"/>
        <v>2012</v>
      </c>
      <c r="AA953">
        <f t="shared" si="130"/>
        <v>6</v>
      </c>
      <c r="AB953">
        <f t="shared" si="131"/>
        <v>17</v>
      </c>
      <c r="AC953">
        <f t="shared" si="132"/>
        <v>25</v>
      </c>
      <c r="AD953">
        <f t="shared" si="133"/>
        <v>2.0484200000000001</v>
      </c>
      <c r="AE953" s="2">
        <f t="shared" si="134"/>
        <v>4.9319999999999998E-3</v>
      </c>
      <c r="AL953" s="3">
        <f t="shared" si="126"/>
        <v>-6.7881420855113077E-3</v>
      </c>
      <c r="AM953" s="2">
        <f t="shared" si="127"/>
        <v>-3.2200000000000024E-4</v>
      </c>
    </row>
    <row r="954" spans="1:39" x14ac:dyDescent="0.25">
      <c r="A954" s="1">
        <v>41076</v>
      </c>
      <c r="X954" t="str">
        <f t="shared" si="128"/>
        <v/>
      </c>
      <c r="Z954">
        <f t="shared" si="129"/>
        <v>2012</v>
      </c>
      <c r="AA954">
        <f t="shared" si="130"/>
        <v>6</v>
      </c>
      <c r="AB954">
        <f t="shared" si="131"/>
        <v>16</v>
      </c>
      <c r="AC954">
        <f t="shared" si="132"/>
        <v>24</v>
      </c>
      <c r="AD954">
        <f t="shared" si="133"/>
        <v>2.0624200000000004</v>
      </c>
      <c r="AE954" s="2">
        <f t="shared" si="134"/>
        <v>5.254E-3</v>
      </c>
      <c r="AL954" s="3">
        <f t="shared" si="126"/>
        <v>1.3785560675883523E-2</v>
      </c>
      <c r="AM954" s="2">
        <f t="shared" si="127"/>
        <v>0</v>
      </c>
    </row>
    <row r="955" spans="1:39" x14ac:dyDescent="0.25">
      <c r="A955" s="1">
        <v>41075</v>
      </c>
      <c r="B955">
        <v>2.0508999999999999</v>
      </c>
      <c r="C955">
        <v>4.45</v>
      </c>
      <c r="D955">
        <v>17.795000000000002</v>
      </c>
      <c r="E955">
        <v>81.628</v>
      </c>
      <c r="F955">
        <v>1.2638</v>
      </c>
      <c r="G955">
        <v>78.73</v>
      </c>
      <c r="H955">
        <v>1.0075000000000001</v>
      </c>
      <c r="I955">
        <v>499.95</v>
      </c>
      <c r="J955">
        <v>1.18</v>
      </c>
      <c r="K955">
        <v>1.0217000000000001</v>
      </c>
      <c r="L955">
        <v>13.92</v>
      </c>
      <c r="M955">
        <v>0.78810000000000002</v>
      </c>
      <c r="N955">
        <v>272.23</v>
      </c>
      <c r="O955">
        <v>21.11</v>
      </c>
      <c r="P955">
        <v>56104.69</v>
      </c>
      <c r="R955">
        <v>7.7065999999999999</v>
      </c>
      <c r="S955">
        <v>7.9583000000000004</v>
      </c>
      <c r="T955">
        <v>1.5780000000000001</v>
      </c>
      <c r="V955">
        <v>0.499</v>
      </c>
      <c r="X955">
        <f t="shared" si="128"/>
        <v>4.9899999999999996E-3</v>
      </c>
      <c r="Z955">
        <f t="shared" si="129"/>
        <v>2012</v>
      </c>
      <c r="AA955">
        <f t="shared" si="130"/>
        <v>6</v>
      </c>
      <c r="AB955">
        <f t="shared" si="131"/>
        <v>15</v>
      </c>
      <c r="AC955">
        <f t="shared" si="132"/>
        <v>24</v>
      </c>
      <c r="AD955">
        <f t="shared" si="133"/>
        <v>2.0624200000000004</v>
      </c>
      <c r="AE955" s="2">
        <f t="shared" si="134"/>
        <v>5.254E-3</v>
      </c>
      <c r="AL955" s="3">
        <f t="shared" si="126"/>
        <v>1.3785560675883523E-2</v>
      </c>
      <c r="AM955" s="2">
        <f t="shared" si="127"/>
        <v>0</v>
      </c>
    </row>
    <row r="956" spans="1:39" x14ac:dyDescent="0.25">
      <c r="A956" s="1">
        <v>41074</v>
      </c>
      <c r="B956">
        <v>2.0556000000000001</v>
      </c>
      <c r="C956">
        <v>4.3274999999999997</v>
      </c>
      <c r="D956">
        <v>18.218</v>
      </c>
      <c r="E956">
        <v>81.99</v>
      </c>
      <c r="F956">
        <v>1.2633000000000001</v>
      </c>
      <c r="G956">
        <v>79.349999999999994</v>
      </c>
      <c r="H956">
        <v>1.0024</v>
      </c>
      <c r="I956">
        <v>501.23</v>
      </c>
      <c r="J956">
        <v>1.22</v>
      </c>
      <c r="K956">
        <v>1.0226</v>
      </c>
      <c r="L956">
        <v>13.9003</v>
      </c>
      <c r="M956">
        <v>0.78249999999999997</v>
      </c>
      <c r="N956">
        <v>272.05</v>
      </c>
      <c r="O956">
        <v>21.68</v>
      </c>
      <c r="P956">
        <v>55351.67</v>
      </c>
      <c r="R956">
        <v>7.6590999999999996</v>
      </c>
      <c r="S956">
        <v>7.9459999999999997</v>
      </c>
      <c r="T956">
        <v>1.643</v>
      </c>
      <c r="V956">
        <v>0.53300000000000003</v>
      </c>
      <c r="X956">
        <f t="shared" si="128"/>
        <v>5.3300000000000005E-3</v>
      </c>
      <c r="Z956">
        <f t="shared" si="129"/>
        <v>2012</v>
      </c>
      <c r="AA956">
        <f t="shared" si="130"/>
        <v>6</v>
      </c>
      <c r="AB956">
        <f t="shared" si="131"/>
        <v>14</v>
      </c>
      <c r="AC956">
        <f t="shared" si="132"/>
        <v>24</v>
      </c>
      <c r="AD956">
        <f t="shared" si="133"/>
        <v>2.0624200000000004</v>
      </c>
      <c r="AE956" s="2">
        <f t="shared" si="134"/>
        <v>5.254E-3</v>
      </c>
      <c r="AL956" s="3">
        <f t="shared" si="126"/>
        <v>1.3785560675883523E-2</v>
      </c>
      <c r="AM956" s="2">
        <f t="shared" si="127"/>
        <v>-2.1399999999999978E-4</v>
      </c>
    </row>
    <row r="957" spans="1:39" x14ac:dyDescent="0.25">
      <c r="A957" s="1">
        <v>41073</v>
      </c>
      <c r="B957">
        <v>2.0727000000000002</v>
      </c>
      <c r="C957">
        <v>4.3574999999999999</v>
      </c>
      <c r="D957">
        <v>18.242999999999999</v>
      </c>
      <c r="E957">
        <v>82.058000000000007</v>
      </c>
      <c r="F957">
        <v>1.2557</v>
      </c>
      <c r="G957">
        <v>79.48</v>
      </c>
      <c r="H957">
        <v>0.99339999999999995</v>
      </c>
      <c r="I957">
        <v>502.23</v>
      </c>
      <c r="J957">
        <v>1.17</v>
      </c>
      <c r="K957">
        <v>1.0303</v>
      </c>
      <c r="L957">
        <v>14.038399999999999</v>
      </c>
      <c r="M957">
        <v>0.77300000000000002</v>
      </c>
      <c r="N957">
        <v>269.29000000000002</v>
      </c>
      <c r="O957">
        <v>24.27</v>
      </c>
      <c r="P957">
        <v>55650.51</v>
      </c>
      <c r="R957">
        <v>7.6641000000000004</v>
      </c>
      <c r="S957">
        <v>7.9349999999999996</v>
      </c>
      <c r="T957">
        <v>1.5940000000000001</v>
      </c>
      <c r="V957">
        <v>0.53500000000000003</v>
      </c>
      <c r="X957">
        <f t="shared" si="128"/>
        <v>5.3500000000000006E-3</v>
      </c>
      <c r="Z957">
        <f t="shared" si="129"/>
        <v>2012</v>
      </c>
      <c r="AA957">
        <f t="shared" si="130"/>
        <v>6</v>
      </c>
      <c r="AB957">
        <f t="shared" si="131"/>
        <v>13</v>
      </c>
      <c r="AC957">
        <f t="shared" si="132"/>
        <v>24</v>
      </c>
      <c r="AD957">
        <f t="shared" si="133"/>
        <v>2.0624200000000004</v>
      </c>
      <c r="AE957" s="2">
        <f t="shared" si="134"/>
        <v>5.254E-3</v>
      </c>
      <c r="AL957" s="3">
        <f t="shared" si="126"/>
        <v>1.3785560675883523E-2</v>
      </c>
      <c r="AM957" s="2">
        <f t="shared" si="127"/>
        <v>-2.1399999999999978E-4</v>
      </c>
    </row>
    <row r="958" spans="1:39" x14ac:dyDescent="0.25">
      <c r="A958" s="1">
        <v>41072</v>
      </c>
      <c r="B958">
        <v>2.0684</v>
      </c>
      <c r="C958">
        <v>4.2275</v>
      </c>
      <c r="D958">
        <v>18.042000000000002</v>
      </c>
      <c r="E958">
        <v>82.423000000000002</v>
      </c>
      <c r="F958">
        <v>1.2503</v>
      </c>
      <c r="G958">
        <v>79.53</v>
      </c>
      <c r="H958">
        <v>0.99590000000000001</v>
      </c>
      <c r="I958">
        <v>504.1</v>
      </c>
      <c r="J958">
        <v>1.22</v>
      </c>
      <c r="K958">
        <v>1.0264</v>
      </c>
      <c r="L958">
        <v>13.976699999999999</v>
      </c>
      <c r="M958">
        <v>0.7772</v>
      </c>
      <c r="N958">
        <v>270.86</v>
      </c>
      <c r="O958">
        <v>22.09</v>
      </c>
      <c r="P958">
        <v>55049.03</v>
      </c>
      <c r="R958">
        <v>7.6958000000000002</v>
      </c>
      <c r="S958">
        <v>8.0042000000000009</v>
      </c>
      <c r="T958">
        <v>1.665</v>
      </c>
      <c r="V958">
        <v>0.53349999999999997</v>
      </c>
      <c r="X958">
        <f t="shared" si="128"/>
        <v>5.3349999999999995E-3</v>
      </c>
      <c r="Z958">
        <f t="shared" si="129"/>
        <v>2012</v>
      </c>
      <c r="AA958">
        <f t="shared" si="130"/>
        <v>6</v>
      </c>
      <c r="AB958">
        <f t="shared" si="131"/>
        <v>12</v>
      </c>
      <c r="AC958">
        <f t="shared" si="132"/>
        <v>24</v>
      </c>
      <c r="AD958">
        <f t="shared" si="133"/>
        <v>2.0624200000000004</v>
      </c>
      <c r="AE958" s="2">
        <f t="shared" si="134"/>
        <v>5.254E-3</v>
      </c>
      <c r="AL958" s="3">
        <f t="shared" si="126"/>
        <v>1.3785560675883523E-2</v>
      </c>
      <c r="AM958" s="2">
        <f t="shared" si="127"/>
        <v>-2.1399999999999978E-4</v>
      </c>
    </row>
    <row r="959" spans="1:39" x14ac:dyDescent="0.25">
      <c r="A959" s="1">
        <v>41071</v>
      </c>
      <c r="B959">
        <v>2.0644999999999998</v>
      </c>
      <c r="C959">
        <v>3.9849999999999999</v>
      </c>
      <c r="D959">
        <v>17.332999999999998</v>
      </c>
      <c r="E959">
        <v>82.515000000000001</v>
      </c>
      <c r="F959">
        <v>1.2482</v>
      </c>
      <c r="G959">
        <v>79.44</v>
      </c>
      <c r="H959">
        <v>0.98640000000000005</v>
      </c>
      <c r="I959">
        <v>503.61</v>
      </c>
      <c r="J959">
        <v>1.18</v>
      </c>
      <c r="K959">
        <v>1.0317000000000001</v>
      </c>
      <c r="L959">
        <v>14.093999999999999</v>
      </c>
      <c r="M959">
        <v>0.76910000000000001</v>
      </c>
      <c r="N959">
        <v>270.75</v>
      </c>
      <c r="O959">
        <v>23.56</v>
      </c>
      <c r="P959">
        <v>54001.45</v>
      </c>
      <c r="R959">
        <v>7.7093999999999996</v>
      </c>
      <c r="S959">
        <v>8.0253999999999994</v>
      </c>
      <c r="T959">
        <v>1.587</v>
      </c>
      <c r="V959">
        <v>0.52649999999999997</v>
      </c>
      <c r="X959">
        <f t="shared" si="128"/>
        <v>5.2649999999999997E-3</v>
      </c>
      <c r="Z959">
        <f t="shared" si="129"/>
        <v>2012</v>
      </c>
      <c r="AA959">
        <f t="shared" si="130"/>
        <v>6</v>
      </c>
      <c r="AB959">
        <f t="shared" si="131"/>
        <v>11</v>
      </c>
      <c r="AC959">
        <f t="shared" si="132"/>
        <v>24</v>
      </c>
      <c r="AD959">
        <f t="shared" si="133"/>
        <v>2.0624200000000004</v>
      </c>
      <c r="AE959" s="2">
        <f t="shared" si="134"/>
        <v>5.254E-3</v>
      </c>
      <c r="AL959" s="3">
        <f t="shared" si="126"/>
        <v>1.3785560675883523E-2</v>
      </c>
      <c r="AM959" s="2">
        <f t="shared" si="127"/>
        <v>-2.1399999999999978E-4</v>
      </c>
    </row>
    <row r="960" spans="1:39" x14ac:dyDescent="0.25">
      <c r="A960" s="1">
        <v>41070</v>
      </c>
      <c r="X960" t="str">
        <f t="shared" si="128"/>
        <v/>
      </c>
      <c r="Z960">
        <f t="shared" si="129"/>
        <v>2012</v>
      </c>
      <c r="AA960">
        <f t="shared" si="130"/>
        <v>6</v>
      </c>
      <c r="AB960">
        <f t="shared" si="131"/>
        <v>10</v>
      </c>
      <c r="AC960">
        <f t="shared" si="132"/>
        <v>24</v>
      </c>
      <c r="AD960">
        <f t="shared" si="133"/>
        <v>2.0624200000000004</v>
      </c>
      <c r="AE960" s="2">
        <f t="shared" si="134"/>
        <v>5.254E-3</v>
      </c>
      <c r="AL960" s="3">
        <f t="shared" si="126"/>
        <v>1.3785560675883523E-2</v>
      </c>
      <c r="AM960" s="2">
        <f t="shared" si="127"/>
        <v>-2.1399999999999978E-4</v>
      </c>
    </row>
    <row r="961" spans="1:39" x14ac:dyDescent="0.25">
      <c r="A961" s="1">
        <v>41069</v>
      </c>
      <c r="X961" t="str">
        <f t="shared" si="128"/>
        <v/>
      </c>
      <c r="Z961">
        <f t="shared" si="129"/>
        <v>2012</v>
      </c>
      <c r="AA961">
        <f t="shared" si="130"/>
        <v>6</v>
      </c>
      <c r="AB961">
        <f t="shared" si="131"/>
        <v>9</v>
      </c>
      <c r="AC961">
        <f t="shared" si="132"/>
        <v>23</v>
      </c>
      <c r="AD961">
        <f t="shared" si="133"/>
        <v>2.0343749999999998</v>
      </c>
      <c r="AE961" s="2">
        <f t="shared" si="134"/>
        <v>5.4679999999999998E-3</v>
      </c>
      <c r="AL961" s="3">
        <f t="shared" si="126"/>
        <v>1.1663815567004049E-2</v>
      </c>
      <c r="AM961" s="2">
        <f t="shared" si="127"/>
        <v>0</v>
      </c>
    </row>
    <row r="962" spans="1:39" x14ac:dyDescent="0.25">
      <c r="A962" s="1">
        <v>41068</v>
      </c>
      <c r="B962">
        <v>2.0236999999999998</v>
      </c>
      <c r="C962">
        <v>3.9674999999999998</v>
      </c>
      <c r="D962">
        <v>16.747</v>
      </c>
      <c r="E962">
        <v>82.510999999999996</v>
      </c>
      <c r="F962">
        <v>1.2517</v>
      </c>
      <c r="G962">
        <v>79.489999999999995</v>
      </c>
      <c r="H962">
        <v>0.99160000000000004</v>
      </c>
      <c r="I962">
        <v>502.2</v>
      </c>
      <c r="J962">
        <v>1.23</v>
      </c>
      <c r="K962">
        <v>1.0266</v>
      </c>
      <c r="L962">
        <v>13.921200000000001</v>
      </c>
      <c r="M962">
        <v>0.77029999999999998</v>
      </c>
      <c r="N962">
        <v>272.88</v>
      </c>
      <c r="O962">
        <v>21.23</v>
      </c>
      <c r="P962">
        <v>54429.85</v>
      </c>
      <c r="R962">
        <v>7.8300999999999998</v>
      </c>
      <c r="S962">
        <v>8.0221999999999998</v>
      </c>
      <c r="T962">
        <v>1.6359999999999999</v>
      </c>
      <c r="V962">
        <v>0.53100000000000003</v>
      </c>
      <c r="X962">
        <f t="shared" si="128"/>
        <v>5.3100000000000005E-3</v>
      </c>
      <c r="Z962">
        <f t="shared" si="129"/>
        <v>2012</v>
      </c>
      <c r="AA962">
        <f t="shared" si="130"/>
        <v>6</v>
      </c>
      <c r="AB962">
        <f t="shared" si="131"/>
        <v>8</v>
      </c>
      <c r="AC962">
        <f t="shared" si="132"/>
        <v>23</v>
      </c>
      <c r="AD962">
        <f t="shared" si="133"/>
        <v>2.0343749999999998</v>
      </c>
      <c r="AE962" s="2">
        <f t="shared" si="134"/>
        <v>5.4679999999999998E-3</v>
      </c>
      <c r="AL962" s="3">
        <f t="shared" si="126"/>
        <v>1.1663815567004049E-2</v>
      </c>
      <c r="AM962" s="2">
        <f t="shared" si="127"/>
        <v>0</v>
      </c>
    </row>
    <row r="963" spans="1:39" x14ac:dyDescent="0.25">
      <c r="A963" s="1">
        <v>41067</v>
      </c>
      <c r="C963">
        <v>3.9950000000000001</v>
      </c>
      <c r="D963">
        <v>16.8</v>
      </c>
      <c r="E963">
        <v>82.051000000000002</v>
      </c>
      <c r="F963">
        <v>1.2561</v>
      </c>
      <c r="G963">
        <v>79.63</v>
      </c>
      <c r="H963">
        <v>0.98939999999999995</v>
      </c>
      <c r="I963">
        <v>500.49</v>
      </c>
      <c r="J963">
        <v>1.24</v>
      </c>
      <c r="K963">
        <v>1.0279</v>
      </c>
      <c r="L963">
        <v>14.0678</v>
      </c>
      <c r="M963">
        <v>0.76719999999999999</v>
      </c>
      <c r="N963">
        <v>274.01</v>
      </c>
      <c r="O963">
        <v>21.72</v>
      </c>
      <c r="R963">
        <v>7.8990999999999998</v>
      </c>
      <c r="S963">
        <v>8.0803999999999991</v>
      </c>
      <c r="T963">
        <v>1.64</v>
      </c>
      <c r="V963">
        <v>0.53249999999999997</v>
      </c>
      <c r="X963">
        <f t="shared" si="128"/>
        <v>5.3249999999999999E-3</v>
      </c>
      <c r="Z963">
        <f t="shared" si="129"/>
        <v>2012</v>
      </c>
      <c r="AA963">
        <f t="shared" si="130"/>
        <v>6</v>
      </c>
      <c r="AB963">
        <f t="shared" si="131"/>
        <v>7</v>
      </c>
      <c r="AC963">
        <f t="shared" si="132"/>
        <v>23</v>
      </c>
      <c r="AD963">
        <f t="shared" si="133"/>
        <v>2.0343749999999998</v>
      </c>
      <c r="AE963" s="2">
        <f t="shared" si="134"/>
        <v>5.4679999999999998E-3</v>
      </c>
      <c r="AL963" s="3">
        <f t="shared" ref="AL963:AL1026" si="135">(AD963-AD970)/AD970</f>
        <v>1.1663815567004049E-2</v>
      </c>
      <c r="AM963" s="2">
        <f t="shared" ref="AM963:AM1026" si="136">AE963-AE968</f>
        <v>-1.3100000000000004E-4</v>
      </c>
    </row>
    <row r="964" spans="1:39" x14ac:dyDescent="0.25">
      <c r="A964" s="1">
        <v>41066</v>
      </c>
      <c r="B964">
        <v>2.0327999999999999</v>
      </c>
      <c r="C964">
        <v>3.9950000000000001</v>
      </c>
      <c r="D964">
        <v>16.61</v>
      </c>
      <c r="E964">
        <v>82.320999999999998</v>
      </c>
      <c r="F964">
        <v>1.2582</v>
      </c>
      <c r="G964">
        <v>79.19</v>
      </c>
      <c r="H964">
        <v>0.99270000000000003</v>
      </c>
      <c r="I964">
        <v>506.65</v>
      </c>
      <c r="J964">
        <v>1.29</v>
      </c>
      <c r="K964">
        <v>1.0276000000000001</v>
      </c>
      <c r="L964">
        <v>14.025499999999999</v>
      </c>
      <c r="M964">
        <v>0.77080000000000004</v>
      </c>
      <c r="N964">
        <v>273.77</v>
      </c>
      <c r="O964">
        <v>22.16</v>
      </c>
      <c r="P964">
        <v>54156.04</v>
      </c>
      <c r="R964">
        <v>7.8978000000000002</v>
      </c>
      <c r="S964">
        <v>8.0792999999999999</v>
      </c>
      <c r="T964">
        <v>1.66</v>
      </c>
      <c r="V964">
        <v>0.53749999999999998</v>
      </c>
      <c r="X964">
        <f t="shared" ref="X964:X1027" si="137">IF(ISNUMBER(V964),V964/100,"")</f>
        <v>5.3749999999999996E-3</v>
      </c>
      <c r="Z964">
        <f t="shared" ref="Z964:Z1027" si="138">YEAR(A964)</f>
        <v>2012</v>
      </c>
      <c r="AA964">
        <f t="shared" ref="AA964:AA1027" si="139">MONTH(A964)</f>
        <v>6</v>
      </c>
      <c r="AB964">
        <f t="shared" ref="AB964:AB1027" si="140">DAY(A964)</f>
        <v>6</v>
      </c>
      <c r="AC964">
        <f t="shared" ref="AC964:AC1027" si="141">WEEKNUM(A964)</f>
        <v>23</v>
      </c>
      <c r="AD964">
        <f t="shared" ref="AD964:AD1027" si="142">AVERAGEIFS(B$3:B$2582,$Z$3:$Z$2582,Z964,$AC$3:$AC$2582,AC964)</f>
        <v>2.0343749999999998</v>
      </c>
      <c r="AE964" s="2">
        <f t="shared" ref="AE964:AE1027" si="143">AVERAGEIFS(X$3:X$2582,$Z$3:$Z$2582,Z964,$AC$3:$AC$2582,AC964)</f>
        <v>5.4679999999999998E-3</v>
      </c>
      <c r="AL964" s="3">
        <f t="shared" si="135"/>
        <v>1.1663815567004049E-2</v>
      </c>
      <c r="AM964" s="2">
        <f t="shared" si="136"/>
        <v>-1.3100000000000004E-4</v>
      </c>
    </row>
    <row r="965" spans="1:39" x14ac:dyDescent="0.25">
      <c r="A965" s="1">
        <v>41065</v>
      </c>
      <c r="B965">
        <v>2.0225</v>
      </c>
      <c r="C965">
        <v>4.0025000000000004</v>
      </c>
      <c r="D965">
        <v>16.777999999999999</v>
      </c>
      <c r="E965">
        <v>82.825000000000003</v>
      </c>
      <c r="F965">
        <v>1.2452000000000001</v>
      </c>
      <c r="G965">
        <v>78.75</v>
      </c>
      <c r="H965">
        <v>0.97419999999999995</v>
      </c>
      <c r="I965">
        <v>512.32000000000005</v>
      </c>
      <c r="J965">
        <v>1.25</v>
      </c>
      <c r="K965">
        <v>1.0381</v>
      </c>
      <c r="L965">
        <v>14.2188</v>
      </c>
      <c r="M965">
        <v>0.75609999999999999</v>
      </c>
      <c r="N965">
        <v>270.38</v>
      </c>
      <c r="O965">
        <v>24.68</v>
      </c>
      <c r="P965">
        <v>52481.440000000002</v>
      </c>
      <c r="R965">
        <v>7.9436</v>
      </c>
      <c r="S965">
        <v>8.08</v>
      </c>
      <c r="T965">
        <v>1.575</v>
      </c>
      <c r="V965">
        <v>0.5585</v>
      </c>
      <c r="X965">
        <f t="shared" si="137"/>
        <v>5.5849999999999997E-3</v>
      </c>
      <c r="Z965">
        <f t="shared" si="138"/>
        <v>2012</v>
      </c>
      <c r="AA965">
        <f t="shared" si="139"/>
        <v>6</v>
      </c>
      <c r="AB965">
        <f t="shared" si="140"/>
        <v>5</v>
      </c>
      <c r="AC965">
        <f t="shared" si="141"/>
        <v>23</v>
      </c>
      <c r="AD965">
        <f t="shared" si="142"/>
        <v>2.0343749999999998</v>
      </c>
      <c r="AE965" s="2">
        <f t="shared" si="143"/>
        <v>5.4679999999999998E-3</v>
      </c>
      <c r="AL965" s="3">
        <f t="shared" si="135"/>
        <v>1.1663815567004049E-2</v>
      </c>
      <c r="AM965" s="2">
        <f t="shared" si="136"/>
        <v>-1.3100000000000004E-4</v>
      </c>
    </row>
    <row r="966" spans="1:39" x14ac:dyDescent="0.25">
      <c r="A966" s="1">
        <v>41064</v>
      </c>
      <c r="B966">
        <v>2.0585</v>
      </c>
      <c r="C966">
        <v>4.665</v>
      </c>
      <c r="D966">
        <v>17.295000000000002</v>
      </c>
      <c r="E966">
        <v>82.557000000000002</v>
      </c>
      <c r="F966">
        <v>1.2499</v>
      </c>
      <c r="G966">
        <v>78.34</v>
      </c>
      <c r="H966">
        <v>0.9728</v>
      </c>
      <c r="I966">
        <v>515.38</v>
      </c>
      <c r="J966">
        <v>1.27</v>
      </c>
      <c r="K966">
        <v>1.0394000000000001</v>
      </c>
      <c r="L966">
        <v>14.2241</v>
      </c>
      <c r="M966">
        <v>0.75649999999999995</v>
      </c>
      <c r="N966">
        <v>270</v>
      </c>
      <c r="O966">
        <v>26.12</v>
      </c>
      <c r="P966">
        <v>53416.75</v>
      </c>
      <c r="R966">
        <v>7.9885000000000002</v>
      </c>
      <c r="S966">
        <v>8.0814000000000004</v>
      </c>
      <c r="T966">
        <v>1.5249999999999999</v>
      </c>
      <c r="V966">
        <v>0.57450000000000001</v>
      </c>
      <c r="X966">
        <f t="shared" si="137"/>
        <v>5.7450000000000001E-3</v>
      </c>
      <c r="Z966">
        <f t="shared" si="138"/>
        <v>2012</v>
      </c>
      <c r="AA966">
        <f t="shared" si="139"/>
        <v>6</v>
      </c>
      <c r="AB966">
        <f t="shared" si="140"/>
        <v>4</v>
      </c>
      <c r="AC966">
        <f t="shared" si="141"/>
        <v>23</v>
      </c>
      <c r="AD966">
        <f t="shared" si="142"/>
        <v>2.0343749999999998</v>
      </c>
      <c r="AE966" s="2">
        <f t="shared" si="143"/>
        <v>5.4679999999999998E-3</v>
      </c>
      <c r="AL966" s="3">
        <f t="shared" si="135"/>
        <v>1.1663815567004049E-2</v>
      </c>
      <c r="AM966" s="2">
        <f t="shared" si="136"/>
        <v>-1.3100000000000004E-4</v>
      </c>
    </row>
    <row r="967" spans="1:39" x14ac:dyDescent="0.25">
      <c r="A967" s="1">
        <v>41063</v>
      </c>
      <c r="X967" t="str">
        <f t="shared" si="137"/>
        <v/>
      </c>
      <c r="Z967">
        <f t="shared" si="138"/>
        <v>2012</v>
      </c>
      <c r="AA967">
        <f t="shared" si="139"/>
        <v>6</v>
      </c>
      <c r="AB967">
        <f t="shared" si="140"/>
        <v>3</v>
      </c>
      <c r="AC967">
        <f t="shared" si="141"/>
        <v>23</v>
      </c>
      <c r="AD967">
        <f t="shared" si="142"/>
        <v>2.0343749999999998</v>
      </c>
      <c r="AE967" s="2">
        <f t="shared" si="143"/>
        <v>5.4679999999999998E-3</v>
      </c>
      <c r="AL967" s="3">
        <f t="shared" si="135"/>
        <v>1.1663815567004049E-2</v>
      </c>
      <c r="AM967" s="2">
        <f t="shared" si="136"/>
        <v>-1.3100000000000004E-4</v>
      </c>
    </row>
    <row r="968" spans="1:39" x14ac:dyDescent="0.25">
      <c r="A968" s="1">
        <v>41062</v>
      </c>
      <c r="X968" t="str">
        <f t="shared" si="137"/>
        <v/>
      </c>
      <c r="Z968">
        <f t="shared" si="138"/>
        <v>2012</v>
      </c>
      <c r="AA968">
        <f t="shared" si="139"/>
        <v>6</v>
      </c>
      <c r="AB968">
        <f t="shared" si="140"/>
        <v>2</v>
      </c>
      <c r="AC968">
        <f t="shared" si="141"/>
        <v>22</v>
      </c>
      <c r="AD968">
        <f t="shared" si="142"/>
        <v>2.01092</v>
      </c>
      <c r="AE968" s="2">
        <f t="shared" si="143"/>
        <v>5.5989999999999998E-3</v>
      </c>
      <c r="AL968" s="3">
        <f t="shared" si="135"/>
        <v>-1.2492879451570512E-2</v>
      </c>
      <c r="AM968" s="2">
        <f t="shared" si="136"/>
        <v>0</v>
      </c>
    </row>
    <row r="969" spans="1:39" x14ac:dyDescent="0.25">
      <c r="A969" s="1">
        <v>41061</v>
      </c>
      <c r="B969">
        <v>2.0400999999999998</v>
      </c>
      <c r="C969">
        <v>4.5650000000000004</v>
      </c>
      <c r="D969">
        <v>17.27</v>
      </c>
      <c r="E969">
        <v>82.89</v>
      </c>
      <c r="F969">
        <v>1.2434000000000001</v>
      </c>
      <c r="G969">
        <v>78.02</v>
      </c>
      <c r="H969">
        <v>0.97009999999999996</v>
      </c>
      <c r="I969">
        <v>518.49</v>
      </c>
      <c r="J969">
        <v>1.22</v>
      </c>
      <c r="K969">
        <v>1.0409999999999999</v>
      </c>
      <c r="L969">
        <v>14.312900000000001</v>
      </c>
      <c r="M969">
        <v>0.75449999999999995</v>
      </c>
      <c r="N969">
        <v>268.31</v>
      </c>
      <c r="O969">
        <v>26.66</v>
      </c>
      <c r="P969">
        <v>53402.9</v>
      </c>
      <c r="R969">
        <v>7.9138000000000002</v>
      </c>
      <c r="S969">
        <v>8.0722000000000005</v>
      </c>
      <c r="T969">
        <v>1.4530000000000001</v>
      </c>
      <c r="V969">
        <v>0.57550000000000001</v>
      </c>
      <c r="X969">
        <f t="shared" si="137"/>
        <v>5.7549999999999997E-3</v>
      </c>
      <c r="Z969">
        <f t="shared" si="138"/>
        <v>2012</v>
      </c>
      <c r="AA969">
        <f t="shared" si="139"/>
        <v>6</v>
      </c>
      <c r="AB969">
        <f t="shared" si="140"/>
        <v>1</v>
      </c>
      <c r="AC969">
        <f t="shared" si="141"/>
        <v>22</v>
      </c>
      <c r="AD969">
        <f t="shared" si="142"/>
        <v>2.01092</v>
      </c>
      <c r="AE969" s="2">
        <f t="shared" si="143"/>
        <v>5.5989999999999998E-3</v>
      </c>
      <c r="AL969" s="3">
        <f t="shared" si="135"/>
        <v>-1.2492879451570512E-2</v>
      </c>
      <c r="AM969" s="2">
        <f t="shared" si="136"/>
        <v>0</v>
      </c>
    </row>
    <row r="970" spans="1:39" x14ac:dyDescent="0.25">
      <c r="A970" s="1">
        <v>41060</v>
      </c>
      <c r="B970">
        <v>2.0226999999999999</v>
      </c>
      <c r="C970">
        <v>4.4175000000000004</v>
      </c>
      <c r="D970">
        <v>16.638000000000002</v>
      </c>
      <c r="E970">
        <v>83.043000000000006</v>
      </c>
      <c r="F970">
        <v>1.2364999999999999</v>
      </c>
      <c r="G970">
        <v>78.319999999999993</v>
      </c>
      <c r="H970">
        <v>0.97340000000000004</v>
      </c>
      <c r="I970">
        <v>516.38</v>
      </c>
      <c r="J970">
        <v>1.3</v>
      </c>
      <c r="K970">
        <v>1.0327999999999999</v>
      </c>
      <c r="L970">
        <v>14.375500000000001</v>
      </c>
      <c r="M970">
        <v>0.75370000000000004</v>
      </c>
      <c r="N970">
        <v>272.97000000000003</v>
      </c>
      <c r="O970">
        <v>24.06</v>
      </c>
      <c r="P970">
        <v>54490.41</v>
      </c>
      <c r="R970">
        <v>7.9265999999999996</v>
      </c>
      <c r="S970">
        <v>8.4049999999999994</v>
      </c>
      <c r="T970">
        <v>1.5589999999999999</v>
      </c>
      <c r="V970">
        <v>0.5595</v>
      </c>
      <c r="X970">
        <f t="shared" si="137"/>
        <v>5.5950000000000001E-3</v>
      </c>
      <c r="Z970">
        <f t="shared" si="138"/>
        <v>2012</v>
      </c>
      <c r="AA970">
        <f t="shared" si="139"/>
        <v>5</v>
      </c>
      <c r="AB970">
        <f t="shared" si="140"/>
        <v>31</v>
      </c>
      <c r="AC970">
        <f t="shared" si="141"/>
        <v>22</v>
      </c>
      <c r="AD970">
        <f t="shared" si="142"/>
        <v>2.01092</v>
      </c>
      <c r="AE970" s="2">
        <f t="shared" si="143"/>
        <v>5.5989999999999998E-3</v>
      </c>
      <c r="AL970" s="3">
        <f t="shared" si="135"/>
        <v>-1.2492879451570512E-2</v>
      </c>
      <c r="AM970" s="2">
        <f t="shared" si="136"/>
        <v>-8.6600000000000912E-5</v>
      </c>
    </row>
    <row r="971" spans="1:39" x14ac:dyDescent="0.25">
      <c r="A971" s="1">
        <v>41059</v>
      </c>
      <c r="B971">
        <v>2.0158999999999998</v>
      </c>
      <c r="C971">
        <v>4.4225000000000003</v>
      </c>
      <c r="D971">
        <v>17.245000000000001</v>
      </c>
      <c r="E971">
        <v>83.018000000000001</v>
      </c>
      <c r="F971">
        <v>1.2366999999999999</v>
      </c>
      <c r="G971">
        <v>79.069999999999993</v>
      </c>
      <c r="H971">
        <v>0.97040000000000004</v>
      </c>
      <c r="I971">
        <v>517.54999999999995</v>
      </c>
      <c r="J971">
        <v>1.31</v>
      </c>
      <c r="K971">
        <v>1.0301</v>
      </c>
      <c r="L971">
        <v>14.1431</v>
      </c>
      <c r="M971">
        <v>0.75309999999999999</v>
      </c>
      <c r="N971">
        <v>275.05</v>
      </c>
      <c r="O971">
        <v>24.14</v>
      </c>
      <c r="P971">
        <v>53797.91</v>
      </c>
      <c r="R971">
        <v>7.9717000000000002</v>
      </c>
      <c r="S971">
        <v>8.3989999999999991</v>
      </c>
      <c r="T971">
        <v>1.623</v>
      </c>
      <c r="V971">
        <v>0.55600000000000005</v>
      </c>
      <c r="X971">
        <f t="shared" si="137"/>
        <v>5.5600000000000007E-3</v>
      </c>
      <c r="Z971">
        <f t="shared" si="138"/>
        <v>2012</v>
      </c>
      <c r="AA971">
        <f t="shared" si="139"/>
        <v>5</v>
      </c>
      <c r="AB971">
        <f t="shared" si="140"/>
        <v>30</v>
      </c>
      <c r="AC971">
        <f t="shared" si="141"/>
        <v>22</v>
      </c>
      <c r="AD971">
        <f t="shared" si="142"/>
        <v>2.01092</v>
      </c>
      <c r="AE971" s="2">
        <f t="shared" si="143"/>
        <v>5.5989999999999998E-3</v>
      </c>
      <c r="AL971" s="3">
        <f t="shared" si="135"/>
        <v>-1.2492879451570512E-2</v>
      </c>
      <c r="AM971" s="2">
        <f t="shared" si="136"/>
        <v>-8.6600000000000912E-5</v>
      </c>
    </row>
    <row r="972" spans="1:39" x14ac:dyDescent="0.25">
      <c r="A972" s="1">
        <v>41058</v>
      </c>
      <c r="B972">
        <v>1.9928999999999999</v>
      </c>
      <c r="C972">
        <v>4.4124999999999996</v>
      </c>
      <c r="D972">
        <v>16.736999999999998</v>
      </c>
      <c r="E972">
        <v>82.48</v>
      </c>
      <c r="F972">
        <v>1.2503</v>
      </c>
      <c r="G972">
        <v>79.489999999999995</v>
      </c>
      <c r="H972">
        <v>0.98480000000000001</v>
      </c>
      <c r="I972">
        <v>512.49</v>
      </c>
      <c r="J972">
        <v>1.3</v>
      </c>
      <c r="K972">
        <v>1.0221</v>
      </c>
      <c r="L972">
        <v>13.8832</v>
      </c>
      <c r="M972">
        <v>0.76300000000000001</v>
      </c>
      <c r="N972">
        <v>279.74</v>
      </c>
      <c r="O972">
        <v>21.03</v>
      </c>
      <c r="P972">
        <v>54633.06</v>
      </c>
      <c r="R972">
        <v>8.0031999999999996</v>
      </c>
      <c r="S972">
        <v>8.3962000000000003</v>
      </c>
      <c r="T972">
        <v>1.746</v>
      </c>
      <c r="V972">
        <v>0.55349999999999999</v>
      </c>
      <c r="X972">
        <f t="shared" si="137"/>
        <v>5.535E-3</v>
      </c>
      <c r="Z972">
        <f t="shared" si="138"/>
        <v>2012</v>
      </c>
      <c r="AA972">
        <f t="shared" si="139"/>
        <v>5</v>
      </c>
      <c r="AB972">
        <f t="shared" si="140"/>
        <v>29</v>
      </c>
      <c r="AC972">
        <f t="shared" si="141"/>
        <v>22</v>
      </c>
      <c r="AD972">
        <f t="shared" si="142"/>
        <v>2.01092</v>
      </c>
      <c r="AE972" s="2">
        <f t="shared" si="143"/>
        <v>5.5989999999999998E-3</v>
      </c>
      <c r="AL972" s="3">
        <f t="shared" si="135"/>
        <v>-1.2492879451570512E-2</v>
      </c>
      <c r="AM972" s="2">
        <f t="shared" si="136"/>
        <v>-8.6600000000000912E-5</v>
      </c>
    </row>
    <row r="973" spans="1:39" x14ac:dyDescent="0.25">
      <c r="A973" s="1">
        <v>41057</v>
      </c>
      <c r="B973">
        <v>1.9830000000000001</v>
      </c>
      <c r="C973">
        <v>4.4950000000000001</v>
      </c>
      <c r="D973">
        <v>17.457999999999998</v>
      </c>
      <c r="E973">
        <v>82.402000000000001</v>
      </c>
      <c r="F973">
        <v>1.2541</v>
      </c>
      <c r="G973">
        <v>79.47</v>
      </c>
      <c r="H973">
        <v>0.98519999999999996</v>
      </c>
      <c r="I973">
        <v>512.54</v>
      </c>
      <c r="K973">
        <v>1.0239</v>
      </c>
      <c r="L973">
        <v>13.9498</v>
      </c>
      <c r="M973">
        <v>0.76190000000000002</v>
      </c>
      <c r="N973">
        <v>281.95</v>
      </c>
      <c r="P973">
        <v>55212.69</v>
      </c>
      <c r="R973">
        <v>8.1372</v>
      </c>
      <c r="S973">
        <v>8.4021000000000008</v>
      </c>
      <c r="T973">
        <v>1.7390000000000001</v>
      </c>
      <c r="V973">
        <v>0.55500000000000005</v>
      </c>
      <c r="X973">
        <f t="shared" si="137"/>
        <v>5.5500000000000002E-3</v>
      </c>
      <c r="Z973">
        <f t="shared" si="138"/>
        <v>2012</v>
      </c>
      <c r="AA973">
        <f t="shared" si="139"/>
        <v>5</v>
      </c>
      <c r="AB973">
        <f t="shared" si="140"/>
        <v>28</v>
      </c>
      <c r="AC973">
        <f t="shared" si="141"/>
        <v>22</v>
      </c>
      <c r="AD973">
        <f t="shared" si="142"/>
        <v>2.01092</v>
      </c>
      <c r="AE973" s="2">
        <f t="shared" si="143"/>
        <v>5.5989999999999998E-3</v>
      </c>
      <c r="AL973" s="3">
        <f t="shared" si="135"/>
        <v>-1.2492879451570512E-2</v>
      </c>
      <c r="AM973" s="2">
        <f t="shared" si="136"/>
        <v>-8.6600000000000912E-5</v>
      </c>
    </row>
    <row r="974" spans="1:39" x14ac:dyDescent="0.25">
      <c r="A974" s="1">
        <v>41056</v>
      </c>
      <c r="X974" t="str">
        <f t="shared" si="137"/>
        <v/>
      </c>
      <c r="Z974">
        <f t="shared" si="138"/>
        <v>2012</v>
      </c>
      <c r="AA974">
        <f t="shared" si="139"/>
        <v>5</v>
      </c>
      <c r="AB974">
        <f t="shared" si="140"/>
        <v>27</v>
      </c>
      <c r="AC974">
        <f t="shared" si="141"/>
        <v>22</v>
      </c>
      <c r="AD974">
        <f t="shared" si="142"/>
        <v>2.01092</v>
      </c>
      <c r="AE974" s="2">
        <f t="shared" si="143"/>
        <v>5.5989999999999998E-3</v>
      </c>
      <c r="AL974" s="3">
        <f t="shared" si="135"/>
        <v>-1.2492879451570512E-2</v>
      </c>
      <c r="AM974" s="2">
        <f t="shared" si="136"/>
        <v>-8.6600000000000912E-5</v>
      </c>
    </row>
    <row r="975" spans="1:39" x14ac:dyDescent="0.25">
      <c r="A975" s="1">
        <v>41055</v>
      </c>
      <c r="X975" t="str">
        <f t="shared" si="137"/>
        <v/>
      </c>
      <c r="Z975">
        <f t="shared" si="138"/>
        <v>2012</v>
      </c>
      <c r="AA975">
        <f t="shared" si="139"/>
        <v>5</v>
      </c>
      <c r="AB975">
        <f t="shared" si="140"/>
        <v>26</v>
      </c>
      <c r="AC975">
        <f t="shared" si="141"/>
        <v>21</v>
      </c>
      <c r="AD975">
        <f t="shared" si="142"/>
        <v>2.0363600000000002</v>
      </c>
      <c r="AE975" s="2">
        <f t="shared" si="143"/>
        <v>5.6856000000000007E-3</v>
      </c>
      <c r="AL975" s="3">
        <f t="shared" si="135"/>
        <v>1.4982804166874444E-2</v>
      </c>
      <c r="AM975" s="2">
        <f t="shared" si="136"/>
        <v>0</v>
      </c>
    </row>
    <row r="976" spans="1:39" x14ac:dyDescent="0.25">
      <c r="A976" s="1">
        <v>41054</v>
      </c>
      <c r="B976">
        <v>1.9874000000000001</v>
      </c>
      <c r="C976">
        <v>4.4749999999999996</v>
      </c>
      <c r="D976">
        <v>17.88</v>
      </c>
      <c r="E976">
        <v>82.402000000000001</v>
      </c>
      <c r="F976">
        <v>1.2517</v>
      </c>
      <c r="G976">
        <v>79.680000000000007</v>
      </c>
      <c r="H976">
        <v>0.9758</v>
      </c>
      <c r="I976">
        <v>509.56</v>
      </c>
      <c r="J976">
        <v>1.31</v>
      </c>
      <c r="K976">
        <v>1.0293000000000001</v>
      </c>
      <c r="L976">
        <v>14.0288</v>
      </c>
      <c r="M976">
        <v>0.754</v>
      </c>
      <c r="N976">
        <v>281.95</v>
      </c>
      <c r="O976">
        <v>21.76</v>
      </c>
      <c r="P976">
        <v>54463.16</v>
      </c>
      <c r="R976">
        <v>8.0866000000000007</v>
      </c>
      <c r="S976">
        <v>8.3864999999999998</v>
      </c>
      <c r="T976">
        <v>1.7390000000000001</v>
      </c>
      <c r="V976">
        <v>0.56850000000000001</v>
      </c>
      <c r="X976">
        <f t="shared" si="137"/>
        <v>5.6849999999999999E-3</v>
      </c>
      <c r="Z976">
        <f t="shared" si="138"/>
        <v>2012</v>
      </c>
      <c r="AA976">
        <f t="shared" si="139"/>
        <v>5</v>
      </c>
      <c r="AB976">
        <f t="shared" si="140"/>
        <v>25</v>
      </c>
      <c r="AC976">
        <f t="shared" si="141"/>
        <v>21</v>
      </c>
      <c r="AD976">
        <f t="shared" si="142"/>
        <v>2.0363600000000002</v>
      </c>
      <c r="AE976" s="2">
        <f t="shared" si="143"/>
        <v>5.6856000000000007E-3</v>
      </c>
      <c r="AL976" s="3">
        <f t="shared" si="135"/>
        <v>1.4982804166874444E-2</v>
      </c>
      <c r="AM976" s="2">
        <f t="shared" si="136"/>
        <v>0</v>
      </c>
    </row>
    <row r="977" spans="1:39" x14ac:dyDescent="0.25">
      <c r="A977" s="1">
        <v>41053</v>
      </c>
      <c r="B977">
        <v>2.0291999999999999</v>
      </c>
      <c r="C977">
        <v>4.9375</v>
      </c>
      <c r="D977">
        <v>19.23</v>
      </c>
      <c r="E977">
        <v>82.346999999999994</v>
      </c>
      <c r="F977">
        <v>1.2532000000000001</v>
      </c>
      <c r="G977">
        <v>79.599999999999994</v>
      </c>
      <c r="H977">
        <v>0.97629999999999995</v>
      </c>
      <c r="I977">
        <v>508.81</v>
      </c>
      <c r="J977">
        <v>1.34</v>
      </c>
      <c r="K977">
        <v>1.0268999999999999</v>
      </c>
      <c r="L977">
        <v>14.0153</v>
      </c>
      <c r="M977">
        <v>0.75339999999999996</v>
      </c>
      <c r="N977">
        <v>281.92</v>
      </c>
      <c r="O977">
        <v>21.54</v>
      </c>
      <c r="P977">
        <v>54063</v>
      </c>
      <c r="R977">
        <v>7.95</v>
      </c>
      <c r="S977">
        <v>8.1838999999999995</v>
      </c>
      <c r="T977">
        <v>1.778</v>
      </c>
      <c r="V977">
        <v>0.56950000000000001</v>
      </c>
      <c r="X977">
        <f t="shared" si="137"/>
        <v>5.6950000000000004E-3</v>
      </c>
      <c r="Z977">
        <f t="shared" si="138"/>
        <v>2012</v>
      </c>
      <c r="AA977">
        <f t="shared" si="139"/>
        <v>5</v>
      </c>
      <c r="AB977">
        <f t="shared" si="140"/>
        <v>24</v>
      </c>
      <c r="AC977">
        <f t="shared" si="141"/>
        <v>21</v>
      </c>
      <c r="AD977">
        <f t="shared" si="142"/>
        <v>2.0363600000000002</v>
      </c>
      <c r="AE977" s="2">
        <f t="shared" si="143"/>
        <v>5.6856000000000007E-3</v>
      </c>
      <c r="AL977" s="3">
        <f t="shared" si="135"/>
        <v>1.4982804166874444E-2</v>
      </c>
      <c r="AM977" s="2">
        <f t="shared" si="136"/>
        <v>-1.5899999999999942E-4</v>
      </c>
    </row>
    <row r="978" spans="1:39" x14ac:dyDescent="0.25">
      <c r="A978" s="1">
        <v>41052</v>
      </c>
      <c r="B978">
        <v>2.0326</v>
      </c>
      <c r="C978">
        <v>5.3775000000000004</v>
      </c>
      <c r="D978">
        <v>19.042000000000002</v>
      </c>
      <c r="E978">
        <v>82.093999999999994</v>
      </c>
      <c r="F978">
        <v>1.2582</v>
      </c>
      <c r="G978">
        <v>79.47</v>
      </c>
      <c r="H978">
        <v>0.97460000000000002</v>
      </c>
      <c r="I978">
        <v>508.45</v>
      </c>
      <c r="J978">
        <v>1.33</v>
      </c>
      <c r="K978">
        <v>1.0251999999999999</v>
      </c>
      <c r="L978">
        <v>13.9887</v>
      </c>
      <c r="M978">
        <v>0.75</v>
      </c>
      <c r="N978">
        <v>281.44</v>
      </c>
      <c r="O978">
        <v>22.33</v>
      </c>
      <c r="P978">
        <v>54619.48</v>
      </c>
      <c r="R978">
        <v>7.9200999999999997</v>
      </c>
      <c r="S978">
        <v>8.0547000000000004</v>
      </c>
      <c r="T978">
        <v>1.7350000000000001</v>
      </c>
      <c r="V978">
        <v>0.5675</v>
      </c>
      <c r="X978">
        <f t="shared" si="137"/>
        <v>5.6750000000000004E-3</v>
      </c>
      <c r="Z978">
        <f t="shared" si="138"/>
        <v>2012</v>
      </c>
      <c r="AA978">
        <f t="shared" si="139"/>
        <v>5</v>
      </c>
      <c r="AB978">
        <f t="shared" si="140"/>
        <v>23</v>
      </c>
      <c r="AC978">
        <f t="shared" si="141"/>
        <v>21</v>
      </c>
      <c r="AD978">
        <f t="shared" si="142"/>
        <v>2.0363600000000002</v>
      </c>
      <c r="AE978" s="2">
        <f t="shared" si="143"/>
        <v>5.6856000000000007E-3</v>
      </c>
      <c r="AL978" s="3">
        <f t="shared" si="135"/>
        <v>1.4982804166874444E-2</v>
      </c>
      <c r="AM978" s="2">
        <f t="shared" si="136"/>
        <v>-1.5899999999999942E-4</v>
      </c>
    </row>
    <row r="979" spans="1:39" x14ac:dyDescent="0.25">
      <c r="A979" s="1">
        <v>41051</v>
      </c>
      <c r="B979">
        <v>2.0907</v>
      </c>
      <c r="C979">
        <v>5.7275</v>
      </c>
      <c r="D979">
        <v>18.63</v>
      </c>
      <c r="E979">
        <v>81.492999999999995</v>
      </c>
      <c r="F979">
        <v>1.2684</v>
      </c>
      <c r="G979">
        <v>79.959999999999994</v>
      </c>
      <c r="H979">
        <v>0.98099999999999998</v>
      </c>
      <c r="I979">
        <v>505.63</v>
      </c>
      <c r="J979">
        <v>1.33</v>
      </c>
      <c r="K979">
        <v>1.0205</v>
      </c>
      <c r="L979">
        <v>13.9031</v>
      </c>
      <c r="M979">
        <v>0.75439999999999996</v>
      </c>
      <c r="N979">
        <v>286.5</v>
      </c>
      <c r="O979">
        <v>22.48</v>
      </c>
      <c r="P979">
        <v>55038.75</v>
      </c>
      <c r="R979">
        <v>7.8400999999999996</v>
      </c>
      <c r="S979">
        <v>8.0513999999999992</v>
      </c>
      <c r="T979">
        <v>1.77</v>
      </c>
      <c r="V979">
        <v>0.57379999999999998</v>
      </c>
      <c r="X979">
        <f t="shared" si="137"/>
        <v>5.738E-3</v>
      </c>
      <c r="Z979">
        <f t="shared" si="138"/>
        <v>2012</v>
      </c>
      <c r="AA979">
        <f t="shared" si="139"/>
        <v>5</v>
      </c>
      <c r="AB979">
        <f t="shared" si="140"/>
        <v>22</v>
      </c>
      <c r="AC979">
        <f t="shared" si="141"/>
        <v>21</v>
      </c>
      <c r="AD979">
        <f t="shared" si="142"/>
        <v>2.0363600000000002</v>
      </c>
      <c r="AE979" s="2">
        <f t="shared" si="143"/>
        <v>5.6856000000000007E-3</v>
      </c>
      <c r="AL979" s="3">
        <f t="shared" si="135"/>
        <v>1.4982804166874444E-2</v>
      </c>
      <c r="AM979" s="2">
        <f t="shared" si="136"/>
        <v>-1.5899999999999942E-4</v>
      </c>
    </row>
    <row r="980" spans="1:39" x14ac:dyDescent="0.25">
      <c r="A980" s="1">
        <v>41050</v>
      </c>
      <c r="B980">
        <v>2.0419</v>
      </c>
      <c r="C980">
        <v>6.0075000000000003</v>
      </c>
      <c r="D980">
        <v>18.126999999999999</v>
      </c>
      <c r="E980">
        <v>81.084000000000003</v>
      </c>
      <c r="F980">
        <v>1.2818000000000001</v>
      </c>
      <c r="G980">
        <v>79.31</v>
      </c>
      <c r="H980">
        <v>0.99150000000000005</v>
      </c>
      <c r="I980">
        <v>505.83</v>
      </c>
      <c r="J980">
        <v>1.26</v>
      </c>
      <c r="K980">
        <v>1.0175000000000001</v>
      </c>
      <c r="L980">
        <v>13.6936</v>
      </c>
      <c r="M980">
        <v>0.76519999999999999</v>
      </c>
      <c r="N980">
        <v>289.8</v>
      </c>
      <c r="O980">
        <v>22.01</v>
      </c>
      <c r="P980">
        <v>56590.239999999998</v>
      </c>
      <c r="R980">
        <v>7.8093000000000004</v>
      </c>
      <c r="S980">
        <v>8.3323999999999998</v>
      </c>
      <c r="T980">
        <v>1.742</v>
      </c>
      <c r="V980">
        <v>0.5635</v>
      </c>
      <c r="X980">
        <f t="shared" si="137"/>
        <v>5.6350000000000003E-3</v>
      </c>
      <c r="Z980">
        <f t="shared" si="138"/>
        <v>2012</v>
      </c>
      <c r="AA980">
        <f t="shared" si="139"/>
        <v>5</v>
      </c>
      <c r="AB980">
        <f t="shared" si="140"/>
        <v>21</v>
      </c>
      <c r="AC980">
        <f t="shared" si="141"/>
        <v>21</v>
      </c>
      <c r="AD980">
        <f t="shared" si="142"/>
        <v>2.0363600000000002</v>
      </c>
      <c r="AE980" s="2">
        <f t="shared" si="143"/>
        <v>5.6856000000000007E-3</v>
      </c>
      <c r="AL980" s="3">
        <f t="shared" si="135"/>
        <v>1.4982804166874444E-2</v>
      </c>
      <c r="AM980" s="2">
        <f t="shared" si="136"/>
        <v>-1.5899999999999942E-4</v>
      </c>
    </row>
    <row r="981" spans="1:39" x14ac:dyDescent="0.25">
      <c r="A981" s="1">
        <v>41049</v>
      </c>
      <c r="X981" t="str">
        <f t="shared" si="137"/>
        <v/>
      </c>
      <c r="Z981">
        <f t="shared" si="138"/>
        <v>2012</v>
      </c>
      <c r="AA981">
        <f t="shared" si="139"/>
        <v>5</v>
      </c>
      <c r="AB981">
        <f t="shared" si="140"/>
        <v>20</v>
      </c>
      <c r="AC981">
        <f t="shared" si="141"/>
        <v>21</v>
      </c>
      <c r="AD981">
        <f t="shared" si="142"/>
        <v>2.0363600000000002</v>
      </c>
      <c r="AE981" s="2">
        <f t="shared" si="143"/>
        <v>5.6856000000000007E-3</v>
      </c>
      <c r="AL981" s="3">
        <f t="shared" si="135"/>
        <v>1.4982804166874444E-2</v>
      </c>
      <c r="AM981" s="2">
        <f t="shared" si="136"/>
        <v>-1.5899999999999942E-4</v>
      </c>
    </row>
    <row r="982" spans="1:39" x14ac:dyDescent="0.25">
      <c r="A982" s="1">
        <v>41048</v>
      </c>
      <c r="X982" t="str">
        <f t="shared" si="137"/>
        <v/>
      </c>
      <c r="Z982">
        <f t="shared" si="138"/>
        <v>2012</v>
      </c>
      <c r="AA982">
        <f t="shared" si="139"/>
        <v>5</v>
      </c>
      <c r="AB982">
        <f t="shared" si="140"/>
        <v>19</v>
      </c>
      <c r="AC982">
        <f t="shared" si="141"/>
        <v>20</v>
      </c>
      <c r="AD982">
        <f t="shared" si="142"/>
        <v>2.0063</v>
      </c>
      <c r="AE982" s="2">
        <f t="shared" si="143"/>
        <v>5.8446000000000001E-3</v>
      </c>
      <c r="AL982" s="3">
        <f t="shared" si="135"/>
        <v>2.8871794871794882E-2</v>
      </c>
      <c r="AM982" s="2">
        <f t="shared" si="136"/>
        <v>0</v>
      </c>
    </row>
    <row r="983" spans="1:39" x14ac:dyDescent="0.25">
      <c r="A983" s="1">
        <v>41047</v>
      </c>
      <c r="B983">
        <v>2.0238</v>
      </c>
      <c r="C983">
        <v>5.7625000000000002</v>
      </c>
      <c r="D983">
        <v>16.957999999999998</v>
      </c>
      <c r="E983">
        <v>81.292000000000002</v>
      </c>
      <c r="F983">
        <v>1.278</v>
      </c>
      <c r="G983">
        <v>79.02</v>
      </c>
      <c r="H983">
        <v>0.98440000000000005</v>
      </c>
      <c r="I983">
        <v>506.11</v>
      </c>
      <c r="J983">
        <v>1.21</v>
      </c>
      <c r="K983">
        <v>1.0222</v>
      </c>
      <c r="L983">
        <v>13.815799999999999</v>
      </c>
      <c r="M983">
        <v>0.75619999999999998</v>
      </c>
      <c r="N983">
        <v>290.43</v>
      </c>
      <c r="O983">
        <v>25.1</v>
      </c>
      <c r="P983">
        <v>54513.16</v>
      </c>
      <c r="R983">
        <v>7.6923000000000004</v>
      </c>
      <c r="S983">
        <v>8.3232999999999997</v>
      </c>
      <c r="T983">
        <v>1.7230000000000001</v>
      </c>
      <c r="V983">
        <v>0.58550000000000002</v>
      </c>
      <c r="X983">
        <f t="shared" si="137"/>
        <v>5.855E-3</v>
      </c>
      <c r="Z983">
        <f t="shared" si="138"/>
        <v>2012</v>
      </c>
      <c r="AA983">
        <f t="shared" si="139"/>
        <v>5</v>
      </c>
      <c r="AB983">
        <f t="shared" si="140"/>
        <v>18</v>
      </c>
      <c r="AC983">
        <f t="shared" si="141"/>
        <v>20</v>
      </c>
      <c r="AD983">
        <f t="shared" si="142"/>
        <v>2.0063</v>
      </c>
      <c r="AE983" s="2">
        <f t="shared" si="143"/>
        <v>5.8446000000000001E-3</v>
      </c>
      <c r="AL983" s="3">
        <f t="shared" si="135"/>
        <v>2.8871794871794882E-2</v>
      </c>
      <c r="AM983" s="2">
        <f t="shared" si="136"/>
        <v>0</v>
      </c>
    </row>
    <row r="984" spans="1:39" x14ac:dyDescent="0.25">
      <c r="A984" s="1">
        <v>41046</v>
      </c>
      <c r="B984">
        <v>2.0087000000000002</v>
      </c>
      <c r="C984">
        <v>4.7625000000000002</v>
      </c>
      <c r="D984">
        <v>16.175000000000001</v>
      </c>
      <c r="E984">
        <v>81.382999999999996</v>
      </c>
      <c r="F984">
        <v>1.2698</v>
      </c>
      <c r="G984">
        <v>79.28</v>
      </c>
      <c r="H984">
        <v>0.98880000000000001</v>
      </c>
      <c r="I984">
        <v>504.75</v>
      </c>
      <c r="J984">
        <v>1.18</v>
      </c>
      <c r="K984">
        <v>1.0196000000000001</v>
      </c>
      <c r="L984">
        <v>13.8393</v>
      </c>
      <c r="M984">
        <v>0.76329999999999998</v>
      </c>
      <c r="N984">
        <v>289.55</v>
      </c>
      <c r="O984">
        <v>24.49</v>
      </c>
      <c r="P984">
        <v>54038.2</v>
      </c>
      <c r="R984">
        <v>7.7500999999999998</v>
      </c>
      <c r="S984">
        <v>8.2743000000000002</v>
      </c>
      <c r="T984">
        <v>1.698</v>
      </c>
      <c r="V984">
        <v>0.58350000000000002</v>
      </c>
      <c r="X984">
        <f t="shared" si="137"/>
        <v>5.8349999999999999E-3</v>
      </c>
      <c r="Z984">
        <f t="shared" si="138"/>
        <v>2012</v>
      </c>
      <c r="AA984">
        <f t="shared" si="139"/>
        <v>5</v>
      </c>
      <c r="AB984">
        <f t="shared" si="140"/>
        <v>17</v>
      </c>
      <c r="AC984">
        <f t="shared" si="141"/>
        <v>20</v>
      </c>
      <c r="AD984">
        <f t="shared" si="142"/>
        <v>2.0063</v>
      </c>
      <c r="AE984" s="2">
        <f t="shared" si="143"/>
        <v>5.8446000000000001E-3</v>
      </c>
      <c r="AL984" s="3">
        <f t="shared" si="135"/>
        <v>2.8871794871794882E-2</v>
      </c>
      <c r="AM984" s="2">
        <f t="shared" si="136"/>
        <v>5.2699999999999969E-4</v>
      </c>
    </row>
    <row r="985" spans="1:39" x14ac:dyDescent="0.25">
      <c r="A985" s="1">
        <v>41045</v>
      </c>
      <c r="B985">
        <v>2.0009000000000001</v>
      </c>
      <c r="C985">
        <v>4.7474999999999996</v>
      </c>
      <c r="D985">
        <v>16.684999999999999</v>
      </c>
      <c r="E985">
        <v>81.372</v>
      </c>
      <c r="F985">
        <v>1.2716000000000001</v>
      </c>
      <c r="G985">
        <v>80.33</v>
      </c>
      <c r="H985">
        <v>0.99139999999999995</v>
      </c>
      <c r="I985">
        <v>500.89</v>
      </c>
      <c r="J985">
        <v>1.23</v>
      </c>
      <c r="K985">
        <v>1.0122</v>
      </c>
      <c r="L985">
        <v>13.7662</v>
      </c>
      <c r="M985">
        <v>0.76429999999999998</v>
      </c>
      <c r="N985">
        <v>289.35000000000002</v>
      </c>
      <c r="O985">
        <v>22.27</v>
      </c>
      <c r="P985">
        <v>55887.57</v>
      </c>
      <c r="R985">
        <v>7.7923999999999998</v>
      </c>
      <c r="S985">
        <v>8.2493999999999996</v>
      </c>
      <c r="T985">
        <v>1.7609999999999999</v>
      </c>
      <c r="V985">
        <v>0.57779999999999998</v>
      </c>
      <c r="X985">
        <f t="shared" si="137"/>
        <v>5.7780000000000001E-3</v>
      </c>
      <c r="Z985">
        <f t="shared" si="138"/>
        <v>2012</v>
      </c>
      <c r="AA985">
        <f t="shared" si="139"/>
        <v>5</v>
      </c>
      <c r="AB985">
        <f t="shared" si="140"/>
        <v>16</v>
      </c>
      <c r="AC985">
        <f t="shared" si="141"/>
        <v>20</v>
      </c>
      <c r="AD985">
        <f t="shared" si="142"/>
        <v>2.0063</v>
      </c>
      <c r="AE985" s="2">
        <f t="shared" si="143"/>
        <v>5.8446000000000001E-3</v>
      </c>
      <c r="AL985" s="3">
        <f t="shared" si="135"/>
        <v>2.8871794871794882E-2</v>
      </c>
      <c r="AM985" s="2">
        <f t="shared" si="136"/>
        <v>5.2699999999999969E-4</v>
      </c>
    </row>
    <row r="986" spans="1:39" x14ac:dyDescent="0.25">
      <c r="A986" s="1">
        <v>41044</v>
      </c>
      <c r="B986">
        <v>2.0019</v>
      </c>
      <c r="C986">
        <v>4.7625000000000002</v>
      </c>
      <c r="D986">
        <v>16.37</v>
      </c>
      <c r="E986">
        <v>81.221000000000004</v>
      </c>
      <c r="F986">
        <v>1.2728999999999999</v>
      </c>
      <c r="G986">
        <v>80.180000000000007</v>
      </c>
      <c r="H986">
        <v>0.99370000000000003</v>
      </c>
      <c r="I986">
        <v>499.35</v>
      </c>
      <c r="J986">
        <v>1.33</v>
      </c>
      <c r="K986">
        <v>1.0072000000000001</v>
      </c>
      <c r="L986">
        <v>13.8363</v>
      </c>
      <c r="M986">
        <v>0.76929999999999998</v>
      </c>
      <c r="N986">
        <v>289.14</v>
      </c>
      <c r="O986">
        <v>21.97</v>
      </c>
      <c r="P986">
        <v>56237.97</v>
      </c>
      <c r="R986">
        <v>7.8236999999999997</v>
      </c>
      <c r="S986">
        <v>8.2359000000000009</v>
      </c>
      <c r="T986">
        <v>1.7689999999999999</v>
      </c>
      <c r="V986">
        <v>0.59550000000000003</v>
      </c>
      <c r="X986">
        <f t="shared" si="137"/>
        <v>5.9550000000000002E-3</v>
      </c>
      <c r="Z986">
        <f t="shared" si="138"/>
        <v>2012</v>
      </c>
      <c r="AA986">
        <f t="shared" si="139"/>
        <v>5</v>
      </c>
      <c r="AB986">
        <f t="shared" si="140"/>
        <v>15</v>
      </c>
      <c r="AC986">
        <f t="shared" si="141"/>
        <v>20</v>
      </c>
      <c r="AD986">
        <f t="shared" si="142"/>
        <v>2.0063</v>
      </c>
      <c r="AE986" s="2">
        <f t="shared" si="143"/>
        <v>5.8446000000000001E-3</v>
      </c>
      <c r="AL986" s="3">
        <f t="shared" si="135"/>
        <v>2.8871794871794882E-2</v>
      </c>
      <c r="AM986" s="2">
        <f t="shared" si="136"/>
        <v>5.2699999999999969E-4</v>
      </c>
    </row>
    <row r="987" spans="1:39" x14ac:dyDescent="0.25">
      <c r="A987" s="1">
        <v>41043</v>
      </c>
      <c r="B987">
        <v>1.9962</v>
      </c>
      <c r="C987">
        <v>4.7699999999999996</v>
      </c>
      <c r="D987">
        <v>16.125</v>
      </c>
      <c r="E987">
        <v>80.605999999999995</v>
      </c>
      <c r="F987">
        <v>1.2823</v>
      </c>
      <c r="G987">
        <v>79.849999999999994</v>
      </c>
      <c r="H987">
        <v>0.99580000000000002</v>
      </c>
      <c r="I987">
        <v>492.41</v>
      </c>
      <c r="J987">
        <v>1.37</v>
      </c>
      <c r="K987">
        <v>1.0037</v>
      </c>
      <c r="L987">
        <v>13.734400000000001</v>
      </c>
      <c r="M987">
        <v>0.77649999999999997</v>
      </c>
      <c r="N987">
        <v>288.45</v>
      </c>
      <c r="O987">
        <v>21.87</v>
      </c>
      <c r="P987">
        <v>57539.61</v>
      </c>
      <c r="R987">
        <v>7.8962000000000003</v>
      </c>
      <c r="S987">
        <v>8.2612000000000005</v>
      </c>
      <c r="T987">
        <v>1.7649999999999999</v>
      </c>
      <c r="V987">
        <v>0.57999999999999996</v>
      </c>
      <c r="X987">
        <f t="shared" si="137"/>
        <v>5.7999999999999996E-3</v>
      </c>
      <c r="Z987">
        <f t="shared" si="138"/>
        <v>2012</v>
      </c>
      <c r="AA987">
        <f t="shared" si="139"/>
        <v>5</v>
      </c>
      <c r="AB987">
        <f t="shared" si="140"/>
        <v>14</v>
      </c>
      <c r="AC987">
        <f t="shared" si="141"/>
        <v>20</v>
      </c>
      <c r="AD987">
        <f t="shared" si="142"/>
        <v>2.0063</v>
      </c>
      <c r="AE987" s="2">
        <f t="shared" si="143"/>
        <v>5.8446000000000001E-3</v>
      </c>
      <c r="AL987" s="3">
        <f t="shared" si="135"/>
        <v>2.8871794871794882E-2</v>
      </c>
      <c r="AM987" s="2">
        <f t="shared" si="136"/>
        <v>5.2699999999999969E-4</v>
      </c>
    </row>
    <row r="988" spans="1:39" x14ac:dyDescent="0.25">
      <c r="A988" s="1">
        <v>41042</v>
      </c>
      <c r="X988" t="str">
        <f t="shared" si="137"/>
        <v/>
      </c>
      <c r="Z988">
        <f t="shared" si="138"/>
        <v>2012</v>
      </c>
      <c r="AA988">
        <f t="shared" si="139"/>
        <v>5</v>
      </c>
      <c r="AB988">
        <f t="shared" si="140"/>
        <v>13</v>
      </c>
      <c r="AC988">
        <f t="shared" si="141"/>
        <v>20</v>
      </c>
      <c r="AD988">
        <f t="shared" si="142"/>
        <v>2.0063</v>
      </c>
      <c r="AE988" s="2">
        <f t="shared" si="143"/>
        <v>5.8446000000000001E-3</v>
      </c>
      <c r="AL988" s="3">
        <f t="shared" si="135"/>
        <v>2.8871794871794882E-2</v>
      </c>
      <c r="AM988" s="2">
        <f t="shared" si="136"/>
        <v>5.2699999999999969E-4</v>
      </c>
    </row>
    <row r="989" spans="1:39" x14ac:dyDescent="0.25">
      <c r="A989" s="1">
        <v>41041</v>
      </c>
      <c r="X989" t="str">
        <f t="shared" si="137"/>
        <v/>
      </c>
      <c r="Z989">
        <f t="shared" si="138"/>
        <v>2012</v>
      </c>
      <c r="AA989">
        <f t="shared" si="139"/>
        <v>5</v>
      </c>
      <c r="AB989">
        <f t="shared" si="140"/>
        <v>12</v>
      </c>
      <c r="AC989">
        <f t="shared" si="141"/>
        <v>19</v>
      </c>
      <c r="AD989">
        <f t="shared" si="142"/>
        <v>1.95</v>
      </c>
      <c r="AE989" s="2">
        <f t="shared" si="143"/>
        <v>5.3176000000000005E-3</v>
      </c>
      <c r="AL989" s="3">
        <f t="shared" si="135"/>
        <v>1.7333802872011615E-2</v>
      </c>
      <c r="AM989" s="2">
        <f t="shared" si="136"/>
        <v>0</v>
      </c>
    </row>
    <row r="990" spans="1:39" x14ac:dyDescent="0.25">
      <c r="A990" s="1">
        <v>41040</v>
      </c>
      <c r="B990">
        <v>1.9664999999999999</v>
      </c>
      <c r="C990">
        <v>3.9975000000000001</v>
      </c>
      <c r="D990">
        <v>14.27</v>
      </c>
      <c r="E990">
        <v>80.263999999999996</v>
      </c>
      <c r="F990">
        <v>1.2917000000000001</v>
      </c>
      <c r="G990">
        <v>79.94</v>
      </c>
      <c r="H990">
        <v>1.002</v>
      </c>
      <c r="I990">
        <v>487</v>
      </c>
      <c r="J990">
        <v>1.41</v>
      </c>
      <c r="K990">
        <v>1.0004999999999999</v>
      </c>
      <c r="L990">
        <v>13.5745</v>
      </c>
      <c r="M990">
        <v>0.78269999999999995</v>
      </c>
      <c r="N990">
        <v>291.8</v>
      </c>
      <c r="O990">
        <v>19.89</v>
      </c>
      <c r="P990">
        <v>59445.21</v>
      </c>
      <c r="R990">
        <v>8.0033999999999992</v>
      </c>
      <c r="S990">
        <v>8.2553999999999998</v>
      </c>
      <c r="T990">
        <v>1.8380000000000001</v>
      </c>
      <c r="V990">
        <v>0.56130000000000002</v>
      </c>
      <c r="X990">
        <f t="shared" si="137"/>
        <v>5.6129999999999999E-3</v>
      </c>
      <c r="Z990">
        <f t="shared" si="138"/>
        <v>2012</v>
      </c>
      <c r="AA990">
        <f t="shared" si="139"/>
        <v>5</v>
      </c>
      <c r="AB990">
        <f t="shared" si="140"/>
        <v>11</v>
      </c>
      <c r="AC990">
        <f t="shared" si="141"/>
        <v>19</v>
      </c>
      <c r="AD990">
        <f t="shared" si="142"/>
        <v>1.95</v>
      </c>
      <c r="AE990" s="2">
        <f t="shared" si="143"/>
        <v>5.3176000000000005E-3</v>
      </c>
      <c r="AL990" s="3">
        <f t="shared" si="135"/>
        <v>1.7333802872011615E-2</v>
      </c>
      <c r="AM990" s="2">
        <f t="shared" si="136"/>
        <v>0</v>
      </c>
    </row>
    <row r="991" spans="1:39" x14ac:dyDescent="0.25">
      <c r="A991" s="1">
        <v>41039</v>
      </c>
      <c r="B991">
        <v>1.9535</v>
      </c>
      <c r="C991">
        <v>3.9075000000000002</v>
      </c>
      <c r="D991">
        <v>14.035</v>
      </c>
      <c r="E991">
        <v>80.111999999999995</v>
      </c>
      <c r="F991">
        <v>1.2936000000000001</v>
      </c>
      <c r="G991">
        <v>79.930000000000007</v>
      </c>
      <c r="H991">
        <v>1.0082</v>
      </c>
      <c r="I991">
        <v>486.25</v>
      </c>
      <c r="J991">
        <v>1.43</v>
      </c>
      <c r="K991">
        <v>1.0021</v>
      </c>
      <c r="L991">
        <v>13.513999999999999</v>
      </c>
      <c r="M991">
        <v>0.7853</v>
      </c>
      <c r="N991">
        <v>294.58999999999997</v>
      </c>
      <c r="O991">
        <v>18.829999999999998</v>
      </c>
      <c r="P991">
        <v>59702.05</v>
      </c>
      <c r="R991">
        <v>7.9884000000000004</v>
      </c>
      <c r="S991">
        <v>8.2784999999999993</v>
      </c>
      <c r="T991">
        <v>1.8680000000000001</v>
      </c>
      <c r="V991">
        <v>0.54049999999999998</v>
      </c>
      <c r="X991">
        <f t="shared" si="137"/>
        <v>5.4050000000000001E-3</v>
      </c>
      <c r="Z991">
        <f t="shared" si="138"/>
        <v>2012</v>
      </c>
      <c r="AA991">
        <f t="shared" si="139"/>
        <v>5</v>
      </c>
      <c r="AB991">
        <f t="shared" si="140"/>
        <v>10</v>
      </c>
      <c r="AC991">
        <f t="shared" si="141"/>
        <v>19</v>
      </c>
      <c r="AD991">
        <f t="shared" si="142"/>
        <v>1.95</v>
      </c>
      <c r="AE991" s="2">
        <f t="shared" si="143"/>
        <v>5.3176000000000005E-3</v>
      </c>
      <c r="AL991" s="3">
        <f t="shared" si="135"/>
        <v>1.7333802872011615E-2</v>
      </c>
      <c r="AM991" s="2">
        <f t="shared" si="136"/>
        <v>3.776000000000005E-4</v>
      </c>
    </row>
    <row r="992" spans="1:39" x14ac:dyDescent="0.25">
      <c r="A992" s="1">
        <v>41038</v>
      </c>
      <c r="B992">
        <v>1.9699</v>
      </c>
      <c r="C992">
        <v>3.7825000000000002</v>
      </c>
      <c r="D992">
        <v>14.01</v>
      </c>
      <c r="E992">
        <v>80.08</v>
      </c>
      <c r="F992">
        <v>1.2928999999999999</v>
      </c>
      <c r="G992">
        <v>79.64</v>
      </c>
      <c r="H992">
        <v>1.0051000000000001</v>
      </c>
      <c r="I992">
        <v>488.32</v>
      </c>
      <c r="J992">
        <v>1.39</v>
      </c>
      <c r="K992">
        <v>1.0025999999999999</v>
      </c>
      <c r="L992">
        <v>13.4993</v>
      </c>
      <c r="M992">
        <v>0.78420000000000001</v>
      </c>
      <c r="N992">
        <v>294.83</v>
      </c>
      <c r="O992">
        <v>20.079999999999998</v>
      </c>
      <c r="P992">
        <v>59786.12</v>
      </c>
      <c r="R992">
        <v>8.1042000000000005</v>
      </c>
      <c r="S992">
        <v>8.2835000000000001</v>
      </c>
      <c r="T992">
        <v>1.8240000000000001</v>
      </c>
      <c r="V992">
        <v>0.54</v>
      </c>
      <c r="X992">
        <f t="shared" si="137"/>
        <v>5.4000000000000003E-3</v>
      </c>
      <c r="Z992">
        <f t="shared" si="138"/>
        <v>2012</v>
      </c>
      <c r="AA992">
        <f t="shared" si="139"/>
        <v>5</v>
      </c>
      <c r="AB992">
        <f t="shared" si="140"/>
        <v>9</v>
      </c>
      <c r="AC992">
        <f t="shared" si="141"/>
        <v>19</v>
      </c>
      <c r="AD992">
        <f t="shared" si="142"/>
        <v>1.95</v>
      </c>
      <c r="AE992" s="2">
        <f t="shared" si="143"/>
        <v>5.3176000000000005E-3</v>
      </c>
      <c r="AL992" s="3">
        <f t="shared" si="135"/>
        <v>1.7333802872011615E-2</v>
      </c>
      <c r="AM992" s="2">
        <f t="shared" si="136"/>
        <v>3.776000000000005E-4</v>
      </c>
    </row>
    <row r="993" spans="1:39" x14ac:dyDescent="0.25">
      <c r="A993" s="1">
        <v>41037</v>
      </c>
      <c r="B993">
        <v>1.9401999999999999</v>
      </c>
      <c r="C993">
        <v>3.45</v>
      </c>
      <c r="D993">
        <v>12.695</v>
      </c>
      <c r="E993">
        <v>79.738</v>
      </c>
      <c r="F993">
        <v>1.3005</v>
      </c>
      <c r="G993">
        <v>79.87</v>
      </c>
      <c r="H993">
        <v>1.0121</v>
      </c>
      <c r="I993">
        <v>485.67</v>
      </c>
      <c r="J993">
        <v>1.44</v>
      </c>
      <c r="K993">
        <v>0.99870000000000003</v>
      </c>
      <c r="L993">
        <v>13.3673</v>
      </c>
      <c r="M993">
        <v>0.78779999999999994</v>
      </c>
      <c r="N993">
        <v>295.13</v>
      </c>
      <c r="O993">
        <v>19.05</v>
      </c>
      <c r="P993">
        <v>60365.48</v>
      </c>
      <c r="R993">
        <v>8.0009999999999994</v>
      </c>
      <c r="S993">
        <v>8.2698999999999998</v>
      </c>
      <c r="T993">
        <v>1.841</v>
      </c>
      <c r="V993">
        <v>0.51549999999999996</v>
      </c>
      <c r="X993">
        <f t="shared" si="137"/>
        <v>5.1549999999999999E-3</v>
      </c>
      <c r="Z993">
        <f t="shared" si="138"/>
        <v>2012</v>
      </c>
      <c r="AA993">
        <f t="shared" si="139"/>
        <v>5</v>
      </c>
      <c r="AB993">
        <f t="shared" si="140"/>
        <v>8</v>
      </c>
      <c r="AC993">
        <f t="shared" si="141"/>
        <v>19</v>
      </c>
      <c r="AD993">
        <f t="shared" si="142"/>
        <v>1.95</v>
      </c>
      <c r="AE993" s="2">
        <f t="shared" si="143"/>
        <v>5.3176000000000005E-3</v>
      </c>
      <c r="AL993" s="3">
        <f t="shared" si="135"/>
        <v>1.7333802872011615E-2</v>
      </c>
      <c r="AM993" s="2">
        <f t="shared" si="136"/>
        <v>3.776000000000005E-4</v>
      </c>
    </row>
    <row r="994" spans="1:39" x14ac:dyDescent="0.25">
      <c r="A994" s="1">
        <v>41036</v>
      </c>
      <c r="B994">
        <v>1.9198999999999999</v>
      </c>
      <c r="C994">
        <v>3.57</v>
      </c>
      <c r="D994">
        <v>12.404999999999999</v>
      </c>
      <c r="E994">
        <v>79.602999999999994</v>
      </c>
      <c r="F994">
        <v>1.3050999999999999</v>
      </c>
      <c r="G994">
        <v>79.92</v>
      </c>
      <c r="H994">
        <v>1.0197000000000001</v>
      </c>
      <c r="I994">
        <v>482.22</v>
      </c>
      <c r="J994">
        <v>1.45</v>
      </c>
      <c r="K994">
        <v>0.99309999999999998</v>
      </c>
      <c r="L994">
        <v>13.1632</v>
      </c>
      <c r="M994">
        <v>0.79469999999999996</v>
      </c>
      <c r="N994">
        <v>297.45999999999998</v>
      </c>
      <c r="O994">
        <v>18.940000000000001</v>
      </c>
      <c r="P994">
        <v>61220.43</v>
      </c>
      <c r="R994">
        <v>7.9020999999999999</v>
      </c>
      <c r="S994">
        <v>8.2653999999999996</v>
      </c>
      <c r="T994">
        <v>1.8720000000000001</v>
      </c>
      <c r="V994">
        <v>0.50149999999999995</v>
      </c>
      <c r="X994">
        <f t="shared" si="137"/>
        <v>5.0149999999999995E-3</v>
      </c>
      <c r="Z994">
        <f t="shared" si="138"/>
        <v>2012</v>
      </c>
      <c r="AA994">
        <f t="shared" si="139"/>
        <v>5</v>
      </c>
      <c r="AB994">
        <f t="shared" si="140"/>
        <v>7</v>
      </c>
      <c r="AC994">
        <f t="shared" si="141"/>
        <v>19</v>
      </c>
      <c r="AD994">
        <f t="shared" si="142"/>
        <v>1.95</v>
      </c>
      <c r="AE994" s="2">
        <f t="shared" si="143"/>
        <v>5.3176000000000005E-3</v>
      </c>
      <c r="AL994" s="3">
        <f t="shared" si="135"/>
        <v>1.7333802872011615E-2</v>
      </c>
      <c r="AM994" s="2">
        <f t="shared" si="136"/>
        <v>3.776000000000005E-4</v>
      </c>
    </row>
    <row r="995" spans="1:39" x14ac:dyDescent="0.25">
      <c r="A995" s="1">
        <v>41035</v>
      </c>
      <c r="X995" t="str">
        <f t="shared" si="137"/>
        <v/>
      </c>
      <c r="Z995">
        <f t="shared" si="138"/>
        <v>2012</v>
      </c>
      <c r="AA995">
        <f t="shared" si="139"/>
        <v>5</v>
      </c>
      <c r="AB995">
        <f t="shared" si="140"/>
        <v>6</v>
      </c>
      <c r="AC995">
        <f t="shared" si="141"/>
        <v>19</v>
      </c>
      <c r="AD995">
        <f t="shared" si="142"/>
        <v>1.95</v>
      </c>
      <c r="AE995" s="2">
        <f t="shared" si="143"/>
        <v>5.3176000000000005E-3</v>
      </c>
      <c r="AL995" s="3">
        <f t="shared" si="135"/>
        <v>1.7333802872011615E-2</v>
      </c>
      <c r="AM995" s="2">
        <f t="shared" si="136"/>
        <v>3.776000000000005E-4</v>
      </c>
    </row>
    <row r="996" spans="1:39" x14ac:dyDescent="0.25">
      <c r="A996" s="1">
        <v>41034</v>
      </c>
      <c r="X996" t="str">
        <f t="shared" si="137"/>
        <v/>
      </c>
      <c r="Z996">
        <f t="shared" si="138"/>
        <v>2012</v>
      </c>
      <c r="AA996">
        <f t="shared" si="139"/>
        <v>5</v>
      </c>
      <c r="AB996">
        <f t="shared" si="140"/>
        <v>5</v>
      </c>
      <c r="AC996">
        <f t="shared" si="141"/>
        <v>18</v>
      </c>
      <c r="AD996">
        <f t="shared" si="142"/>
        <v>1.9167749999999999</v>
      </c>
      <c r="AE996" s="2">
        <f t="shared" si="143"/>
        <v>4.9399999999999999E-3</v>
      </c>
      <c r="AL996" s="3">
        <f t="shared" si="135"/>
        <v>1.8120637820955399E-2</v>
      </c>
      <c r="AM996" s="2">
        <f t="shared" si="136"/>
        <v>0</v>
      </c>
    </row>
    <row r="997" spans="1:39" x14ac:dyDescent="0.25">
      <c r="A997" s="1">
        <v>41033</v>
      </c>
      <c r="B997">
        <v>1.9276</v>
      </c>
      <c r="C997">
        <v>3.5950000000000002</v>
      </c>
      <c r="D997">
        <v>12.275</v>
      </c>
      <c r="E997">
        <v>79.498000000000005</v>
      </c>
      <c r="F997">
        <v>1.3084</v>
      </c>
      <c r="G997">
        <v>79.849999999999994</v>
      </c>
      <c r="H997">
        <v>1.0182</v>
      </c>
      <c r="I997">
        <v>483.24</v>
      </c>
      <c r="J997">
        <v>1.49</v>
      </c>
      <c r="K997">
        <v>0.99609999999999999</v>
      </c>
      <c r="L997">
        <v>13.167999999999999</v>
      </c>
      <c r="M997">
        <v>0.79549999999999998</v>
      </c>
      <c r="N997">
        <v>297.14999999999998</v>
      </c>
      <c r="O997">
        <v>19.16</v>
      </c>
      <c r="P997">
        <v>60820.93</v>
      </c>
      <c r="R997">
        <v>7.9173</v>
      </c>
      <c r="S997">
        <v>8.2840000000000007</v>
      </c>
      <c r="T997">
        <v>1.879</v>
      </c>
      <c r="V997">
        <v>0.4945</v>
      </c>
      <c r="X997">
        <f t="shared" si="137"/>
        <v>4.9449999999999997E-3</v>
      </c>
      <c r="Z997">
        <f t="shared" si="138"/>
        <v>2012</v>
      </c>
      <c r="AA997">
        <f t="shared" si="139"/>
        <v>5</v>
      </c>
      <c r="AB997">
        <f t="shared" si="140"/>
        <v>4</v>
      </c>
      <c r="AC997">
        <f t="shared" si="141"/>
        <v>18</v>
      </c>
      <c r="AD997">
        <f t="shared" si="142"/>
        <v>1.9167749999999999</v>
      </c>
      <c r="AE997" s="2">
        <f t="shared" si="143"/>
        <v>4.9399999999999999E-3</v>
      </c>
      <c r="AL997" s="3">
        <f t="shared" si="135"/>
        <v>1.8120637820955399E-2</v>
      </c>
      <c r="AM997" s="2">
        <f t="shared" si="136"/>
        <v>0</v>
      </c>
    </row>
    <row r="998" spans="1:39" x14ac:dyDescent="0.25">
      <c r="A998" s="1">
        <v>41032</v>
      </c>
      <c r="B998">
        <v>1.9079999999999999</v>
      </c>
      <c r="C998">
        <v>3.8475000000000001</v>
      </c>
      <c r="D998">
        <v>12.818</v>
      </c>
      <c r="E998">
        <v>79.221000000000004</v>
      </c>
      <c r="F998">
        <v>1.3151999999999999</v>
      </c>
      <c r="G998">
        <v>80.180000000000007</v>
      </c>
      <c r="H998">
        <v>1.0264</v>
      </c>
      <c r="I998">
        <v>482.15</v>
      </c>
      <c r="J998">
        <v>1.51</v>
      </c>
      <c r="K998">
        <v>0.98850000000000005</v>
      </c>
      <c r="L998">
        <v>13.005699999999999</v>
      </c>
      <c r="M998">
        <v>0.79969999999999997</v>
      </c>
      <c r="N998">
        <v>301.45999999999998</v>
      </c>
      <c r="O998">
        <v>17.559999999999999</v>
      </c>
      <c r="P998">
        <v>62104.15</v>
      </c>
      <c r="R998">
        <v>8.1135000000000002</v>
      </c>
      <c r="S998">
        <v>8.3650000000000002</v>
      </c>
      <c r="T998">
        <v>1.9319999999999999</v>
      </c>
      <c r="V998">
        <v>0.49149999999999999</v>
      </c>
      <c r="X998">
        <f t="shared" si="137"/>
        <v>4.9150000000000001E-3</v>
      </c>
      <c r="Z998">
        <f t="shared" si="138"/>
        <v>2012</v>
      </c>
      <c r="AA998">
        <f t="shared" si="139"/>
        <v>5</v>
      </c>
      <c r="AB998">
        <f t="shared" si="140"/>
        <v>3</v>
      </c>
      <c r="AC998">
        <f t="shared" si="141"/>
        <v>18</v>
      </c>
      <c r="AD998">
        <f t="shared" si="142"/>
        <v>1.9167749999999999</v>
      </c>
      <c r="AE998" s="2">
        <f t="shared" si="143"/>
        <v>4.9399999999999999E-3</v>
      </c>
      <c r="AL998" s="3">
        <f t="shared" si="135"/>
        <v>1.8120637820955399E-2</v>
      </c>
      <c r="AM998" s="2">
        <f t="shared" si="136"/>
        <v>-1.3100000000000004E-4</v>
      </c>
    </row>
    <row r="999" spans="1:39" x14ac:dyDescent="0.25">
      <c r="A999" s="1">
        <v>41031</v>
      </c>
      <c r="B999">
        <v>1.9232</v>
      </c>
      <c r="C999">
        <v>3.72</v>
      </c>
      <c r="D999">
        <v>12.705</v>
      </c>
      <c r="E999">
        <v>79.132000000000005</v>
      </c>
      <c r="F999">
        <v>1.3158000000000001</v>
      </c>
      <c r="G999">
        <v>80.14</v>
      </c>
      <c r="H999">
        <v>1.0333000000000001</v>
      </c>
      <c r="I999">
        <v>484.31</v>
      </c>
      <c r="J999">
        <v>1.44</v>
      </c>
      <c r="K999">
        <v>0.98629999999999995</v>
      </c>
      <c r="L999">
        <v>12.937799999999999</v>
      </c>
      <c r="M999">
        <v>0.81079999999999997</v>
      </c>
      <c r="N999">
        <v>304.08</v>
      </c>
      <c r="O999">
        <v>16.88</v>
      </c>
      <c r="P999">
        <v>62423.56</v>
      </c>
      <c r="R999">
        <v>8.2100000000000009</v>
      </c>
      <c r="S999">
        <v>8.4135000000000009</v>
      </c>
      <c r="T999">
        <v>1.929</v>
      </c>
      <c r="V999">
        <v>0.495</v>
      </c>
      <c r="X999">
        <f t="shared" si="137"/>
        <v>4.9499999999999995E-3</v>
      </c>
      <c r="Z999">
        <f t="shared" si="138"/>
        <v>2012</v>
      </c>
      <c r="AA999">
        <f t="shared" si="139"/>
        <v>5</v>
      </c>
      <c r="AB999">
        <f t="shared" si="140"/>
        <v>2</v>
      </c>
      <c r="AC999">
        <f t="shared" si="141"/>
        <v>18</v>
      </c>
      <c r="AD999">
        <f t="shared" si="142"/>
        <v>1.9167749999999999</v>
      </c>
      <c r="AE999" s="2">
        <f t="shared" si="143"/>
        <v>4.9399999999999999E-3</v>
      </c>
      <c r="AL999" s="3">
        <f t="shared" si="135"/>
        <v>1.8120637820955399E-2</v>
      </c>
      <c r="AM999" s="2">
        <f t="shared" si="136"/>
        <v>-1.3100000000000004E-4</v>
      </c>
    </row>
    <row r="1000" spans="1:39" x14ac:dyDescent="0.25">
      <c r="A1000" s="1">
        <v>41030</v>
      </c>
      <c r="C1000">
        <v>3.7025000000000001</v>
      </c>
      <c r="D1000">
        <v>11.667</v>
      </c>
      <c r="E1000">
        <v>78.864000000000004</v>
      </c>
      <c r="F1000">
        <v>1.3237000000000001</v>
      </c>
      <c r="G1000">
        <v>80.09</v>
      </c>
      <c r="H1000">
        <v>1.0334000000000001</v>
      </c>
      <c r="I1000">
        <v>485</v>
      </c>
      <c r="J1000">
        <v>1.43</v>
      </c>
      <c r="K1000">
        <v>0.98540000000000005</v>
      </c>
      <c r="L1000">
        <v>12.9162</v>
      </c>
      <c r="M1000">
        <v>0.81530000000000002</v>
      </c>
      <c r="N1000">
        <v>307.95</v>
      </c>
      <c r="O1000">
        <v>16.600000000000001</v>
      </c>
      <c r="S1000">
        <v>8.4696999999999996</v>
      </c>
      <c r="T1000">
        <v>1.944</v>
      </c>
      <c r="V1000">
        <v>0.49149999999999999</v>
      </c>
      <c r="X1000">
        <f t="shared" si="137"/>
        <v>4.9150000000000001E-3</v>
      </c>
      <c r="Z1000">
        <f t="shared" si="138"/>
        <v>2012</v>
      </c>
      <c r="AA1000">
        <f t="shared" si="139"/>
        <v>5</v>
      </c>
      <c r="AB1000">
        <f t="shared" si="140"/>
        <v>1</v>
      </c>
      <c r="AC1000">
        <f t="shared" si="141"/>
        <v>18</v>
      </c>
      <c r="AD1000">
        <f t="shared" si="142"/>
        <v>1.9167749999999999</v>
      </c>
      <c r="AE1000" s="2">
        <f t="shared" si="143"/>
        <v>4.9399999999999999E-3</v>
      </c>
      <c r="AL1000" s="3">
        <f t="shared" si="135"/>
        <v>1.8120637820955399E-2</v>
      </c>
      <c r="AM1000" s="2">
        <f t="shared" si="136"/>
        <v>-1.3100000000000004E-4</v>
      </c>
    </row>
    <row r="1001" spans="1:39" x14ac:dyDescent="0.25">
      <c r="A1001" s="1">
        <v>41029</v>
      </c>
      <c r="B1001">
        <v>1.9083000000000001</v>
      </c>
      <c r="C1001">
        <v>3.5825</v>
      </c>
      <c r="D1001">
        <v>11.422000000000001</v>
      </c>
      <c r="E1001">
        <v>78.775999999999996</v>
      </c>
      <c r="F1001">
        <v>1.3239000000000001</v>
      </c>
      <c r="G1001">
        <v>79.819999999999993</v>
      </c>
      <c r="H1001">
        <v>1.0428999999999999</v>
      </c>
      <c r="I1001">
        <v>485.05</v>
      </c>
      <c r="J1001">
        <v>1.45</v>
      </c>
      <c r="K1001">
        <v>0.98719999999999997</v>
      </c>
      <c r="L1001">
        <v>13.012700000000001</v>
      </c>
      <c r="M1001">
        <v>0.81850000000000001</v>
      </c>
      <c r="N1001">
        <v>305.95</v>
      </c>
      <c r="O1001">
        <v>17.149999999999999</v>
      </c>
      <c r="P1001">
        <v>61820.26</v>
      </c>
      <c r="R1001">
        <v>8.2799999999999994</v>
      </c>
      <c r="S1001">
        <v>8.4725000000000001</v>
      </c>
      <c r="T1001">
        <v>1.915</v>
      </c>
      <c r="V1001">
        <v>0.4975</v>
      </c>
      <c r="X1001">
        <f t="shared" si="137"/>
        <v>4.9750000000000003E-3</v>
      </c>
      <c r="Z1001">
        <f t="shared" si="138"/>
        <v>2012</v>
      </c>
      <c r="AA1001">
        <f t="shared" si="139"/>
        <v>4</v>
      </c>
      <c r="AB1001">
        <f t="shared" si="140"/>
        <v>30</v>
      </c>
      <c r="AC1001">
        <f t="shared" si="141"/>
        <v>18</v>
      </c>
      <c r="AD1001">
        <f t="shared" si="142"/>
        <v>1.9167749999999999</v>
      </c>
      <c r="AE1001" s="2">
        <f t="shared" si="143"/>
        <v>4.9399999999999999E-3</v>
      </c>
      <c r="AL1001" s="3">
        <f t="shared" si="135"/>
        <v>1.8120637820955399E-2</v>
      </c>
      <c r="AM1001" s="2">
        <f t="shared" si="136"/>
        <v>-1.3100000000000004E-4</v>
      </c>
    </row>
    <row r="1002" spans="1:39" x14ac:dyDescent="0.25">
      <c r="A1002" s="1">
        <v>41028</v>
      </c>
      <c r="X1002" t="str">
        <f t="shared" si="137"/>
        <v/>
      </c>
      <c r="Z1002">
        <f t="shared" si="138"/>
        <v>2012</v>
      </c>
      <c r="AA1002">
        <f t="shared" si="139"/>
        <v>4</v>
      </c>
      <c r="AB1002">
        <f t="shared" si="140"/>
        <v>29</v>
      </c>
      <c r="AC1002">
        <f t="shared" si="141"/>
        <v>18</v>
      </c>
      <c r="AD1002">
        <f t="shared" si="142"/>
        <v>1.9167749999999999</v>
      </c>
      <c r="AE1002" s="2">
        <f t="shared" si="143"/>
        <v>4.9399999999999999E-3</v>
      </c>
      <c r="AL1002" s="3">
        <f t="shared" si="135"/>
        <v>1.8120637820955399E-2</v>
      </c>
      <c r="AM1002" s="2">
        <f t="shared" si="136"/>
        <v>-1.3100000000000004E-4</v>
      </c>
    </row>
    <row r="1003" spans="1:39" x14ac:dyDescent="0.25">
      <c r="A1003" s="1">
        <v>41027</v>
      </c>
      <c r="X1003" t="str">
        <f t="shared" si="137"/>
        <v/>
      </c>
      <c r="Z1003">
        <f t="shared" si="138"/>
        <v>2012</v>
      </c>
      <c r="AA1003">
        <f t="shared" si="139"/>
        <v>4</v>
      </c>
      <c r="AB1003">
        <f t="shared" si="140"/>
        <v>28</v>
      </c>
      <c r="AC1003">
        <f t="shared" si="141"/>
        <v>17</v>
      </c>
      <c r="AD1003">
        <f t="shared" si="142"/>
        <v>1.88266</v>
      </c>
      <c r="AE1003" s="2">
        <f t="shared" si="143"/>
        <v>5.071E-3</v>
      </c>
      <c r="AL1003" s="3">
        <f t="shared" si="135"/>
        <v>7.8587565177355104E-3</v>
      </c>
      <c r="AM1003" s="2">
        <f t="shared" si="136"/>
        <v>0</v>
      </c>
    </row>
    <row r="1004" spans="1:39" x14ac:dyDescent="0.25">
      <c r="A1004" s="1">
        <v>41026</v>
      </c>
      <c r="B1004">
        <v>1.8877999999999999</v>
      </c>
      <c r="C1004">
        <v>3.5924999999999998</v>
      </c>
      <c r="D1004">
        <v>10.945</v>
      </c>
      <c r="E1004">
        <v>78.709000000000003</v>
      </c>
      <c r="F1004">
        <v>1.3254999999999999</v>
      </c>
      <c r="G1004">
        <v>80.27</v>
      </c>
      <c r="H1004">
        <v>1.0470999999999999</v>
      </c>
      <c r="I1004">
        <v>483.35</v>
      </c>
      <c r="J1004">
        <v>1.48</v>
      </c>
      <c r="K1004">
        <v>0.98040000000000005</v>
      </c>
      <c r="L1004">
        <v>12.9678</v>
      </c>
      <c r="M1004">
        <v>0.82250000000000001</v>
      </c>
      <c r="N1004">
        <v>305.51</v>
      </c>
      <c r="O1004">
        <v>16.32</v>
      </c>
      <c r="P1004">
        <v>61691.21</v>
      </c>
      <c r="R1004">
        <v>8.3001000000000005</v>
      </c>
      <c r="S1004">
        <v>8.4824999999999999</v>
      </c>
      <c r="T1004">
        <v>1.9359999999999999</v>
      </c>
      <c r="V1004">
        <v>0.4975</v>
      </c>
      <c r="X1004">
        <f t="shared" si="137"/>
        <v>4.9750000000000003E-3</v>
      </c>
      <c r="Z1004">
        <f t="shared" si="138"/>
        <v>2012</v>
      </c>
      <c r="AA1004">
        <f t="shared" si="139"/>
        <v>4</v>
      </c>
      <c r="AB1004">
        <f t="shared" si="140"/>
        <v>27</v>
      </c>
      <c r="AC1004">
        <f t="shared" si="141"/>
        <v>17</v>
      </c>
      <c r="AD1004">
        <f t="shared" si="142"/>
        <v>1.88266</v>
      </c>
      <c r="AE1004" s="2">
        <f t="shared" si="143"/>
        <v>5.071E-3</v>
      </c>
      <c r="AL1004" s="3">
        <f t="shared" si="135"/>
        <v>7.8587565177355104E-3</v>
      </c>
      <c r="AM1004" s="2">
        <f t="shared" si="136"/>
        <v>0</v>
      </c>
    </row>
    <row r="1005" spans="1:39" x14ac:dyDescent="0.25">
      <c r="A1005" s="1">
        <v>41025</v>
      </c>
      <c r="B1005">
        <v>1.8855999999999999</v>
      </c>
      <c r="C1005">
        <v>3.76</v>
      </c>
      <c r="D1005">
        <v>11.75</v>
      </c>
      <c r="E1005">
        <v>78.918999999999997</v>
      </c>
      <c r="F1005">
        <v>1.3219000000000001</v>
      </c>
      <c r="G1005">
        <v>80.989999999999995</v>
      </c>
      <c r="H1005">
        <v>1.0389999999999999</v>
      </c>
      <c r="I1005">
        <v>485.1</v>
      </c>
      <c r="J1005">
        <v>1.44</v>
      </c>
      <c r="K1005">
        <v>0.98429999999999995</v>
      </c>
      <c r="L1005">
        <v>13.1731</v>
      </c>
      <c r="M1005">
        <v>0.81459999999999999</v>
      </c>
      <c r="N1005">
        <v>303.27999999999997</v>
      </c>
      <c r="O1005">
        <v>16.239999999999998</v>
      </c>
      <c r="P1005">
        <v>62198.06</v>
      </c>
      <c r="R1005">
        <v>8.36</v>
      </c>
      <c r="S1005">
        <v>8.51</v>
      </c>
      <c r="T1005">
        <v>1.9390000000000001</v>
      </c>
      <c r="V1005">
        <v>0.505</v>
      </c>
      <c r="X1005">
        <f t="shared" si="137"/>
        <v>5.0499999999999998E-3</v>
      </c>
      <c r="Z1005">
        <f t="shared" si="138"/>
        <v>2012</v>
      </c>
      <c r="AA1005">
        <f t="shared" si="139"/>
        <v>4</v>
      </c>
      <c r="AB1005">
        <f t="shared" si="140"/>
        <v>26</v>
      </c>
      <c r="AC1005">
        <f t="shared" si="141"/>
        <v>17</v>
      </c>
      <c r="AD1005">
        <f t="shared" si="142"/>
        <v>1.88266</v>
      </c>
      <c r="AE1005" s="2">
        <f t="shared" si="143"/>
        <v>5.071E-3</v>
      </c>
      <c r="AL1005" s="3">
        <f t="shared" si="135"/>
        <v>7.8587565177355104E-3</v>
      </c>
      <c r="AM1005" s="2">
        <f t="shared" si="136"/>
        <v>2.4000000000000583E-5</v>
      </c>
    </row>
    <row r="1006" spans="1:39" x14ac:dyDescent="0.25">
      <c r="A1006" s="1">
        <v>41024</v>
      </c>
      <c r="B1006">
        <v>1.88</v>
      </c>
      <c r="C1006">
        <v>3.9624999999999999</v>
      </c>
      <c r="D1006">
        <v>12.035</v>
      </c>
      <c r="E1006">
        <v>79.012</v>
      </c>
      <c r="F1006">
        <v>1.3217000000000001</v>
      </c>
      <c r="G1006">
        <v>81.34</v>
      </c>
      <c r="H1006">
        <v>1.0353000000000001</v>
      </c>
      <c r="I1006">
        <v>486.45</v>
      </c>
      <c r="J1006">
        <v>1.43</v>
      </c>
      <c r="K1006">
        <v>0.98329999999999995</v>
      </c>
      <c r="L1006">
        <v>13.1639</v>
      </c>
      <c r="M1006">
        <v>0.81340000000000001</v>
      </c>
      <c r="N1006">
        <v>302.08</v>
      </c>
      <c r="O1006">
        <v>16.82</v>
      </c>
      <c r="P1006">
        <v>61750.38</v>
      </c>
      <c r="R1006">
        <v>8.42</v>
      </c>
      <c r="S1006">
        <v>8.5447000000000006</v>
      </c>
      <c r="T1006">
        <v>1.9850000000000001</v>
      </c>
      <c r="V1006">
        <v>0.502</v>
      </c>
      <c r="X1006">
        <f t="shared" si="137"/>
        <v>5.0200000000000002E-3</v>
      </c>
      <c r="Z1006">
        <f t="shared" si="138"/>
        <v>2012</v>
      </c>
      <c r="AA1006">
        <f t="shared" si="139"/>
        <v>4</v>
      </c>
      <c r="AB1006">
        <f t="shared" si="140"/>
        <v>25</v>
      </c>
      <c r="AC1006">
        <f t="shared" si="141"/>
        <v>17</v>
      </c>
      <c r="AD1006">
        <f t="shared" si="142"/>
        <v>1.88266</v>
      </c>
      <c r="AE1006" s="2">
        <f t="shared" si="143"/>
        <v>5.071E-3</v>
      </c>
      <c r="AL1006" s="3">
        <f t="shared" si="135"/>
        <v>7.8587565177355104E-3</v>
      </c>
      <c r="AM1006" s="2">
        <f t="shared" si="136"/>
        <v>2.4000000000000583E-5</v>
      </c>
    </row>
    <row r="1007" spans="1:39" x14ac:dyDescent="0.25">
      <c r="A1007" s="1">
        <v>41023</v>
      </c>
      <c r="B1007">
        <v>1.879</v>
      </c>
      <c r="C1007">
        <v>4.03</v>
      </c>
      <c r="D1007">
        <v>12.535</v>
      </c>
      <c r="E1007">
        <v>79.224999999999994</v>
      </c>
      <c r="F1007">
        <v>1.3197000000000001</v>
      </c>
      <c r="G1007">
        <v>81.319999999999993</v>
      </c>
      <c r="H1007">
        <v>1.0315000000000001</v>
      </c>
      <c r="I1007">
        <v>487.75</v>
      </c>
      <c r="J1007">
        <v>1.41</v>
      </c>
      <c r="K1007">
        <v>0.98709999999999998</v>
      </c>
      <c r="L1007">
        <v>13.156700000000001</v>
      </c>
      <c r="M1007">
        <v>0.81320000000000003</v>
      </c>
      <c r="N1007">
        <v>301.29000000000002</v>
      </c>
      <c r="O1007">
        <v>18.100000000000001</v>
      </c>
      <c r="P1007">
        <v>61971.14</v>
      </c>
      <c r="R1007">
        <v>8.4057999999999993</v>
      </c>
      <c r="S1007">
        <v>8.5409000000000006</v>
      </c>
      <c r="T1007">
        <v>1.974</v>
      </c>
      <c r="V1007">
        <v>0.51500000000000001</v>
      </c>
      <c r="X1007">
        <f t="shared" si="137"/>
        <v>5.1500000000000001E-3</v>
      </c>
      <c r="Z1007">
        <f t="shared" si="138"/>
        <v>2012</v>
      </c>
      <c r="AA1007">
        <f t="shared" si="139"/>
        <v>4</v>
      </c>
      <c r="AB1007">
        <f t="shared" si="140"/>
        <v>24</v>
      </c>
      <c r="AC1007">
        <f t="shared" si="141"/>
        <v>17</v>
      </c>
      <c r="AD1007">
        <f t="shared" si="142"/>
        <v>1.88266</v>
      </c>
      <c r="AE1007" s="2">
        <f t="shared" si="143"/>
        <v>5.071E-3</v>
      </c>
      <c r="AL1007" s="3">
        <f t="shared" si="135"/>
        <v>7.8587565177355104E-3</v>
      </c>
      <c r="AM1007" s="2">
        <f t="shared" si="136"/>
        <v>2.4000000000000583E-5</v>
      </c>
    </row>
    <row r="1008" spans="1:39" x14ac:dyDescent="0.25">
      <c r="A1008" s="1">
        <v>41022</v>
      </c>
      <c r="B1008">
        <v>1.8809</v>
      </c>
      <c r="C1008">
        <v>4.3075000000000001</v>
      </c>
      <c r="D1008">
        <v>13.145</v>
      </c>
      <c r="E1008">
        <v>79.42</v>
      </c>
      <c r="F1008">
        <v>1.3156000000000001</v>
      </c>
      <c r="G1008">
        <v>81.180000000000007</v>
      </c>
      <c r="H1008">
        <v>1.0319</v>
      </c>
      <c r="I1008">
        <v>488.6</v>
      </c>
      <c r="J1008">
        <v>1.48</v>
      </c>
      <c r="K1008">
        <v>0.99129999999999996</v>
      </c>
      <c r="L1008">
        <v>13.175599999999999</v>
      </c>
      <c r="M1008">
        <v>0.8135</v>
      </c>
      <c r="N1008">
        <v>300.39999999999998</v>
      </c>
      <c r="O1008">
        <v>18.97</v>
      </c>
      <c r="P1008">
        <v>61539.38</v>
      </c>
      <c r="R1008">
        <v>8.4853000000000005</v>
      </c>
      <c r="S1008">
        <v>8.5629000000000008</v>
      </c>
      <c r="T1008">
        <v>1.9359999999999999</v>
      </c>
      <c r="V1008">
        <v>0.51600000000000001</v>
      </c>
      <c r="X1008">
        <f t="shared" si="137"/>
        <v>5.1600000000000005E-3</v>
      </c>
      <c r="Z1008">
        <f t="shared" si="138"/>
        <v>2012</v>
      </c>
      <c r="AA1008">
        <f t="shared" si="139"/>
        <v>4</v>
      </c>
      <c r="AB1008">
        <f t="shared" si="140"/>
        <v>23</v>
      </c>
      <c r="AC1008">
        <f t="shared" si="141"/>
        <v>17</v>
      </c>
      <c r="AD1008">
        <f t="shared" si="142"/>
        <v>1.88266</v>
      </c>
      <c r="AE1008" s="2">
        <f t="shared" si="143"/>
        <v>5.071E-3</v>
      </c>
      <c r="AL1008" s="3">
        <f t="shared" si="135"/>
        <v>7.8587565177355104E-3</v>
      </c>
      <c r="AM1008" s="2">
        <f t="shared" si="136"/>
        <v>2.4000000000000583E-5</v>
      </c>
    </row>
    <row r="1009" spans="1:39" x14ac:dyDescent="0.25">
      <c r="A1009" s="1">
        <v>41021</v>
      </c>
      <c r="X1009" t="str">
        <f t="shared" si="137"/>
        <v/>
      </c>
      <c r="Z1009">
        <f t="shared" si="138"/>
        <v>2012</v>
      </c>
      <c r="AA1009">
        <f t="shared" si="139"/>
        <v>4</v>
      </c>
      <c r="AB1009">
        <f t="shared" si="140"/>
        <v>22</v>
      </c>
      <c r="AC1009">
        <f t="shared" si="141"/>
        <v>17</v>
      </c>
      <c r="AD1009">
        <f t="shared" si="142"/>
        <v>1.88266</v>
      </c>
      <c r="AE1009" s="2">
        <f t="shared" si="143"/>
        <v>5.071E-3</v>
      </c>
      <c r="AL1009" s="3">
        <f t="shared" si="135"/>
        <v>7.8587565177355104E-3</v>
      </c>
      <c r="AM1009" s="2">
        <f t="shared" si="136"/>
        <v>2.4000000000000583E-5</v>
      </c>
    </row>
    <row r="1010" spans="1:39" x14ac:dyDescent="0.25">
      <c r="A1010" s="1">
        <v>41020</v>
      </c>
      <c r="X1010" t="str">
        <f t="shared" si="137"/>
        <v/>
      </c>
      <c r="Z1010">
        <f t="shared" si="138"/>
        <v>2012</v>
      </c>
      <c r="AA1010">
        <f t="shared" si="139"/>
        <v>4</v>
      </c>
      <c r="AB1010">
        <f t="shared" si="140"/>
        <v>21</v>
      </c>
      <c r="AC1010">
        <f t="shared" si="141"/>
        <v>16</v>
      </c>
      <c r="AD1010">
        <f t="shared" si="142"/>
        <v>1.8679800000000004</v>
      </c>
      <c r="AE1010" s="2">
        <f t="shared" si="143"/>
        <v>5.0469999999999994E-3</v>
      </c>
      <c r="AL1010" s="3">
        <f t="shared" si="135"/>
        <v>2.0475279978148266E-2</v>
      </c>
      <c r="AM1010" s="2">
        <f t="shared" si="136"/>
        <v>0</v>
      </c>
    </row>
    <row r="1011" spans="1:39" x14ac:dyDescent="0.25">
      <c r="A1011" s="1">
        <v>41019</v>
      </c>
      <c r="B1011">
        <v>1.8724000000000001</v>
      </c>
      <c r="C1011">
        <v>4.2725</v>
      </c>
      <c r="D1011">
        <v>12.727</v>
      </c>
      <c r="E1011">
        <v>79.194000000000003</v>
      </c>
      <c r="F1011">
        <v>1.3219000000000001</v>
      </c>
      <c r="G1011">
        <v>81.52</v>
      </c>
      <c r="H1011">
        <v>1.038</v>
      </c>
      <c r="I1011">
        <v>486.25</v>
      </c>
      <c r="J1011">
        <v>1.55</v>
      </c>
      <c r="K1011">
        <v>0.99239999999999995</v>
      </c>
      <c r="L1011">
        <v>13.101000000000001</v>
      </c>
      <c r="M1011">
        <v>0.81850000000000001</v>
      </c>
      <c r="N1011">
        <v>301.2</v>
      </c>
      <c r="O1011">
        <v>17.440000000000001</v>
      </c>
      <c r="P1011">
        <v>62494.080000000002</v>
      </c>
      <c r="R1011">
        <v>8.4532000000000007</v>
      </c>
      <c r="S1011">
        <v>8.5359999999999996</v>
      </c>
      <c r="T1011">
        <v>1.964</v>
      </c>
      <c r="V1011">
        <v>0.50749999999999995</v>
      </c>
      <c r="X1011">
        <f t="shared" si="137"/>
        <v>5.0749999999999997E-3</v>
      </c>
      <c r="Z1011">
        <f t="shared" si="138"/>
        <v>2012</v>
      </c>
      <c r="AA1011">
        <f t="shared" si="139"/>
        <v>4</v>
      </c>
      <c r="AB1011">
        <f t="shared" si="140"/>
        <v>20</v>
      </c>
      <c r="AC1011">
        <f t="shared" si="141"/>
        <v>16</v>
      </c>
      <c r="AD1011">
        <f t="shared" si="142"/>
        <v>1.8679800000000004</v>
      </c>
      <c r="AE1011" s="2">
        <f t="shared" si="143"/>
        <v>5.0469999999999994E-3</v>
      </c>
      <c r="AL1011" s="3">
        <f t="shared" si="135"/>
        <v>2.0475279978148266E-2</v>
      </c>
      <c r="AM1011" s="2">
        <f t="shared" si="136"/>
        <v>0</v>
      </c>
    </row>
    <row r="1012" spans="1:39" x14ac:dyDescent="0.25">
      <c r="A1012" s="1">
        <v>41018</v>
      </c>
      <c r="B1012">
        <v>1.8805000000000001</v>
      </c>
      <c r="C1012">
        <v>4.7450000000000001</v>
      </c>
      <c r="D1012">
        <v>13.425000000000001</v>
      </c>
      <c r="E1012">
        <v>79.561000000000007</v>
      </c>
      <c r="F1012">
        <v>1.3138000000000001</v>
      </c>
      <c r="G1012">
        <v>81.61</v>
      </c>
      <c r="H1012">
        <v>1.0330999999999999</v>
      </c>
      <c r="I1012">
        <v>488.29</v>
      </c>
      <c r="J1012">
        <v>1.53</v>
      </c>
      <c r="K1012">
        <v>0.99570000000000003</v>
      </c>
      <c r="L1012">
        <v>13.198</v>
      </c>
      <c r="M1012">
        <v>0.81369999999999998</v>
      </c>
      <c r="N1012">
        <v>299.3</v>
      </c>
      <c r="O1012">
        <v>18.36</v>
      </c>
      <c r="P1012">
        <v>62618.41</v>
      </c>
      <c r="R1012">
        <v>8.4789999999999992</v>
      </c>
      <c r="S1012">
        <v>8.5523000000000007</v>
      </c>
      <c r="T1012">
        <v>1.9670000000000001</v>
      </c>
      <c r="V1012">
        <v>0.50649999999999995</v>
      </c>
      <c r="X1012">
        <f t="shared" si="137"/>
        <v>5.0649999999999992E-3</v>
      </c>
      <c r="Z1012">
        <f t="shared" si="138"/>
        <v>2012</v>
      </c>
      <c r="AA1012">
        <f t="shared" si="139"/>
        <v>4</v>
      </c>
      <c r="AB1012">
        <f t="shared" si="140"/>
        <v>19</v>
      </c>
      <c r="AC1012">
        <f t="shared" si="141"/>
        <v>16</v>
      </c>
      <c r="AD1012">
        <f t="shared" si="142"/>
        <v>1.8679800000000004</v>
      </c>
      <c r="AE1012" s="2">
        <f t="shared" si="143"/>
        <v>5.0469999999999994E-3</v>
      </c>
      <c r="AL1012" s="3">
        <f t="shared" si="135"/>
        <v>2.0475279978148266E-2</v>
      </c>
      <c r="AM1012" s="2">
        <f t="shared" si="136"/>
        <v>-1.3300000000000031E-4</v>
      </c>
    </row>
    <row r="1013" spans="1:39" x14ac:dyDescent="0.25">
      <c r="A1013" s="1">
        <v>41017</v>
      </c>
      <c r="B1013">
        <v>1.8786</v>
      </c>
      <c r="C1013">
        <v>4.7850000000000001</v>
      </c>
      <c r="D1013">
        <v>13.24</v>
      </c>
      <c r="E1013">
        <v>79.537999999999997</v>
      </c>
      <c r="F1013">
        <v>1.3123</v>
      </c>
      <c r="G1013">
        <v>81.260000000000005</v>
      </c>
      <c r="H1013">
        <v>1.0359</v>
      </c>
      <c r="I1013">
        <v>488.66</v>
      </c>
      <c r="J1013">
        <v>1.49</v>
      </c>
      <c r="K1013">
        <v>0.99119999999999997</v>
      </c>
      <c r="L1013">
        <v>13.1808</v>
      </c>
      <c r="M1013">
        <v>0.81589999999999996</v>
      </c>
      <c r="N1013">
        <v>299.14999999999998</v>
      </c>
      <c r="O1013">
        <v>18.64</v>
      </c>
      <c r="P1013">
        <v>63010.48</v>
      </c>
      <c r="R1013">
        <v>8.7051999999999996</v>
      </c>
      <c r="S1013">
        <v>8.7162000000000006</v>
      </c>
      <c r="T1013">
        <v>1.976</v>
      </c>
      <c r="V1013">
        <v>0.50249999999999995</v>
      </c>
      <c r="X1013">
        <f t="shared" si="137"/>
        <v>5.0249999999999991E-3</v>
      </c>
      <c r="Z1013">
        <f t="shared" si="138"/>
        <v>2012</v>
      </c>
      <c r="AA1013">
        <f t="shared" si="139"/>
        <v>4</v>
      </c>
      <c r="AB1013">
        <f t="shared" si="140"/>
        <v>18</v>
      </c>
      <c r="AC1013">
        <f t="shared" si="141"/>
        <v>16</v>
      </c>
      <c r="AD1013">
        <f t="shared" si="142"/>
        <v>1.8679800000000004</v>
      </c>
      <c r="AE1013" s="2">
        <f t="shared" si="143"/>
        <v>5.0469999999999994E-3</v>
      </c>
      <c r="AL1013" s="3">
        <f t="shared" si="135"/>
        <v>2.0475279978148266E-2</v>
      </c>
      <c r="AM1013" s="2">
        <f t="shared" si="136"/>
        <v>-1.3300000000000031E-4</v>
      </c>
    </row>
    <row r="1014" spans="1:39" x14ac:dyDescent="0.25">
      <c r="A1014" s="1">
        <v>41016</v>
      </c>
      <c r="B1014">
        <v>1.8611</v>
      </c>
      <c r="C1014">
        <v>4.1675000000000004</v>
      </c>
      <c r="D1014">
        <v>11.234999999999999</v>
      </c>
      <c r="E1014">
        <v>79.475999999999999</v>
      </c>
      <c r="F1014">
        <v>1.3127</v>
      </c>
      <c r="G1014">
        <v>80.849999999999994</v>
      </c>
      <c r="H1014">
        <v>1.0389999999999999</v>
      </c>
      <c r="I1014">
        <v>484.45</v>
      </c>
      <c r="J1014">
        <v>1.55</v>
      </c>
      <c r="K1014">
        <v>0.99019999999999997</v>
      </c>
      <c r="L1014">
        <v>13.106999999999999</v>
      </c>
      <c r="M1014">
        <v>0.82099999999999995</v>
      </c>
      <c r="N1014">
        <v>302.04000000000002</v>
      </c>
      <c r="O1014">
        <v>18.46</v>
      </c>
      <c r="P1014">
        <v>62698.87</v>
      </c>
      <c r="R1014">
        <v>8.6922999999999995</v>
      </c>
      <c r="S1014">
        <v>8.7354000000000003</v>
      </c>
      <c r="T1014">
        <v>1.9990000000000001</v>
      </c>
      <c r="V1014">
        <v>0.4965</v>
      </c>
      <c r="X1014">
        <f t="shared" si="137"/>
        <v>4.9649999999999998E-3</v>
      </c>
      <c r="Z1014">
        <f t="shared" si="138"/>
        <v>2012</v>
      </c>
      <c r="AA1014">
        <f t="shared" si="139"/>
        <v>4</v>
      </c>
      <c r="AB1014">
        <f t="shared" si="140"/>
        <v>17</v>
      </c>
      <c r="AC1014">
        <f t="shared" si="141"/>
        <v>16</v>
      </c>
      <c r="AD1014">
        <f t="shared" si="142"/>
        <v>1.8679800000000004</v>
      </c>
      <c r="AE1014" s="2">
        <f t="shared" si="143"/>
        <v>5.0469999999999994E-3</v>
      </c>
      <c r="AL1014" s="3">
        <f t="shared" si="135"/>
        <v>2.0475279978148266E-2</v>
      </c>
      <c r="AM1014" s="2">
        <f t="shared" si="136"/>
        <v>-1.3300000000000031E-4</v>
      </c>
    </row>
    <row r="1015" spans="1:39" x14ac:dyDescent="0.25">
      <c r="A1015" s="1">
        <v>41015</v>
      </c>
      <c r="B1015">
        <v>1.8472999999999999</v>
      </c>
      <c r="C1015">
        <v>4.3949999999999996</v>
      </c>
      <c r="D1015">
        <v>10.994999999999999</v>
      </c>
      <c r="E1015">
        <v>79.555000000000007</v>
      </c>
      <c r="F1015">
        <v>1.3142</v>
      </c>
      <c r="G1015">
        <v>80.41</v>
      </c>
      <c r="H1015">
        <v>1.0356000000000001</v>
      </c>
      <c r="I1015">
        <v>488.75</v>
      </c>
      <c r="J1015">
        <v>1.55</v>
      </c>
      <c r="K1015">
        <v>0.99939999999999996</v>
      </c>
      <c r="L1015">
        <v>13.212899999999999</v>
      </c>
      <c r="M1015">
        <v>0.82040000000000002</v>
      </c>
      <c r="N1015">
        <v>300.76</v>
      </c>
      <c r="O1015">
        <v>19.55</v>
      </c>
      <c r="P1015">
        <v>61954.55</v>
      </c>
      <c r="R1015">
        <v>8.7409999999999997</v>
      </c>
      <c r="S1015">
        <v>8.7715999999999994</v>
      </c>
      <c r="T1015">
        <v>1.9810000000000001</v>
      </c>
      <c r="V1015">
        <v>0.51049999999999995</v>
      </c>
      <c r="X1015">
        <f t="shared" si="137"/>
        <v>5.1049999999999993E-3</v>
      </c>
      <c r="Z1015">
        <f t="shared" si="138"/>
        <v>2012</v>
      </c>
      <c r="AA1015">
        <f t="shared" si="139"/>
        <v>4</v>
      </c>
      <c r="AB1015">
        <f t="shared" si="140"/>
        <v>16</v>
      </c>
      <c r="AC1015">
        <f t="shared" si="141"/>
        <v>16</v>
      </c>
      <c r="AD1015">
        <f t="shared" si="142"/>
        <v>1.8679800000000004</v>
      </c>
      <c r="AE1015" s="2">
        <f t="shared" si="143"/>
        <v>5.0469999999999994E-3</v>
      </c>
      <c r="AL1015" s="3">
        <f t="shared" si="135"/>
        <v>2.0475279978148266E-2</v>
      </c>
      <c r="AM1015" s="2">
        <f t="shared" si="136"/>
        <v>-1.3300000000000031E-4</v>
      </c>
    </row>
    <row r="1016" spans="1:39" x14ac:dyDescent="0.25">
      <c r="A1016" s="1">
        <v>41014</v>
      </c>
      <c r="X1016" t="str">
        <f t="shared" si="137"/>
        <v/>
      </c>
      <c r="Z1016">
        <f t="shared" si="138"/>
        <v>2012</v>
      </c>
      <c r="AA1016">
        <f t="shared" si="139"/>
        <v>4</v>
      </c>
      <c r="AB1016">
        <f t="shared" si="140"/>
        <v>15</v>
      </c>
      <c r="AC1016">
        <f t="shared" si="141"/>
        <v>16</v>
      </c>
      <c r="AD1016">
        <f t="shared" si="142"/>
        <v>1.8679800000000004</v>
      </c>
      <c r="AE1016" s="2">
        <f t="shared" si="143"/>
        <v>5.0469999999999994E-3</v>
      </c>
      <c r="AL1016" s="3">
        <f t="shared" si="135"/>
        <v>2.0475279978148266E-2</v>
      </c>
      <c r="AM1016" s="2">
        <f t="shared" si="136"/>
        <v>-1.3300000000000031E-4</v>
      </c>
    </row>
    <row r="1017" spans="1:39" x14ac:dyDescent="0.25">
      <c r="A1017" s="1">
        <v>41013</v>
      </c>
      <c r="X1017" t="str">
        <f t="shared" si="137"/>
        <v/>
      </c>
      <c r="Z1017">
        <f t="shared" si="138"/>
        <v>2012</v>
      </c>
      <c r="AA1017">
        <f t="shared" si="139"/>
        <v>4</v>
      </c>
      <c r="AB1017">
        <f t="shared" si="140"/>
        <v>14</v>
      </c>
      <c r="AC1017">
        <f t="shared" si="141"/>
        <v>15</v>
      </c>
      <c r="AD1017">
        <f t="shared" si="142"/>
        <v>1.8305</v>
      </c>
      <c r="AE1017" s="2">
        <f t="shared" si="143"/>
        <v>5.1799999999999997E-3</v>
      </c>
      <c r="AL1017" s="3">
        <f t="shared" si="135"/>
        <v>2.1762636700839366E-3</v>
      </c>
      <c r="AM1017" s="2">
        <f t="shared" si="136"/>
        <v>0</v>
      </c>
    </row>
    <row r="1018" spans="1:39" x14ac:dyDescent="0.25">
      <c r="A1018" s="1">
        <v>41012</v>
      </c>
      <c r="B1018">
        <v>1.8386</v>
      </c>
      <c r="C1018">
        <v>4.3125</v>
      </c>
      <c r="D1018">
        <v>10.608000000000001</v>
      </c>
      <c r="E1018">
        <v>79.888000000000005</v>
      </c>
      <c r="F1018">
        <v>1.3078000000000001</v>
      </c>
      <c r="G1018">
        <v>80.930000000000007</v>
      </c>
      <c r="H1018">
        <v>1.0369999999999999</v>
      </c>
      <c r="I1018">
        <v>484.95</v>
      </c>
      <c r="J1018">
        <v>1.66</v>
      </c>
      <c r="K1018">
        <v>0.99970000000000003</v>
      </c>
      <c r="L1018">
        <v>13.1775</v>
      </c>
      <c r="M1018">
        <v>0.82279999999999998</v>
      </c>
      <c r="N1018">
        <v>302.85000000000002</v>
      </c>
      <c r="O1018">
        <v>19.55</v>
      </c>
      <c r="P1018">
        <v>62105.599999999999</v>
      </c>
      <c r="R1018">
        <v>8.7308000000000003</v>
      </c>
      <c r="S1018">
        <v>8.7827000000000002</v>
      </c>
      <c r="T1018">
        <v>1.9830000000000001</v>
      </c>
      <c r="V1018">
        <v>0.50600000000000001</v>
      </c>
      <c r="X1018">
        <f t="shared" si="137"/>
        <v>5.0600000000000003E-3</v>
      </c>
      <c r="Z1018">
        <f t="shared" si="138"/>
        <v>2012</v>
      </c>
      <c r="AA1018">
        <f t="shared" si="139"/>
        <v>4</v>
      </c>
      <c r="AB1018">
        <f t="shared" si="140"/>
        <v>13</v>
      </c>
      <c r="AC1018">
        <f t="shared" si="141"/>
        <v>15</v>
      </c>
      <c r="AD1018">
        <f t="shared" si="142"/>
        <v>1.8305</v>
      </c>
      <c r="AE1018" s="2">
        <f t="shared" si="143"/>
        <v>5.1799999999999997E-3</v>
      </c>
      <c r="AL1018" s="3">
        <f t="shared" si="135"/>
        <v>2.1762636700839366E-3</v>
      </c>
      <c r="AM1018" s="2">
        <f t="shared" si="136"/>
        <v>0</v>
      </c>
    </row>
    <row r="1019" spans="1:39" x14ac:dyDescent="0.25">
      <c r="A1019" s="1">
        <v>41011</v>
      </c>
      <c r="B1019">
        <v>1.8268</v>
      </c>
      <c r="C1019">
        <v>4.3025000000000002</v>
      </c>
      <c r="D1019">
        <v>10.458</v>
      </c>
      <c r="E1019">
        <v>79.284999999999997</v>
      </c>
      <c r="F1019">
        <v>1.3188</v>
      </c>
      <c r="G1019">
        <v>80.89</v>
      </c>
      <c r="H1019">
        <v>1.0438000000000001</v>
      </c>
      <c r="I1019">
        <v>481.89</v>
      </c>
      <c r="J1019">
        <v>1.72</v>
      </c>
      <c r="K1019">
        <v>0.99429999999999996</v>
      </c>
      <c r="L1019">
        <v>13.030900000000001</v>
      </c>
      <c r="M1019">
        <v>0.82779999999999998</v>
      </c>
      <c r="N1019">
        <v>305.61</v>
      </c>
      <c r="O1019">
        <v>17.2</v>
      </c>
      <c r="P1019">
        <v>63058</v>
      </c>
      <c r="R1019">
        <v>8.8001000000000005</v>
      </c>
      <c r="S1019">
        <v>8.7753999999999994</v>
      </c>
      <c r="T1019">
        <v>2.052</v>
      </c>
      <c r="V1019">
        <v>0.499</v>
      </c>
      <c r="X1019">
        <f t="shared" si="137"/>
        <v>4.9899999999999996E-3</v>
      </c>
      <c r="Z1019">
        <f t="shared" si="138"/>
        <v>2012</v>
      </c>
      <c r="AA1019">
        <f t="shared" si="139"/>
        <v>4</v>
      </c>
      <c r="AB1019">
        <f t="shared" si="140"/>
        <v>12</v>
      </c>
      <c r="AC1019">
        <f t="shared" si="141"/>
        <v>15</v>
      </c>
      <c r="AD1019">
        <f t="shared" si="142"/>
        <v>1.8305</v>
      </c>
      <c r="AE1019" s="2">
        <f t="shared" si="143"/>
        <v>5.1799999999999997E-3</v>
      </c>
      <c r="AL1019" s="3">
        <f t="shared" si="135"/>
        <v>2.1762636700839366E-3</v>
      </c>
      <c r="AM1019" s="2">
        <f t="shared" si="136"/>
        <v>-3.2000000000000778E-6</v>
      </c>
    </row>
    <row r="1020" spans="1:39" x14ac:dyDescent="0.25">
      <c r="A1020" s="1">
        <v>41010</v>
      </c>
      <c r="B1020">
        <v>1.8355999999999999</v>
      </c>
      <c r="C1020">
        <v>4.3925000000000001</v>
      </c>
      <c r="D1020">
        <v>11.052</v>
      </c>
      <c r="E1020">
        <v>79.795000000000002</v>
      </c>
      <c r="F1020">
        <v>1.3109999999999999</v>
      </c>
      <c r="G1020">
        <v>80.86</v>
      </c>
      <c r="H1020">
        <v>1.03</v>
      </c>
      <c r="I1020">
        <v>486.88</v>
      </c>
      <c r="J1020">
        <v>1.7</v>
      </c>
      <c r="K1020">
        <v>1.0038</v>
      </c>
      <c r="L1020">
        <v>13.1668</v>
      </c>
      <c r="M1020">
        <v>0.81810000000000005</v>
      </c>
      <c r="N1020">
        <v>302.10000000000002</v>
      </c>
      <c r="O1020">
        <v>20.02</v>
      </c>
      <c r="P1020">
        <v>61293.14</v>
      </c>
      <c r="R1020">
        <v>8.7600999999999996</v>
      </c>
      <c r="S1020">
        <v>8.8001000000000005</v>
      </c>
      <c r="T1020">
        <v>2.036</v>
      </c>
      <c r="V1020">
        <v>0.52149999999999996</v>
      </c>
      <c r="X1020">
        <f t="shared" si="137"/>
        <v>5.215E-3</v>
      </c>
      <c r="Z1020">
        <f t="shared" si="138"/>
        <v>2012</v>
      </c>
      <c r="AA1020">
        <f t="shared" si="139"/>
        <v>4</v>
      </c>
      <c r="AB1020">
        <f t="shared" si="140"/>
        <v>11</v>
      </c>
      <c r="AC1020">
        <f t="shared" si="141"/>
        <v>15</v>
      </c>
      <c r="AD1020">
        <f t="shared" si="142"/>
        <v>1.8305</v>
      </c>
      <c r="AE1020" s="2">
        <f t="shared" si="143"/>
        <v>5.1799999999999997E-3</v>
      </c>
      <c r="AL1020" s="3">
        <f t="shared" si="135"/>
        <v>2.1762636700839366E-3</v>
      </c>
      <c r="AM1020" s="2">
        <f t="shared" si="136"/>
        <v>-3.2000000000000778E-6</v>
      </c>
    </row>
    <row r="1021" spans="1:39" x14ac:dyDescent="0.25">
      <c r="A1021" s="1">
        <v>41009</v>
      </c>
      <c r="B1021">
        <v>1.8335999999999999</v>
      </c>
      <c r="C1021">
        <v>4.5274999999999999</v>
      </c>
      <c r="D1021">
        <v>11.512</v>
      </c>
      <c r="E1021">
        <v>79.891000000000005</v>
      </c>
      <c r="F1021">
        <v>1.3082</v>
      </c>
      <c r="G1021">
        <v>80.67</v>
      </c>
      <c r="H1021">
        <v>1.0250999999999999</v>
      </c>
      <c r="I1021">
        <v>489.05</v>
      </c>
      <c r="J1021">
        <v>1.65</v>
      </c>
      <c r="K1021">
        <v>1.0044999999999999</v>
      </c>
      <c r="L1021">
        <v>13.1578</v>
      </c>
      <c r="M1021">
        <v>0.81489999999999996</v>
      </c>
      <c r="N1021">
        <v>300.45</v>
      </c>
      <c r="O1021">
        <v>20.39</v>
      </c>
      <c r="P1021">
        <v>61738.28</v>
      </c>
      <c r="R1021">
        <v>8.7531999999999996</v>
      </c>
      <c r="S1021">
        <v>8.8092000000000006</v>
      </c>
      <c r="T1021">
        <v>1.9830000000000001</v>
      </c>
      <c r="V1021">
        <v>0.53449999999999998</v>
      </c>
      <c r="X1021">
        <f t="shared" si="137"/>
        <v>5.3449999999999999E-3</v>
      </c>
      <c r="Z1021">
        <f t="shared" si="138"/>
        <v>2012</v>
      </c>
      <c r="AA1021">
        <f t="shared" si="139"/>
        <v>4</v>
      </c>
      <c r="AB1021">
        <f t="shared" si="140"/>
        <v>10</v>
      </c>
      <c r="AC1021">
        <f t="shared" si="141"/>
        <v>15</v>
      </c>
      <c r="AD1021">
        <f t="shared" si="142"/>
        <v>1.8305</v>
      </c>
      <c r="AE1021" s="2">
        <f t="shared" si="143"/>
        <v>5.1799999999999997E-3</v>
      </c>
      <c r="AL1021" s="3">
        <f t="shared" si="135"/>
        <v>2.1762636700839366E-3</v>
      </c>
      <c r="AM1021" s="2">
        <f t="shared" si="136"/>
        <v>-3.2000000000000778E-6</v>
      </c>
    </row>
    <row r="1022" spans="1:39" x14ac:dyDescent="0.25">
      <c r="A1022" s="1">
        <v>41008</v>
      </c>
      <c r="B1022">
        <v>1.8179000000000001</v>
      </c>
      <c r="C1022">
        <v>4.4850000000000003</v>
      </c>
      <c r="D1022">
        <v>10.96</v>
      </c>
      <c r="E1022">
        <v>79.733000000000004</v>
      </c>
      <c r="F1022">
        <v>1.3106</v>
      </c>
      <c r="G1022">
        <v>81.489999999999995</v>
      </c>
      <c r="H1022">
        <v>1.0313000000000001</v>
      </c>
      <c r="I1022">
        <v>485.01</v>
      </c>
      <c r="J1022">
        <v>1.69</v>
      </c>
      <c r="K1022">
        <v>0.99760000000000004</v>
      </c>
      <c r="L1022">
        <v>12.9712</v>
      </c>
      <c r="M1022">
        <v>0.8216</v>
      </c>
      <c r="N1022">
        <v>304.82</v>
      </c>
      <c r="O1022">
        <v>18.809999999999999</v>
      </c>
      <c r="P1022">
        <v>62923.21</v>
      </c>
      <c r="R1022">
        <v>8.7258999999999993</v>
      </c>
      <c r="S1022">
        <v>8.7979000000000003</v>
      </c>
      <c r="T1022">
        <v>2.048</v>
      </c>
      <c r="V1022">
        <v>0.52900000000000003</v>
      </c>
      <c r="X1022">
        <f t="shared" si="137"/>
        <v>5.2900000000000004E-3</v>
      </c>
      <c r="Z1022">
        <f t="shared" si="138"/>
        <v>2012</v>
      </c>
      <c r="AA1022">
        <f t="shared" si="139"/>
        <v>4</v>
      </c>
      <c r="AB1022">
        <f t="shared" si="140"/>
        <v>9</v>
      </c>
      <c r="AC1022">
        <f t="shared" si="141"/>
        <v>15</v>
      </c>
      <c r="AD1022">
        <f t="shared" si="142"/>
        <v>1.8305</v>
      </c>
      <c r="AE1022" s="2">
        <f t="shared" si="143"/>
        <v>5.1799999999999997E-3</v>
      </c>
      <c r="AL1022" s="3">
        <f t="shared" si="135"/>
        <v>2.1762636700839366E-3</v>
      </c>
      <c r="AM1022" s="2">
        <f t="shared" si="136"/>
        <v>-3.2000000000000778E-6</v>
      </c>
    </row>
    <row r="1023" spans="1:39" x14ac:dyDescent="0.25">
      <c r="A1023" s="1">
        <v>41007</v>
      </c>
      <c r="X1023" t="str">
        <f t="shared" si="137"/>
        <v/>
      </c>
      <c r="Z1023">
        <f t="shared" si="138"/>
        <v>2012</v>
      </c>
      <c r="AA1023">
        <f t="shared" si="139"/>
        <v>4</v>
      </c>
      <c r="AB1023">
        <f t="shared" si="140"/>
        <v>8</v>
      </c>
      <c r="AC1023">
        <f t="shared" si="141"/>
        <v>15</v>
      </c>
      <c r="AD1023">
        <f t="shared" si="142"/>
        <v>1.8305</v>
      </c>
      <c r="AE1023" s="2">
        <f t="shared" si="143"/>
        <v>5.1799999999999997E-3</v>
      </c>
      <c r="AL1023" s="3">
        <f t="shared" si="135"/>
        <v>2.1762636700839366E-3</v>
      </c>
      <c r="AM1023" s="2">
        <f t="shared" si="136"/>
        <v>-3.2000000000000778E-6</v>
      </c>
    </row>
    <row r="1024" spans="1:39" x14ac:dyDescent="0.25">
      <c r="A1024" s="1">
        <v>41006</v>
      </c>
      <c r="X1024" t="str">
        <f t="shared" si="137"/>
        <v/>
      </c>
      <c r="Z1024">
        <f t="shared" si="138"/>
        <v>2012</v>
      </c>
      <c r="AA1024">
        <f t="shared" si="139"/>
        <v>4</v>
      </c>
      <c r="AB1024">
        <f t="shared" si="140"/>
        <v>7</v>
      </c>
      <c r="AC1024">
        <f t="shared" si="141"/>
        <v>14</v>
      </c>
      <c r="AD1024">
        <f t="shared" si="142"/>
        <v>1.826525</v>
      </c>
      <c r="AE1024" s="2">
        <f t="shared" si="143"/>
        <v>5.1831999999999998E-3</v>
      </c>
      <c r="AL1024" s="3">
        <f t="shared" si="135"/>
        <v>2.1205271416499978E-3</v>
      </c>
      <c r="AM1024" s="2">
        <f t="shared" si="136"/>
        <v>0</v>
      </c>
    </row>
    <row r="1025" spans="1:39" x14ac:dyDescent="0.25">
      <c r="A1025" s="1">
        <v>41005</v>
      </c>
      <c r="C1025">
        <v>4.49</v>
      </c>
      <c r="D1025">
        <v>11.622</v>
      </c>
      <c r="E1025">
        <v>79.885999999999996</v>
      </c>
      <c r="F1025">
        <v>1.3096000000000001</v>
      </c>
      <c r="G1025">
        <v>81.64</v>
      </c>
      <c r="H1025">
        <v>1.0306999999999999</v>
      </c>
      <c r="I1025">
        <v>484.2</v>
      </c>
      <c r="K1025">
        <v>0.99719999999999998</v>
      </c>
      <c r="L1025">
        <v>12.9842</v>
      </c>
      <c r="M1025">
        <v>0.8196</v>
      </c>
      <c r="N1025">
        <v>306.49</v>
      </c>
      <c r="S1025">
        <v>8.8443000000000005</v>
      </c>
      <c r="T1025">
        <v>2.0550000000000002</v>
      </c>
      <c r="V1025">
        <v>0.53849999999999998</v>
      </c>
      <c r="X1025">
        <f t="shared" si="137"/>
        <v>5.385E-3</v>
      </c>
      <c r="Z1025">
        <f t="shared" si="138"/>
        <v>2012</v>
      </c>
      <c r="AA1025">
        <f t="shared" si="139"/>
        <v>4</v>
      </c>
      <c r="AB1025">
        <f t="shared" si="140"/>
        <v>6</v>
      </c>
      <c r="AC1025">
        <f t="shared" si="141"/>
        <v>14</v>
      </c>
      <c r="AD1025">
        <f t="shared" si="142"/>
        <v>1.826525</v>
      </c>
      <c r="AE1025" s="2">
        <f t="shared" si="143"/>
        <v>5.1831999999999998E-3</v>
      </c>
      <c r="AL1025" s="3">
        <f t="shared" si="135"/>
        <v>2.1205271416499978E-3</v>
      </c>
      <c r="AM1025" s="2">
        <f t="shared" si="136"/>
        <v>0</v>
      </c>
    </row>
    <row r="1026" spans="1:39" x14ac:dyDescent="0.25">
      <c r="A1026" s="1">
        <v>41004</v>
      </c>
      <c r="B1026">
        <v>1.8228</v>
      </c>
      <c r="C1026">
        <v>4.53</v>
      </c>
      <c r="D1026">
        <v>11.462</v>
      </c>
      <c r="E1026">
        <v>80.075999999999993</v>
      </c>
      <c r="F1026">
        <v>1.3066</v>
      </c>
      <c r="G1026">
        <v>82.37</v>
      </c>
      <c r="H1026">
        <v>1.0299</v>
      </c>
      <c r="I1026">
        <v>484.92</v>
      </c>
      <c r="J1026">
        <v>1.73</v>
      </c>
      <c r="K1026">
        <v>0.99309999999999998</v>
      </c>
      <c r="L1026">
        <v>12.873200000000001</v>
      </c>
      <c r="M1026">
        <v>0.81599999999999995</v>
      </c>
      <c r="N1026">
        <v>306.49</v>
      </c>
      <c r="O1026">
        <v>16.7</v>
      </c>
      <c r="P1026">
        <v>63691.18</v>
      </c>
      <c r="R1026">
        <v>8.7800999999999991</v>
      </c>
      <c r="S1026">
        <v>8.8513999999999999</v>
      </c>
      <c r="T1026">
        <v>2.181</v>
      </c>
      <c r="V1026">
        <v>0.53200000000000003</v>
      </c>
      <c r="X1026">
        <f t="shared" si="137"/>
        <v>5.3200000000000001E-3</v>
      </c>
      <c r="Z1026">
        <f t="shared" si="138"/>
        <v>2012</v>
      </c>
      <c r="AA1026">
        <f t="shared" si="139"/>
        <v>4</v>
      </c>
      <c r="AB1026">
        <f t="shared" si="140"/>
        <v>5</v>
      </c>
      <c r="AC1026">
        <f t="shared" si="141"/>
        <v>14</v>
      </c>
      <c r="AD1026">
        <f t="shared" si="142"/>
        <v>1.826525</v>
      </c>
      <c r="AE1026" s="2">
        <f t="shared" si="143"/>
        <v>5.1831999999999998E-3</v>
      </c>
      <c r="AL1026" s="3">
        <f t="shared" si="135"/>
        <v>2.1205271416499978E-3</v>
      </c>
      <c r="AM1026" s="2">
        <f t="shared" si="136"/>
        <v>3.4819999999999903E-4</v>
      </c>
    </row>
    <row r="1027" spans="1:39" x14ac:dyDescent="0.25">
      <c r="A1027" s="1">
        <v>41003</v>
      </c>
      <c r="B1027">
        <v>1.8264</v>
      </c>
      <c r="C1027">
        <v>4.51</v>
      </c>
      <c r="D1027">
        <v>11.512</v>
      </c>
      <c r="E1027">
        <v>79.778000000000006</v>
      </c>
      <c r="F1027">
        <v>1.3142</v>
      </c>
      <c r="G1027">
        <v>82.46</v>
      </c>
      <c r="H1027">
        <v>1.0269999999999999</v>
      </c>
      <c r="I1027">
        <v>484.04</v>
      </c>
      <c r="J1027">
        <v>1.71</v>
      </c>
      <c r="K1027">
        <v>0.99629999999999996</v>
      </c>
      <c r="L1027">
        <v>12.784599999999999</v>
      </c>
      <c r="M1027">
        <v>0.81479999999999997</v>
      </c>
      <c r="N1027">
        <v>304.95999999999998</v>
      </c>
      <c r="O1027">
        <v>16.440000000000001</v>
      </c>
      <c r="P1027">
        <v>63528.65</v>
      </c>
      <c r="R1027">
        <v>8.7995999999999999</v>
      </c>
      <c r="S1027">
        <v>8.8500999999999994</v>
      </c>
      <c r="T1027">
        <v>2.2240000000000002</v>
      </c>
      <c r="V1027">
        <v>0.52280000000000004</v>
      </c>
      <c r="X1027">
        <f t="shared" si="137"/>
        <v>5.228E-3</v>
      </c>
      <c r="Z1027">
        <f t="shared" si="138"/>
        <v>2012</v>
      </c>
      <c r="AA1027">
        <f t="shared" si="139"/>
        <v>4</v>
      </c>
      <c r="AB1027">
        <f t="shared" si="140"/>
        <v>4</v>
      </c>
      <c r="AC1027">
        <f t="shared" si="141"/>
        <v>14</v>
      </c>
      <c r="AD1027">
        <f t="shared" si="142"/>
        <v>1.826525</v>
      </c>
      <c r="AE1027" s="2">
        <f t="shared" si="143"/>
        <v>5.1831999999999998E-3</v>
      </c>
      <c r="AL1027" s="3">
        <f t="shared" ref="AL1027:AL1090" si="144">(AD1027-AD1034)/AD1034</f>
        <v>2.1205271416499978E-3</v>
      </c>
      <c r="AM1027" s="2">
        <f t="shared" ref="AM1027:AM1090" si="145">AE1027-AE1032</f>
        <v>3.4819999999999903E-4</v>
      </c>
    </row>
    <row r="1028" spans="1:39" x14ac:dyDescent="0.25">
      <c r="A1028" s="1">
        <v>41002</v>
      </c>
      <c r="B1028">
        <v>1.8246</v>
      </c>
      <c r="C1028">
        <v>4.6425000000000001</v>
      </c>
      <c r="D1028">
        <v>11.74</v>
      </c>
      <c r="E1028">
        <v>79.483000000000004</v>
      </c>
      <c r="F1028">
        <v>1.3232999999999999</v>
      </c>
      <c r="G1028">
        <v>82.81</v>
      </c>
      <c r="H1028">
        <v>1.0330999999999999</v>
      </c>
      <c r="I1028">
        <v>481.55</v>
      </c>
      <c r="J1028">
        <v>1.75</v>
      </c>
      <c r="K1028">
        <v>0.99109999999999998</v>
      </c>
      <c r="L1028">
        <v>12.763199999999999</v>
      </c>
      <c r="M1028">
        <v>0.81889999999999996</v>
      </c>
      <c r="N1028">
        <v>310.75</v>
      </c>
      <c r="O1028">
        <v>15.66</v>
      </c>
      <c r="P1028">
        <v>64284.26</v>
      </c>
      <c r="R1028">
        <v>8.8926999999999996</v>
      </c>
      <c r="S1028">
        <v>8.9085000000000001</v>
      </c>
      <c r="T1028">
        <v>2.3010000000000002</v>
      </c>
      <c r="V1028">
        <v>0.51200000000000001</v>
      </c>
      <c r="X1028">
        <f t="shared" ref="X1028:X1091" si="146">IF(ISNUMBER(V1028),V1028/100,"")</f>
        <v>5.1200000000000004E-3</v>
      </c>
      <c r="Z1028">
        <f t="shared" ref="Z1028:Z1091" si="147">YEAR(A1028)</f>
        <v>2012</v>
      </c>
      <c r="AA1028">
        <f t="shared" ref="AA1028:AA1091" si="148">MONTH(A1028)</f>
        <v>4</v>
      </c>
      <c r="AB1028">
        <f t="shared" ref="AB1028:AB1091" si="149">DAY(A1028)</f>
        <v>3</v>
      </c>
      <c r="AC1028">
        <f t="shared" ref="AC1028:AC1091" si="150">WEEKNUM(A1028)</f>
        <v>14</v>
      </c>
      <c r="AD1028">
        <f t="shared" ref="AD1028:AD1091" si="151">AVERAGEIFS(B$3:B$2582,$Z$3:$Z$2582,Z1028,$AC$3:$AC$2582,AC1028)</f>
        <v>1.826525</v>
      </c>
      <c r="AE1028" s="2">
        <f t="shared" ref="AE1028:AE1091" si="152">AVERAGEIFS(X$3:X$2582,$Z$3:$Z$2582,Z1028,$AC$3:$AC$2582,AC1028)</f>
        <v>5.1831999999999998E-3</v>
      </c>
      <c r="AL1028" s="3">
        <f t="shared" si="144"/>
        <v>2.1205271416499978E-3</v>
      </c>
      <c r="AM1028" s="2">
        <f t="shared" si="145"/>
        <v>3.4819999999999903E-4</v>
      </c>
    </row>
    <row r="1029" spans="1:39" x14ac:dyDescent="0.25">
      <c r="A1029" s="1">
        <v>41001</v>
      </c>
      <c r="B1029">
        <v>1.8323</v>
      </c>
      <c r="C1029">
        <v>4.9924999999999997</v>
      </c>
      <c r="D1029">
        <v>12.182</v>
      </c>
      <c r="E1029">
        <v>78.819999999999993</v>
      </c>
      <c r="F1029">
        <v>1.3321000000000001</v>
      </c>
      <c r="G1029">
        <v>82.08</v>
      </c>
      <c r="H1029">
        <v>1.0419</v>
      </c>
      <c r="I1029">
        <v>483.25</v>
      </c>
      <c r="J1029">
        <v>1.78</v>
      </c>
      <c r="K1029">
        <v>0.99060000000000004</v>
      </c>
      <c r="L1029">
        <v>12.7326</v>
      </c>
      <c r="M1029">
        <v>0.82340000000000002</v>
      </c>
      <c r="N1029">
        <v>312.24</v>
      </c>
      <c r="O1029">
        <v>15.64</v>
      </c>
      <c r="P1029">
        <v>65216.25</v>
      </c>
      <c r="R1029">
        <v>8.94</v>
      </c>
      <c r="S1029">
        <v>8.9589999999999996</v>
      </c>
      <c r="T1029">
        <v>2.1829999999999998</v>
      </c>
      <c r="V1029">
        <v>0.48630000000000001</v>
      </c>
      <c r="X1029">
        <f t="shared" si="146"/>
        <v>4.8630000000000001E-3</v>
      </c>
      <c r="Z1029">
        <f t="shared" si="147"/>
        <v>2012</v>
      </c>
      <c r="AA1029">
        <f t="shared" si="148"/>
        <v>4</v>
      </c>
      <c r="AB1029">
        <f t="shared" si="149"/>
        <v>2</v>
      </c>
      <c r="AC1029">
        <f t="shared" si="150"/>
        <v>14</v>
      </c>
      <c r="AD1029">
        <f t="shared" si="151"/>
        <v>1.826525</v>
      </c>
      <c r="AE1029" s="2">
        <f t="shared" si="152"/>
        <v>5.1831999999999998E-3</v>
      </c>
      <c r="AL1029" s="3">
        <f t="shared" si="144"/>
        <v>2.1205271416499978E-3</v>
      </c>
      <c r="AM1029" s="2">
        <f t="shared" si="145"/>
        <v>3.4819999999999903E-4</v>
      </c>
    </row>
    <row r="1030" spans="1:39" x14ac:dyDescent="0.25">
      <c r="A1030" s="1">
        <v>41000</v>
      </c>
      <c r="X1030" t="str">
        <f t="shared" si="146"/>
        <v/>
      </c>
      <c r="Z1030">
        <f t="shared" si="147"/>
        <v>2012</v>
      </c>
      <c r="AA1030">
        <f t="shared" si="148"/>
        <v>4</v>
      </c>
      <c r="AB1030">
        <f t="shared" si="149"/>
        <v>1</v>
      </c>
      <c r="AC1030">
        <f t="shared" si="150"/>
        <v>14</v>
      </c>
      <c r="AD1030">
        <f t="shared" si="151"/>
        <v>1.826525</v>
      </c>
      <c r="AE1030" s="2">
        <f t="shared" si="152"/>
        <v>5.1831999999999998E-3</v>
      </c>
      <c r="AL1030" s="3">
        <f t="shared" si="144"/>
        <v>2.1205271416499978E-3</v>
      </c>
      <c r="AM1030" s="2">
        <f t="shared" si="145"/>
        <v>3.4819999999999903E-4</v>
      </c>
    </row>
    <row r="1031" spans="1:39" x14ac:dyDescent="0.25">
      <c r="A1031" s="1">
        <v>40999</v>
      </c>
      <c r="X1031" t="str">
        <f t="shared" si="146"/>
        <v/>
      </c>
      <c r="Z1031">
        <f t="shared" si="147"/>
        <v>2012</v>
      </c>
      <c r="AA1031">
        <f t="shared" si="148"/>
        <v>3</v>
      </c>
      <c r="AB1031">
        <f t="shared" si="149"/>
        <v>31</v>
      </c>
      <c r="AC1031">
        <f t="shared" si="150"/>
        <v>13</v>
      </c>
      <c r="AD1031">
        <f t="shared" si="151"/>
        <v>1.8226600000000002</v>
      </c>
      <c r="AE1031" s="2">
        <f t="shared" si="152"/>
        <v>4.8350000000000008E-3</v>
      </c>
      <c r="AL1031" s="3">
        <f t="shared" si="144"/>
        <v>3.3579953318359944E-3</v>
      </c>
      <c r="AM1031" s="2">
        <f t="shared" si="145"/>
        <v>0</v>
      </c>
    </row>
    <row r="1032" spans="1:39" x14ac:dyDescent="0.25">
      <c r="A1032" s="1">
        <v>40998</v>
      </c>
      <c r="B1032">
        <v>1.8268</v>
      </c>
      <c r="C1032">
        <v>5.1124999999999998</v>
      </c>
      <c r="D1032">
        <v>12.265000000000001</v>
      </c>
      <c r="E1032">
        <v>79.004000000000005</v>
      </c>
      <c r="F1032">
        <v>1.3343</v>
      </c>
      <c r="G1032">
        <v>82.87</v>
      </c>
      <c r="H1032">
        <v>1.0346</v>
      </c>
      <c r="I1032">
        <v>488.35</v>
      </c>
      <c r="J1032">
        <v>1.74</v>
      </c>
      <c r="K1032">
        <v>0.99870000000000003</v>
      </c>
      <c r="L1032">
        <v>12.810700000000001</v>
      </c>
      <c r="M1032">
        <v>0.81869999999999998</v>
      </c>
      <c r="N1032">
        <v>308.45999999999998</v>
      </c>
      <c r="O1032">
        <v>15.5</v>
      </c>
      <c r="P1032">
        <v>64510.97</v>
      </c>
      <c r="R1032">
        <v>8.9726999999999997</v>
      </c>
      <c r="S1032">
        <v>8.9905000000000008</v>
      </c>
      <c r="T1032">
        <v>2.2109999999999999</v>
      </c>
      <c r="V1032">
        <v>0.48949999999999999</v>
      </c>
      <c r="X1032">
        <f t="shared" si="146"/>
        <v>4.895E-3</v>
      </c>
      <c r="Z1032">
        <f t="shared" si="147"/>
        <v>2012</v>
      </c>
      <c r="AA1032">
        <f t="shared" si="148"/>
        <v>3</v>
      </c>
      <c r="AB1032">
        <f t="shared" si="149"/>
        <v>30</v>
      </c>
      <c r="AC1032">
        <f t="shared" si="150"/>
        <v>13</v>
      </c>
      <c r="AD1032">
        <f t="shared" si="151"/>
        <v>1.8226600000000002</v>
      </c>
      <c r="AE1032" s="2">
        <f t="shared" si="152"/>
        <v>4.8350000000000008E-3</v>
      </c>
      <c r="AL1032" s="3">
        <f t="shared" si="144"/>
        <v>3.3579953318359944E-3</v>
      </c>
      <c r="AM1032" s="2">
        <f t="shared" si="145"/>
        <v>0</v>
      </c>
    </row>
    <row r="1033" spans="1:39" x14ac:dyDescent="0.25">
      <c r="A1033" s="1">
        <v>40997</v>
      </c>
      <c r="B1033">
        <v>1.8213999999999999</v>
      </c>
      <c r="C1033">
        <v>5.1675000000000004</v>
      </c>
      <c r="D1033">
        <v>13.038</v>
      </c>
      <c r="E1033">
        <v>79.186000000000007</v>
      </c>
      <c r="F1033">
        <v>1.3302</v>
      </c>
      <c r="G1033">
        <v>82.46</v>
      </c>
      <c r="H1033">
        <v>1.0383</v>
      </c>
      <c r="I1033">
        <v>489.82</v>
      </c>
      <c r="J1033">
        <v>1.77</v>
      </c>
      <c r="K1033">
        <v>0.99639999999999995</v>
      </c>
      <c r="L1033">
        <v>12.8028</v>
      </c>
      <c r="M1033">
        <v>0.81730000000000003</v>
      </c>
      <c r="N1033">
        <v>305.94</v>
      </c>
      <c r="O1033">
        <v>15.48</v>
      </c>
      <c r="P1033">
        <v>64871.99</v>
      </c>
      <c r="R1033">
        <v>8.9749999999999996</v>
      </c>
      <c r="S1033">
        <v>9.0042000000000009</v>
      </c>
      <c r="T1033">
        <v>2.16</v>
      </c>
      <c r="V1033">
        <v>0.48949999999999999</v>
      </c>
      <c r="X1033">
        <f t="shared" si="146"/>
        <v>4.895E-3</v>
      </c>
      <c r="Z1033">
        <f t="shared" si="147"/>
        <v>2012</v>
      </c>
      <c r="AA1033">
        <f t="shared" si="148"/>
        <v>3</v>
      </c>
      <c r="AB1033">
        <f t="shared" si="149"/>
        <v>29</v>
      </c>
      <c r="AC1033">
        <f t="shared" si="150"/>
        <v>13</v>
      </c>
      <c r="AD1033">
        <f t="shared" si="151"/>
        <v>1.8226600000000002</v>
      </c>
      <c r="AE1033" s="2">
        <f t="shared" si="152"/>
        <v>4.8350000000000008E-3</v>
      </c>
      <c r="AL1033" s="3">
        <f t="shared" si="144"/>
        <v>3.3579953318359944E-3</v>
      </c>
      <c r="AM1033" s="2">
        <f t="shared" si="145"/>
        <v>-2.5819999999999923E-4</v>
      </c>
    </row>
    <row r="1034" spans="1:39" x14ac:dyDescent="0.25">
      <c r="A1034" s="1">
        <v>40996</v>
      </c>
      <c r="B1034">
        <v>1.8259000000000001</v>
      </c>
      <c r="C1034">
        <v>5.3125</v>
      </c>
      <c r="D1034">
        <v>12.805</v>
      </c>
      <c r="E1034">
        <v>79.126000000000005</v>
      </c>
      <c r="F1034">
        <v>1.3317000000000001</v>
      </c>
      <c r="G1034">
        <v>82.9</v>
      </c>
      <c r="H1034">
        <v>1.0388999999999999</v>
      </c>
      <c r="I1034">
        <v>489.29</v>
      </c>
      <c r="J1034">
        <v>1.81</v>
      </c>
      <c r="K1034">
        <v>0.99829999999999997</v>
      </c>
      <c r="L1034">
        <v>12.754899999999999</v>
      </c>
      <c r="M1034">
        <v>0.81679999999999997</v>
      </c>
      <c r="N1034">
        <v>311.47000000000003</v>
      </c>
      <c r="O1034">
        <v>15.47</v>
      </c>
      <c r="P1034">
        <v>65079.34</v>
      </c>
      <c r="R1034">
        <v>8.9586000000000006</v>
      </c>
      <c r="S1034">
        <v>9.0078999999999994</v>
      </c>
      <c r="T1034">
        <v>2.2010000000000001</v>
      </c>
      <c r="V1034">
        <v>0.47749999999999998</v>
      </c>
      <c r="X1034">
        <f t="shared" si="146"/>
        <v>4.7749999999999997E-3</v>
      </c>
      <c r="Z1034">
        <f t="shared" si="147"/>
        <v>2012</v>
      </c>
      <c r="AA1034">
        <f t="shared" si="148"/>
        <v>3</v>
      </c>
      <c r="AB1034">
        <f t="shared" si="149"/>
        <v>28</v>
      </c>
      <c r="AC1034">
        <f t="shared" si="150"/>
        <v>13</v>
      </c>
      <c r="AD1034">
        <f t="shared" si="151"/>
        <v>1.8226600000000002</v>
      </c>
      <c r="AE1034" s="2">
        <f t="shared" si="152"/>
        <v>4.8350000000000008E-3</v>
      </c>
      <c r="AL1034" s="3">
        <f t="shared" si="144"/>
        <v>3.3579953318359944E-3</v>
      </c>
      <c r="AM1034" s="2">
        <f t="shared" si="145"/>
        <v>-2.5819999999999923E-4</v>
      </c>
    </row>
    <row r="1035" spans="1:39" x14ac:dyDescent="0.25">
      <c r="A1035" s="1">
        <v>40995</v>
      </c>
      <c r="B1035">
        <v>1.8220000000000001</v>
      </c>
      <c r="C1035">
        <v>5.4625000000000004</v>
      </c>
      <c r="D1035">
        <v>12.653</v>
      </c>
      <c r="E1035">
        <v>79.046999999999997</v>
      </c>
      <c r="F1035">
        <v>1.3312999999999999</v>
      </c>
      <c r="G1035">
        <v>83.17</v>
      </c>
      <c r="H1035">
        <v>1.046</v>
      </c>
      <c r="I1035">
        <v>486.23</v>
      </c>
      <c r="J1035">
        <v>1.81</v>
      </c>
      <c r="K1035">
        <v>0.99480000000000002</v>
      </c>
      <c r="L1035">
        <v>12.702500000000001</v>
      </c>
      <c r="M1035">
        <v>0.8206</v>
      </c>
      <c r="N1035">
        <v>315.43</v>
      </c>
      <c r="O1035">
        <v>15.59</v>
      </c>
      <c r="P1035">
        <v>66037.350000000006</v>
      </c>
      <c r="R1035">
        <v>8.9801000000000002</v>
      </c>
      <c r="S1035">
        <v>9.0220000000000002</v>
      </c>
      <c r="T1035">
        <v>2.1840000000000002</v>
      </c>
      <c r="V1035">
        <v>0.47449999999999998</v>
      </c>
      <c r="X1035">
        <f t="shared" si="146"/>
        <v>4.7450000000000001E-3</v>
      </c>
      <c r="Z1035">
        <f t="shared" si="147"/>
        <v>2012</v>
      </c>
      <c r="AA1035">
        <f t="shared" si="148"/>
        <v>3</v>
      </c>
      <c r="AB1035">
        <f t="shared" si="149"/>
        <v>27</v>
      </c>
      <c r="AC1035">
        <f t="shared" si="150"/>
        <v>13</v>
      </c>
      <c r="AD1035">
        <f t="shared" si="151"/>
        <v>1.8226600000000002</v>
      </c>
      <c r="AE1035" s="2">
        <f t="shared" si="152"/>
        <v>4.8350000000000008E-3</v>
      </c>
      <c r="AL1035" s="3">
        <f t="shared" si="144"/>
        <v>3.3579953318359944E-3</v>
      </c>
      <c r="AM1035" s="2">
        <f t="shared" si="145"/>
        <v>-2.5819999999999923E-4</v>
      </c>
    </row>
    <row r="1036" spans="1:39" x14ac:dyDescent="0.25">
      <c r="A1036" s="1">
        <v>40994</v>
      </c>
      <c r="B1036">
        <v>1.8171999999999999</v>
      </c>
      <c r="C1036">
        <v>5.3825000000000003</v>
      </c>
      <c r="D1036">
        <v>12.97</v>
      </c>
      <c r="E1036">
        <v>78.981999999999999</v>
      </c>
      <c r="F1036">
        <v>1.3359000000000001</v>
      </c>
      <c r="G1036">
        <v>82.82</v>
      </c>
      <c r="H1036">
        <v>1.0533999999999999</v>
      </c>
      <c r="I1036">
        <v>486.3</v>
      </c>
      <c r="J1036">
        <v>1.83</v>
      </c>
      <c r="K1036">
        <v>0.99060000000000004</v>
      </c>
      <c r="L1036">
        <v>12.667199999999999</v>
      </c>
      <c r="M1036">
        <v>0.82320000000000004</v>
      </c>
      <c r="N1036">
        <v>315.01</v>
      </c>
      <c r="O1036">
        <v>14.26</v>
      </c>
      <c r="P1036">
        <v>66684.59</v>
      </c>
      <c r="R1036">
        <v>9.0000999999999998</v>
      </c>
      <c r="S1036">
        <v>9.0299999999999994</v>
      </c>
      <c r="T1036">
        <v>2.2490000000000001</v>
      </c>
      <c r="V1036">
        <v>0.48649999999999999</v>
      </c>
      <c r="X1036">
        <f t="shared" si="146"/>
        <v>4.8649999999999995E-3</v>
      </c>
      <c r="Z1036">
        <f t="shared" si="147"/>
        <v>2012</v>
      </c>
      <c r="AA1036">
        <f t="shared" si="148"/>
        <v>3</v>
      </c>
      <c r="AB1036">
        <f t="shared" si="149"/>
        <v>26</v>
      </c>
      <c r="AC1036">
        <f t="shared" si="150"/>
        <v>13</v>
      </c>
      <c r="AD1036">
        <f t="shared" si="151"/>
        <v>1.8226600000000002</v>
      </c>
      <c r="AE1036" s="2">
        <f t="shared" si="152"/>
        <v>4.8350000000000008E-3</v>
      </c>
      <c r="AL1036" s="3">
        <f t="shared" si="144"/>
        <v>3.3579953318359944E-3</v>
      </c>
      <c r="AM1036" s="2">
        <f t="shared" si="145"/>
        <v>-2.5819999999999923E-4</v>
      </c>
    </row>
    <row r="1037" spans="1:39" x14ac:dyDescent="0.25">
      <c r="A1037" s="1">
        <v>40993</v>
      </c>
      <c r="X1037" t="str">
        <f t="shared" si="146"/>
        <v/>
      </c>
      <c r="Z1037">
        <f t="shared" si="147"/>
        <v>2012</v>
      </c>
      <c r="AA1037">
        <f t="shared" si="148"/>
        <v>3</v>
      </c>
      <c r="AB1037">
        <f t="shared" si="149"/>
        <v>25</v>
      </c>
      <c r="AC1037">
        <f t="shared" si="150"/>
        <v>13</v>
      </c>
      <c r="AD1037">
        <f t="shared" si="151"/>
        <v>1.8226600000000002</v>
      </c>
      <c r="AE1037" s="2">
        <f t="shared" si="152"/>
        <v>4.8350000000000008E-3</v>
      </c>
      <c r="AL1037" s="3">
        <f t="shared" si="144"/>
        <v>3.3579953318359944E-3</v>
      </c>
      <c r="AM1037" s="2">
        <f t="shared" si="145"/>
        <v>-2.5819999999999923E-4</v>
      </c>
    </row>
    <row r="1038" spans="1:39" x14ac:dyDescent="0.25">
      <c r="A1038" s="1">
        <v>40992</v>
      </c>
      <c r="X1038" t="str">
        <f t="shared" si="146"/>
        <v/>
      </c>
      <c r="Z1038">
        <f t="shared" si="147"/>
        <v>2012</v>
      </c>
      <c r="AA1038">
        <f t="shared" si="148"/>
        <v>3</v>
      </c>
      <c r="AB1038">
        <f t="shared" si="149"/>
        <v>24</v>
      </c>
      <c r="AC1038">
        <f t="shared" si="150"/>
        <v>12</v>
      </c>
      <c r="AD1038">
        <f t="shared" si="151"/>
        <v>1.8165600000000002</v>
      </c>
      <c r="AE1038" s="2">
        <f t="shared" si="152"/>
        <v>5.0932E-3</v>
      </c>
      <c r="AL1038" s="3">
        <f t="shared" si="144"/>
        <v>1.0142799946616985E-2</v>
      </c>
      <c r="AM1038" s="2">
        <f t="shared" si="145"/>
        <v>0</v>
      </c>
    </row>
    <row r="1039" spans="1:39" x14ac:dyDescent="0.25">
      <c r="A1039" s="1">
        <v>40991</v>
      </c>
      <c r="B1039">
        <v>1.8102</v>
      </c>
      <c r="C1039">
        <v>5.4050000000000002</v>
      </c>
      <c r="D1039">
        <v>13.04</v>
      </c>
      <c r="E1039">
        <v>79.344999999999999</v>
      </c>
      <c r="F1039">
        <v>1.327</v>
      </c>
      <c r="G1039">
        <v>82.35</v>
      </c>
      <c r="H1039">
        <v>1.0467</v>
      </c>
      <c r="I1039">
        <v>489.05</v>
      </c>
      <c r="J1039">
        <v>1.79</v>
      </c>
      <c r="K1039">
        <v>0.99780000000000002</v>
      </c>
      <c r="L1039">
        <v>12.747400000000001</v>
      </c>
      <c r="M1039">
        <v>0.81820000000000004</v>
      </c>
      <c r="N1039">
        <v>314.47000000000003</v>
      </c>
      <c r="O1039">
        <v>14.82</v>
      </c>
      <c r="P1039">
        <v>65812.95</v>
      </c>
      <c r="R1039">
        <v>8.9774999999999991</v>
      </c>
      <c r="S1039">
        <v>9.0474999999999994</v>
      </c>
      <c r="T1039">
        <v>2.2330000000000001</v>
      </c>
      <c r="V1039">
        <v>0.49830000000000002</v>
      </c>
      <c r="X1039">
        <f t="shared" si="146"/>
        <v>4.9830000000000004E-3</v>
      </c>
      <c r="Z1039">
        <f t="shared" si="147"/>
        <v>2012</v>
      </c>
      <c r="AA1039">
        <f t="shared" si="148"/>
        <v>3</v>
      </c>
      <c r="AB1039">
        <f t="shared" si="149"/>
        <v>23</v>
      </c>
      <c r="AC1039">
        <f t="shared" si="150"/>
        <v>12</v>
      </c>
      <c r="AD1039">
        <f t="shared" si="151"/>
        <v>1.8165600000000002</v>
      </c>
      <c r="AE1039" s="2">
        <f t="shared" si="152"/>
        <v>5.0932E-3</v>
      </c>
      <c r="AL1039" s="3">
        <f t="shared" si="144"/>
        <v>1.0142799946616985E-2</v>
      </c>
      <c r="AM1039" s="2">
        <f t="shared" si="145"/>
        <v>0</v>
      </c>
    </row>
    <row r="1040" spans="1:39" x14ac:dyDescent="0.25">
      <c r="A1040" s="1">
        <v>40990</v>
      </c>
      <c r="B1040">
        <v>1.8191999999999999</v>
      </c>
      <c r="C1040">
        <v>6.1624999999999996</v>
      </c>
      <c r="D1040">
        <v>14.315</v>
      </c>
      <c r="E1040">
        <v>79.736000000000004</v>
      </c>
      <c r="F1040">
        <v>1.3201000000000001</v>
      </c>
      <c r="G1040">
        <v>82.54</v>
      </c>
      <c r="H1040">
        <v>1.0388999999999999</v>
      </c>
      <c r="I1040">
        <v>488.8</v>
      </c>
      <c r="J1040">
        <v>1.78</v>
      </c>
      <c r="K1040">
        <v>0.99929999999999997</v>
      </c>
      <c r="L1040">
        <v>12.812200000000001</v>
      </c>
      <c r="M1040">
        <v>0.80940000000000001</v>
      </c>
      <c r="N1040">
        <v>312.27</v>
      </c>
      <c r="O1040">
        <v>15.57</v>
      </c>
      <c r="P1040">
        <v>65828.19</v>
      </c>
      <c r="R1040">
        <v>8.9865999999999993</v>
      </c>
      <c r="S1040">
        <v>9.0150000000000006</v>
      </c>
      <c r="T1040">
        <v>2.2789999999999999</v>
      </c>
      <c r="V1040">
        <v>0.51049999999999995</v>
      </c>
      <c r="X1040">
        <f t="shared" si="146"/>
        <v>5.1049999999999993E-3</v>
      </c>
      <c r="Z1040">
        <f t="shared" si="147"/>
        <v>2012</v>
      </c>
      <c r="AA1040">
        <f t="shared" si="148"/>
        <v>3</v>
      </c>
      <c r="AB1040">
        <f t="shared" si="149"/>
        <v>22</v>
      </c>
      <c r="AC1040">
        <f t="shared" si="150"/>
        <v>12</v>
      </c>
      <c r="AD1040">
        <f t="shared" si="151"/>
        <v>1.8165600000000002</v>
      </c>
      <c r="AE1040" s="2">
        <f t="shared" si="152"/>
        <v>5.0932E-3</v>
      </c>
      <c r="AL1040" s="3">
        <f t="shared" si="144"/>
        <v>1.0142799946616985E-2</v>
      </c>
      <c r="AM1040" s="2">
        <f t="shared" si="145"/>
        <v>9.4200000000000013E-5</v>
      </c>
    </row>
    <row r="1041" spans="1:39" x14ac:dyDescent="0.25">
      <c r="A1041" s="1">
        <v>40989</v>
      </c>
      <c r="B1041">
        <v>1.8180000000000001</v>
      </c>
      <c r="C1041">
        <v>6.1375000000000002</v>
      </c>
      <c r="D1041">
        <v>14.72</v>
      </c>
      <c r="E1041">
        <v>79.656999999999996</v>
      </c>
      <c r="F1041">
        <v>1.3216000000000001</v>
      </c>
      <c r="G1041">
        <v>83.41</v>
      </c>
      <c r="H1041">
        <v>1.0459000000000001</v>
      </c>
      <c r="I1041">
        <v>485.1</v>
      </c>
      <c r="J1041">
        <v>1.86</v>
      </c>
      <c r="K1041">
        <v>0.99219999999999997</v>
      </c>
      <c r="L1041">
        <v>12.7066</v>
      </c>
      <c r="M1041">
        <v>0.81569999999999998</v>
      </c>
      <c r="N1041">
        <v>315.98</v>
      </c>
      <c r="O1041">
        <v>15.13</v>
      </c>
      <c r="P1041">
        <v>66860.05</v>
      </c>
      <c r="R1041">
        <v>9.0051000000000005</v>
      </c>
      <c r="S1041">
        <v>9.0653000000000006</v>
      </c>
      <c r="T1041">
        <v>2.2970000000000002</v>
      </c>
      <c r="V1041">
        <v>0.51649999999999996</v>
      </c>
      <c r="X1041">
        <f t="shared" si="146"/>
        <v>5.1649999999999995E-3</v>
      </c>
      <c r="Z1041">
        <f t="shared" si="147"/>
        <v>2012</v>
      </c>
      <c r="AA1041">
        <f t="shared" si="148"/>
        <v>3</v>
      </c>
      <c r="AB1041">
        <f t="shared" si="149"/>
        <v>21</v>
      </c>
      <c r="AC1041">
        <f t="shared" si="150"/>
        <v>12</v>
      </c>
      <c r="AD1041">
        <f t="shared" si="151"/>
        <v>1.8165600000000002</v>
      </c>
      <c r="AE1041" s="2">
        <f t="shared" si="152"/>
        <v>5.0932E-3</v>
      </c>
      <c r="AL1041" s="3">
        <f t="shared" si="144"/>
        <v>1.0142799946616985E-2</v>
      </c>
      <c r="AM1041" s="2">
        <f t="shared" si="145"/>
        <v>9.4200000000000013E-5</v>
      </c>
    </row>
    <row r="1042" spans="1:39" x14ac:dyDescent="0.25">
      <c r="A1042" s="1">
        <v>40988</v>
      </c>
      <c r="B1042">
        <v>1.8147</v>
      </c>
      <c r="C1042">
        <v>6.2324999999999999</v>
      </c>
      <c r="D1042">
        <v>14.788</v>
      </c>
      <c r="E1042">
        <v>79.593000000000004</v>
      </c>
      <c r="F1042">
        <v>1.3225</v>
      </c>
      <c r="G1042">
        <v>83.7</v>
      </c>
      <c r="H1042">
        <v>1.048</v>
      </c>
      <c r="I1042">
        <v>484.4</v>
      </c>
      <c r="J1042">
        <v>1.91</v>
      </c>
      <c r="K1042">
        <v>0.99150000000000005</v>
      </c>
      <c r="L1042">
        <v>12.6502</v>
      </c>
      <c r="M1042">
        <v>0.81720000000000004</v>
      </c>
      <c r="N1042">
        <v>315.52999999999997</v>
      </c>
      <c r="O1042">
        <v>15.58</v>
      </c>
      <c r="P1042">
        <v>67295.56</v>
      </c>
      <c r="R1042">
        <v>9.0441000000000003</v>
      </c>
      <c r="S1042">
        <v>9.0939999999999994</v>
      </c>
      <c r="T1042">
        <v>2.36</v>
      </c>
      <c r="V1042">
        <v>0.52080000000000004</v>
      </c>
      <c r="X1042">
        <f t="shared" si="146"/>
        <v>5.2080000000000008E-3</v>
      </c>
      <c r="Z1042">
        <f t="shared" si="147"/>
        <v>2012</v>
      </c>
      <c r="AA1042">
        <f t="shared" si="148"/>
        <v>3</v>
      </c>
      <c r="AB1042">
        <f t="shared" si="149"/>
        <v>20</v>
      </c>
      <c r="AC1042">
        <f t="shared" si="150"/>
        <v>12</v>
      </c>
      <c r="AD1042">
        <f t="shared" si="151"/>
        <v>1.8165600000000002</v>
      </c>
      <c r="AE1042" s="2">
        <f t="shared" si="152"/>
        <v>5.0932E-3</v>
      </c>
      <c r="AL1042" s="3">
        <f t="shared" si="144"/>
        <v>1.0142799946616985E-2</v>
      </c>
      <c r="AM1042" s="2">
        <f t="shared" si="145"/>
        <v>9.4200000000000013E-5</v>
      </c>
    </row>
    <row r="1043" spans="1:39" x14ac:dyDescent="0.25">
      <c r="A1043" s="1">
        <v>40987</v>
      </c>
      <c r="B1043">
        <v>1.8207</v>
      </c>
      <c r="C1043">
        <v>5.6349999999999998</v>
      </c>
      <c r="D1043">
        <v>14.08</v>
      </c>
      <c r="E1043">
        <v>79.451999999999998</v>
      </c>
      <c r="F1043">
        <v>1.3238000000000001</v>
      </c>
      <c r="G1043">
        <v>83.35</v>
      </c>
      <c r="H1043">
        <v>1.0607</v>
      </c>
      <c r="I1043">
        <v>483.28</v>
      </c>
      <c r="J1043">
        <v>1.95</v>
      </c>
      <c r="K1043">
        <v>0.9869</v>
      </c>
      <c r="L1043">
        <v>12.645300000000001</v>
      </c>
      <c r="M1043">
        <v>0.82630000000000003</v>
      </c>
      <c r="N1043">
        <v>319.42</v>
      </c>
      <c r="O1043">
        <v>15.04</v>
      </c>
      <c r="P1043">
        <v>67730.31</v>
      </c>
      <c r="R1043">
        <v>9.0586000000000002</v>
      </c>
      <c r="S1043">
        <v>9.0960999999999999</v>
      </c>
      <c r="T1043">
        <v>2.3780000000000001</v>
      </c>
      <c r="V1043">
        <v>0.50049999999999994</v>
      </c>
      <c r="X1043">
        <f t="shared" si="146"/>
        <v>5.004999999999999E-3</v>
      </c>
      <c r="Z1043">
        <f t="shared" si="147"/>
        <v>2012</v>
      </c>
      <c r="AA1043">
        <f t="shared" si="148"/>
        <v>3</v>
      </c>
      <c r="AB1043">
        <f t="shared" si="149"/>
        <v>19</v>
      </c>
      <c r="AC1043">
        <f t="shared" si="150"/>
        <v>12</v>
      </c>
      <c r="AD1043">
        <f t="shared" si="151"/>
        <v>1.8165600000000002</v>
      </c>
      <c r="AE1043" s="2">
        <f t="shared" si="152"/>
        <v>5.0932E-3</v>
      </c>
      <c r="AL1043" s="3">
        <f t="shared" si="144"/>
        <v>1.0142799946616985E-2</v>
      </c>
      <c r="AM1043" s="2">
        <f t="shared" si="145"/>
        <v>9.4200000000000013E-5</v>
      </c>
    </row>
    <row r="1044" spans="1:39" x14ac:dyDescent="0.25">
      <c r="A1044" s="1">
        <v>40986</v>
      </c>
      <c r="X1044" t="str">
        <f t="shared" si="146"/>
        <v/>
      </c>
      <c r="Z1044">
        <f t="shared" si="147"/>
        <v>2012</v>
      </c>
      <c r="AA1044">
        <f t="shared" si="148"/>
        <v>3</v>
      </c>
      <c r="AB1044">
        <f t="shared" si="149"/>
        <v>18</v>
      </c>
      <c r="AC1044">
        <f t="shared" si="150"/>
        <v>12</v>
      </c>
      <c r="AD1044">
        <f t="shared" si="151"/>
        <v>1.8165600000000002</v>
      </c>
      <c r="AE1044" s="2">
        <f t="shared" si="152"/>
        <v>5.0932E-3</v>
      </c>
      <c r="AL1044" s="3">
        <f t="shared" si="144"/>
        <v>1.0142799946616985E-2</v>
      </c>
      <c r="AM1044" s="2">
        <f t="shared" si="145"/>
        <v>9.4200000000000013E-5</v>
      </c>
    </row>
    <row r="1045" spans="1:39" x14ac:dyDescent="0.25">
      <c r="A1045" s="1">
        <v>40985</v>
      </c>
      <c r="X1045" t="str">
        <f t="shared" si="146"/>
        <v/>
      </c>
      <c r="Z1045">
        <f t="shared" si="147"/>
        <v>2012</v>
      </c>
      <c r="AA1045">
        <f t="shared" si="148"/>
        <v>3</v>
      </c>
      <c r="AB1045">
        <f t="shared" si="149"/>
        <v>17</v>
      </c>
      <c r="AC1045">
        <f t="shared" si="150"/>
        <v>11</v>
      </c>
      <c r="AD1045">
        <f t="shared" si="151"/>
        <v>1.7983199999999999</v>
      </c>
      <c r="AE1045" s="2">
        <f t="shared" si="152"/>
        <v>4.999E-3</v>
      </c>
      <c r="AL1045" s="3">
        <f t="shared" si="144"/>
        <v>1.9929899386336151E-2</v>
      </c>
      <c r="AM1045" s="2">
        <f t="shared" si="145"/>
        <v>0</v>
      </c>
    </row>
    <row r="1046" spans="1:39" x14ac:dyDescent="0.25">
      <c r="A1046" s="1">
        <v>40984</v>
      </c>
      <c r="B1046">
        <v>1.7998000000000001</v>
      </c>
      <c r="C1046">
        <v>5.4775</v>
      </c>
      <c r="D1046">
        <v>13.708</v>
      </c>
      <c r="E1046">
        <v>79.786000000000001</v>
      </c>
      <c r="F1046">
        <v>1.3174999999999999</v>
      </c>
      <c r="G1046">
        <v>83.43</v>
      </c>
      <c r="H1046">
        <v>1.0589999999999999</v>
      </c>
      <c r="I1046">
        <v>482.55</v>
      </c>
      <c r="J1046">
        <v>2</v>
      </c>
      <c r="K1046">
        <v>0.99170000000000003</v>
      </c>
      <c r="L1046">
        <v>12.6692</v>
      </c>
      <c r="M1046">
        <v>0.82450000000000001</v>
      </c>
      <c r="N1046">
        <v>317.93</v>
      </c>
      <c r="O1046">
        <v>14.47</v>
      </c>
      <c r="P1046">
        <v>67684.13</v>
      </c>
      <c r="R1046">
        <v>9.0330999999999992</v>
      </c>
      <c r="S1046">
        <v>9.1120999999999999</v>
      </c>
      <c r="T1046">
        <v>2.2949999999999999</v>
      </c>
      <c r="V1046">
        <v>0.496</v>
      </c>
      <c r="X1046">
        <f t="shared" si="146"/>
        <v>4.96E-3</v>
      </c>
      <c r="Z1046">
        <f t="shared" si="147"/>
        <v>2012</v>
      </c>
      <c r="AA1046">
        <f t="shared" si="148"/>
        <v>3</v>
      </c>
      <c r="AB1046">
        <f t="shared" si="149"/>
        <v>16</v>
      </c>
      <c r="AC1046">
        <f t="shared" si="150"/>
        <v>11</v>
      </c>
      <c r="AD1046">
        <f t="shared" si="151"/>
        <v>1.7983199999999999</v>
      </c>
      <c r="AE1046" s="2">
        <f t="shared" si="152"/>
        <v>4.999E-3</v>
      </c>
      <c r="AL1046" s="3">
        <f t="shared" si="144"/>
        <v>1.9929899386336151E-2</v>
      </c>
      <c r="AM1046" s="2">
        <f t="shared" si="145"/>
        <v>0</v>
      </c>
    </row>
    <row r="1047" spans="1:39" x14ac:dyDescent="0.25">
      <c r="A1047" s="1">
        <v>40983</v>
      </c>
      <c r="B1047">
        <v>1.7983</v>
      </c>
      <c r="C1047">
        <v>5.6124999999999998</v>
      </c>
      <c r="D1047">
        <v>14.016999999999999</v>
      </c>
      <c r="E1047">
        <v>80.150000000000006</v>
      </c>
      <c r="F1047">
        <v>1.3080000000000001</v>
      </c>
      <c r="G1047">
        <v>83.57</v>
      </c>
      <c r="H1047">
        <v>1.0525</v>
      </c>
      <c r="I1047">
        <v>482.25</v>
      </c>
      <c r="J1047">
        <v>1.99</v>
      </c>
      <c r="K1047">
        <v>0.99180000000000001</v>
      </c>
      <c r="L1047">
        <v>12.657500000000001</v>
      </c>
      <c r="M1047">
        <v>0.81910000000000005</v>
      </c>
      <c r="N1047">
        <v>315.89999999999998</v>
      </c>
      <c r="O1047">
        <v>15.42</v>
      </c>
      <c r="P1047">
        <v>67749.490000000005</v>
      </c>
      <c r="R1047">
        <v>8.9822000000000006</v>
      </c>
      <c r="S1047">
        <v>9.07</v>
      </c>
      <c r="T1047">
        <v>2.2799999999999998</v>
      </c>
      <c r="V1047">
        <v>0.50249999999999995</v>
      </c>
      <c r="X1047">
        <f t="shared" si="146"/>
        <v>5.0249999999999991E-3</v>
      </c>
      <c r="Z1047">
        <f t="shared" si="147"/>
        <v>2012</v>
      </c>
      <c r="AA1047">
        <f t="shared" si="148"/>
        <v>3</v>
      </c>
      <c r="AB1047">
        <f t="shared" si="149"/>
        <v>15</v>
      </c>
      <c r="AC1047">
        <f t="shared" si="150"/>
        <v>11</v>
      </c>
      <c r="AD1047">
        <f t="shared" si="151"/>
        <v>1.7983199999999999</v>
      </c>
      <c r="AE1047" s="2">
        <f t="shared" si="152"/>
        <v>4.999E-3</v>
      </c>
      <c r="AL1047" s="3">
        <f t="shared" si="144"/>
        <v>1.9929899386336151E-2</v>
      </c>
      <c r="AM1047" s="2">
        <f t="shared" si="145"/>
        <v>2.3079999999999976E-4</v>
      </c>
    </row>
    <row r="1048" spans="1:39" x14ac:dyDescent="0.25">
      <c r="A1048" s="1">
        <v>40982</v>
      </c>
      <c r="B1048">
        <v>1.8044</v>
      </c>
      <c r="C1048">
        <v>5.9249999999999998</v>
      </c>
      <c r="D1048">
        <v>14.967000000000001</v>
      </c>
      <c r="E1048">
        <v>80.564999999999998</v>
      </c>
      <c r="F1048">
        <v>1.3031999999999999</v>
      </c>
      <c r="G1048">
        <v>83.73</v>
      </c>
      <c r="H1048">
        <v>1.0452999999999999</v>
      </c>
      <c r="I1048">
        <v>486.5</v>
      </c>
      <c r="J1048">
        <v>2.0499999999999998</v>
      </c>
      <c r="K1048">
        <v>0.99260000000000004</v>
      </c>
      <c r="L1048">
        <v>12.7265</v>
      </c>
      <c r="M1048">
        <v>0.80930000000000002</v>
      </c>
      <c r="N1048">
        <v>315.17</v>
      </c>
      <c r="O1048">
        <v>15.31</v>
      </c>
      <c r="P1048">
        <v>68257.22</v>
      </c>
      <c r="R1048">
        <v>8.7256999999999998</v>
      </c>
      <c r="S1048">
        <v>9.0597999999999992</v>
      </c>
      <c r="T1048">
        <v>2.27</v>
      </c>
      <c r="V1048">
        <v>0.51</v>
      </c>
      <c r="X1048">
        <f t="shared" si="146"/>
        <v>5.1000000000000004E-3</v>
      </c>
      <c r="Z1048">
        <f t="shared" si="147"/>
        <v>2012</v>
      </c>
      <c r="AA1048">
        <f t="shared" si="148"/>
        <v>3</v>
      </c>
      <c r="AB1048">
        <f t="shared" si="149"/>
        <v>14</v>
      </c>
      <c r="AC1048">
        <f t="shared" si="150"/>
        <v>11</v>
      </c>
      <c r="AD1048">
        <f t="shared" si="151"/>
        <v>1.7983199999999999</v>
      </c>
      <c r="AE1048" s="2">
        <f t="shared" si="152"/>
        <v>4.999E-3</v>
      </c>
      <c r="AL1048" s="3">
        <f t="shared" si="144"/>
        <v>1.9929899386336151E-2</v>
      </c>
      <c r="AM1048" s="2">
        <f t="shared" si="145"/>
        <v>2.3079999999999976E-4</v>
      </c>
    </row>
    <row r="1049" spans="1:39" x14ac:dyDescent="0.25">
      <c r="A1049" s="1">
        <v>40981</v>
      </c>
      <c r="B1049">
        <v>1.7922</v>
      </c>
      <c r="C1049">
        <v>5.9225000000000003</v>
      </c>
      <c r="D1049">
        <v>15.302</v>
      </c>
      <c r="E1049">
        <v>80.192999999999998</v>
      </c>
      <c r="F1049">
        <v>1.3084</v>
      </c>
      <c r="G1049">
        <v>82.94</v>
      </c>
      <c r="H1049">
        <v>1.0552999999999999</v>
      </c>
      <c r="I1049">
        <v>483.1</v>
      </c>
      <c r="J1049">
        <v>1.88</v>
      </c>
      <c r="K1049">
        <v>0.98860000000000003</v>
      </c>
      <c r="L1049">
        <v>12.559200000000001</v>
      </c>
      <c r="M1049">
        <v>0.82320000000000004</v>
      </c>
      <c r="N1049">
        <v>318.07</v>
      </c>
      <c r="O1049">
        <v>14.8</v>
      </c>
      <c r="P1049">
        <v>68394.33</v>
      </c>
      <c r="R1049">
        <v>8.7604000000000006</v>
      </c>
      <c r="S1049">
        <v>9.0922999999999998</v>
      </c>
      <c r="T1049">
        <v>2.1269999999999998</v>
      </c>
      <c r="V1049">
        <v>0.50149999999999995</v>
      </c>
      <c r="X1049">
        <f t="shared" si="146"/>
        <v>5.0149999999999995E-3</v>
      </c>
      <c r="Z1049">
        <f t="shared" si="147"/>
        <v>2012</v>
      </c>
      <c r="AA1049">
        <f t="shared" si="148"/>
        <v>3</v>
      </c>
      <c r="AB1049">
        <f t="shared" si="149"/>
        <v>13</v>
      </c>
      <c r="AC1049">
        <f t="shared" si="150"/>
        <v>11</v>
      </c>
      <c r="AD1049">
        <f t="shared" si="151"/>
        <v>1.7983199999999999</v>
      </c>
      <c r="AE1049" s="2">
        <f t="shared" si="152"/>
        <v>4.999E-3</v>
      </c>
      <c r="AL1049" s="3">
        <f t="shared" si="144"/>
        <v>1.9929899386336151E-2</v>
      </c>
      <c r="AM1049" s="2">
        <f t="shared" si="145"/>
        <v>2.3079999999999976E-4</v>
      </c>
    </row>
    <row r="1050" spans="1:39" x14ac:dyDescent="0.25">
      <c r="A1050" s="1">
        <v>40980</v>
      </c>
      <c r="B1050">
        <v>1.7968999999999999</v>
      </c>
      <c r="C1050">
        <v>6.0824999999999996</v>
      </c>
      <c r="D1050">
        <v>15.92</v>
      </c>
      <c r="E1050">
        <v>79.89</v>
      </c>
      <c r="F1050">
        <v>1.3154999999999999</v>
      </c>
      <c r="G1050">
        <v>82.23</v>
      </c>
      <c r="H1050">
        <v>1.0516000000000001</v>
      </c>
      <c r="I1050">
        <v>485.45</v>
      </c>
      <c r="J1050">
        <v>1.86</v>
      </c>
      <c r="K1050">
        <v>0.99239999999999995</v>
      </c>
      <c r="L1050">
        <v>12.6602</v>
      </c>
      <c r="M1050">
        <v>0.81799999999999995</v>
      </c>
      <c r="N1050">
        <v>315.98</v>
      </c>
      <c r="O1050">
        <v>15.64</v>
      </c>
      <c r="P1050">
        <v>66384.759999999995</v>
      </c>
      <c r="R1050">
        <v>8.7210999999999999</v>
      </c>
      <c r="S1050">
        <v>9.1206999999999994</v>
      </c>
      <c r="T1050">
        <v>2.0339999999999998</v>
      </c>
      <c r="V1050">
        <v>0.48949999999999999</v>
      </c>
      <c r="X1050">
        <f t="shared" si="146"/>
        <v>4.895E-3</v>
      </c>
      <c r="Z1050">
        <f t="shared" si="147"/>
        <v>2012</v>
      </c>
      <c r="AA1050">
        <f t="shared" si="148"/>
        <v>3</v>
      </c>
      <c r="AB1050">
        <f t="shared" si="149"/>
        <v>12</v>
      </c>
      <c r="AC1050">
        <f t="shared" si="150"/>
        <v>11</v>
      </c>
      <c r="AD1050">
        <f t="shared" si="151"/>
        <v>1.7983199999999999</v>
      </c>
      <c r="AE1050" s="2">
        <f t="shared" si="152"/>
        <v>4.999E-3</v>
      </c>
      <c r="AL1050" s="3">
        <f t="shared" si="144"/>
        <v>1.9929899386336151E-2</v>
      </c>
      <c r="AM1050" s="2">
        <f t="shared" si="145"/>
        <v>2.3079999999999976E-4</v>
      </c>
    </row>
    <row r="1051" spans="1:39" x14ac:dyDescent="0.25">
      <c r="A1051" s="1">
        <v>40979</v>
      </c>
      <c r="X1051" t="str">
        <f t="shared" si="146"/>
        <v/>
      </c>
      <c r="Z1051">
        <f t="shared" si="147"/>
        <v>2012</v>
      </c>
      <c r="AA1051">
        <f t="shared" si="148"/>
        <v>3</v>
      </c>
      <c r="AB1051">
        <f t="shared" si="149"/>
        <v>11</v>
      </c>
      <c r="AC1051">
        <f t="shared" si="150"/>
        <v>11</v>
      </c>
      <c r="AD1051">
        <f t="shared" si="151"/>
        <v>1.7983199999999999</v>
      </c>
      <c r="AE1051" s="2">
        <f t="shared" si="152"/>
        <v>4.999E-3</v>
      </c>
      <c r="AL1051" s="3">
        <f t="shared" si="144"/>
        <v>1.9929899386336151E-2</v>
      </c>
      <c r="AM1051" s="2">
        <f t="shared" si="145"/>
        <v>2.3079999999999976E-4</v>
      </c>
    </row>
    <row r="1052" spans="1:39" x14ac:dyDescent="0.25">
      <c r="A1052" s="1">
        <v>40978</v>
      </c>
      <c r="X1052" t="str">
        <f t="shared" si="146"/>
        <v/>
      </c>
      <c r="Z1052">
        <f t="shared" si="147"/>
        <v>2012</v>
      </c>
      <c r="AA1052">
        <f t="shared" si="148"/>
        <v>3</v>
      </c>
      <c r="AB1052">
        <f t="shared" si="149"/>
        <v>10</v>
      </c>
      <c r="AC1052">
        <f t="shared" si="150"/>
        <v>10</v>
      </c>
      <c r="AD1052">
        <f t="shared" si="151"/>
        <v>1.7631799999999997</v>
      </c>
      <c r="AE1052" s="2">
        <f t="shared" si="152"/>
        <v>4.7682000000000002E-3</v>
      </c>
      <c r="AL1052" s="3">
        <f t="shared" si="144"/>
        <v>2.9341708894752672E-2</v>
      </c>
      <c r="AM1052" s="2">
        <f t="shared" si="145"/>
        <v>0</v>
      </c>
    </row>
    <row r="1053" spans="1:39" x14ac:dyDescent="0.25">
      <c r="A1053" s="1">
        <v>40977</v>
      </c>
      <c r="B1053">
        <v>1.7911999999999999</v>
      </c>
      <c r="C1053">
        <v>5.2324999999999999</v>
      </c>
      <c r="D1053">
        <v>13.805</v>
      </c>
      <c r="E1053">
        <v>80.040999999999997</v>
      </c>
      <c r="F1053">
        <v>1.3123</v>
      </c>
      <c r="G1053">
        <v>82.46</v>
      </c>
      <c r="H1053">
        <v>1.0576000000000001</v>
      </c>
      <c r="I1053">
        <v>483.21</v>
      </c>
      <c r="J1053">
        <v>1.84</v>
      </c>
      <c r="K1053">
        <v>0.99050000000000005</v>
      </c>
      <c r="L1053">
        <v>12.6425</v>
      </c>
      <c r="M1053">
        <v>0.82140000000000002</v>
      </c>
      <c r="N1053">
        <v>317.61</v>
      </c>
      <c r="O1053">
        <v>17.11</v>
      </c>
      <c r="P1053">
        <v>66703.960000000006</v>
      </c>
      <c r="R1053">
        <v>8.6821000000000002</v>
      </c>
      <c r="S1053">
        <v>9.1583000000000006</v>
      </c>
      <c r="T1053">
        <v>2.0289999999999999</v>
      </c>
      <c r="V1053">
        <v>0.48549999999999999</v>
      </c>
      <c r="X1053">
        <f t="shared" si="146"/>
        <v>4.8549999999999999E-3</v>
      </c>
      <c r="Z1053">
        <f t="shared" si="147"/>
        <v>2012</v>
      </c>
      <c r="AA1053">
        <f t="shared" si="148"/>
        <v>3</v>
      </c>
      <c r="AB1053">
        <f t="shared" si="149"/>
        <v>9</v>
      </c>
      <c r="AC1053">
        <f t="shared" si="150"/>
        <v>10</v>
      </c>
      <c r="AD1053">
        <f t="shared" si="151"/>
        <v>1.7631799999999997</v>
      </c>
      <c r="AE1053" s="2">
        <f t="shared" si="152"/>
        <v>4.7682000000000002E-3</v>
      </c>
      <c r="AL1053" s="3">
        <f t="shared" si="144"/>
        <v>2.9341708894752672E-2</v>
      </c>
      <c r="AM1053" s="2">
        <f t="shared" si="145"/>
        <v>0</v>
      </c>
    </row>
    <row r="1054" spans="1:39" x14ac:dyDescent="0.25">
      <c r="A1054" s="1">
        <v>40976</v>
      </c>
      <c r="B1054">
        <v>1.7606999999999999</v>
      </c>
      <c r="C1054">
        <v>5.0425000000000004</v>
      </c>
      <c r="D1054">
        <v>13.755000000000001</v>
      </c>
      <c r="E1054">
        <v>79.138999999999996</v>
      </c>
      <c r="F1054">
        <v>1.3274999999999999</v>
      </c>
      <c r="G1054">
        <v>81.56</v>
      </c>
      <c r="H1054">
        <v>1.0644</v>
      </c>
      <c r="I1054">
        <v>484.45</v>
      </c>
      <c r="J1054">
        <v>1.77</v>
      </c>
      <c r="K1054">
        <v>0.99019999999999997</v>
      </c>
      <c r="L1054">
        <v>12.6785</v>
      </c>
      <c r="M1054">
        <v>0.82430000000000003</v>
      </c>
      <c r="N1054">
        <v>316.04000000000002</v>
      </c>
      <c r="O1054">
        <v>17.95</v>
      </c>
      <c r="P1054">
        <v>66908.39</v>
      </c>
      <c r="R1054">
        <v>8.7075999999999993</v>
      </c>
      <c r="S1054">
        <v>9.1455000000000002</v>
      </c>
      <c r="T1054">
        <v>2.0129999999999999</v>
      </c>
      <c r="V1054">
        <v>0.4723</v>
      </c>
      <c r="X1054">
        <f t="shared" si="146"/>
        <v>4.7229999999999998E-3</v>
      </c>
      <c r="Z1054">
        <f t="shared" si="147"/>
        <v>2012</v>
      </c>
      <c r="AA1054">
        <f t="shared" si="148"/>
        <v>3</v>
      </c>
      <c r="AB1054">
        <f t="shared" si="149"/>
        <v>8</v>
      </c>
      <c r="AC1054">
        <f t="shared" si="150"/>
        <v>10</v>
      </c>
      <c r="AD1054">
        <f t="shared" si="151"/>
        <v>1.7631799999999997</v>
      </c>
      <c r="AE1054" s="2">
        <f t="shared" si="152"/>
        <v>4.7682000000000002E-3</v>
      </c>
      <c r="AL1054" s="3">
        <f t="shared" si="144"/>
        <v>2.9341708894752672E-2</v>
      </c>
      <c r="AM1054" s="2">
        <f t="shared" si="145"/>
        <v>-1.1280000000000057E-4</v>
      </c>
    </row>
    <row r="1055" spans="1:39" x14ac:dyDescent="0.25">
      <c r="A1055" s="1">
        <v>40975</v>
      </c>
      <c r="B1055">
        <v>1.7661</v>
      </c>
      <c r="C1055">
        <v>4.9800000000000004</v>
      </c>
      <c r="D1055">
        <v>14.253</v>
      </c>
      <c r="E1055">
        <v>79.712000000000003</v>
      </c>
      <c r="F1055">
        <v>1.3149</v>
      </c>
      <c r="G1055">
        <v>81.09</v>
      </c>
      <c r="H1055">
        <v>1.0583</v>
      </c>
      <c r="I1055">
        <v>489.73</v>
      </c>
      <c r="J1055">
        <v>1.69</v>
      </c>
      <c r="K1055">
        <v>0.99739999999999995</v>
      </c>
      <c r="L1055">
        <v>12.873200000000001</v>
      </c>
      <c r="M1055">
        <v>0.8165</v>
      </c>
      <c r="N1055">
        <v>314.24</v>
      </c>
      <c r="O1055">
        <v>19.07</v>
      </c>
      <c r="P1055">
        <v>66016.759999999995</v>
      </c>
      <c r="R1055">
        <v>8.9527000000000001</v>
      </c>
      <c r="S1055">
        <v>9.3112999999999992</v>
      </c>
      <c r="T1055">
        <v>1.976</v>
      </c>
      <c r="V1055">
        <v>0.47399999999999998</v>
      </c>
      <c r="X1055">
        <f t="shared" si="146"/>
        <v>4.7399999999999994E-3</v>
      </c>
      <c r="Z1055">
        <f t="shared" si="147"/>
        <v>2012</v>
      </c>
      <c r="AA1055">
        <f t="shared" si="148"/>
        <v>3</v>
      </c>
      <c r="AB1055">
        <f t="shared" si="149"/>
        <v>7</v>
      </c>
      <c r="AC1055">
        <f t="shared" si="150"/>
        <v>10</v>
      </c>
      <c r="AD1055">
        <f t="shared" si="151"/>
        <v>1.7631799999999997</v>
      </c>
      <c r="AE1055" s="2">
        <f t="shared" si="152"/>
        <v>4.7682000000000002E-3</v>
      </c>
      <c r="AL1055" s="3">
        <f t="shared" si="144"/>
        <v>2.9341708894752672E-2</v>
      </c>
      <c r="AM1055" s="2">
        <f t="shared" si="145"/>
        <v>-1.1280000000000057E-4</v>
      </c>
    </row>
    <row r="1056" spans="1:39" x14ac:dyDescent="0.25">
      <c r="A1056" s="1">
        <v>40974</v>
      </c>
      <c r="B1056">
        <v>1.7584</v>
      </c>
      <c r="C1056">
        <v>4.4800000000000004</v>
      </c>
      <c r="D1056">
        <v>13.247</v>
      </c>
      <c r="E1056">
        <v>79.866</v>
      </c>
      <c r="F1056">
        <v>1.3111999999999999</v>
      </c>
      <c r="G1056">
        <v>80.89</v>
      </c>
      <c r="H1056">
        <v>1.0552999999999999</v>
      </c>
      <c r="I1056">
        <v>491.25</v>
      </c>
      <c r="J1056">
        <v>1.66</v>
      </c>
      <c r="K1056">
        <v>1.0019</v>
      </c>
      <c r="L1056">
        <v>13.001099999999999</v>
      </c>
      <c r="M1056">
        <v>0.8125</v>
      </c>
      <c r="N1056">
        <v>314.45</v>
      </c>
      <c r="O1056">
        <v>20.87</v>
      </c>
      <c r="P1056">
        <v>65114.15</v>
      </c>
      <c r="R1056">
        <v>9.0734999999999992</v>
      </c>
      <c r="S1056">
        <v>9.4094999999999995</v>
      </c>
      <c r="T1056">
        <v>1.944</v>
      </c>
      <c r="V1056">
        <v>0.48049999999999998</v>
      </c>
      <c r="X1056">
        <f t="shared" si="146"/>
        <v>4.8050000000000002E-3</v>
      </c>
      <c r="Z1056">
        <f t="shared" si="147"/>
        <v>2012</v>
      </c>
      <c r="AA1056">
        <f t="shared" si="148"/>
        <v>3</v>
      </c>
      <c r="AB1056">
        <f t="shared" si="149"/>
        <v>6</v>
      </c>
      <c r="AC1056">
        <f t="shared" si="150"/>
        <v>10</v>
      </c>
      <c r="AD1056">
        <f t="shared" si="151"/>
        <v>1.7631799999999997</v>
      </c>
      <c r="AE1056" s="2">
        <f t="shared" si="152"/>
        <v>4.7682000000000002E-3</v>
      </c>
      <c r="AL1056" s="3">
        <f t="shared" si="144"/>
        <v>2.9341708894752672E-2</v>
      </c>
      <c r="AM1056" s="2">
        <f t="shared" si="145"/>
        <v>-1.1280000000000057E-4</v>
      </c>
    </row>
    <row r="1057" spans="1:39" x14ac:dyDescent="0.25">
      <c r="A1057" s="1">
        <v>40973</v>
      </c>
      <c r="B1057">
        <v>1.7395</v>
      </c>
      <c r="C1057">
        <v>4.2549999999999999</v>
      </c>
      <c r="D1057">
        <v>11.948</v>
      </c>
      <c r="E1057">
        <v>79.3</v>
      </c>
      <c r="F1057">
        <v>1.3217000000000001</v>
      </c>
      <c r="G1057">
        <v>81.56</v>
      </c>
      <c r="H1057">
        <v>1.0670999999999999</v>
      </c>
      <c r="I1057">
        <v>485.5</v>
      </c>
      <c r="J1057">
        <v>1.66</v>
      </c>
      <c r="K1057">
        <v>0.99460000000000004</v>
      </c>
      <c r="L1057">
        <v>12.8354</v>
      </c>
      <c r="M1057">
        <v>0.82069999999999999</v>
      </c>
      <c r="N1057">
        <v>319.45</v>
      </c>
      <c r="O1057">
        <v>18.05</v>
      </c>
      <c r="P1057">
        <v>66964.03</v>
      </c>
      <c r="R1057">
        <v>9.0356000000000005</v>
      </c>
      <c r="S1057">
        <v>9.4550000000000001</v>
      </c>
      <c r="T1057">
        <v>2.0110000000000001</v>
      </c>
      <c r="V1057">
        <v>0.4718</v>
      </c>
      <c r="X1057">
        <f t="shared" si="146"/>
        <v>4.718E-3</v>
      </c>
      <c r="Z1057">
        <f t="shared" si="147"/>
        <v>2012</v>
      </c>
      <c r="AA1057">
        <f t="shared" si="148"/>
        <v>3</v>
      </c>
      <c r="AB1057">
        <f t="shared" si="149"/>
        <v>5</v>
      </c>
      <c r="AC1057">
        <f t="shared" si="150"/>
        <v>10</v>
      </c>
      <c r="AD1057">
        <f t="shared" si="151"/>
        <v>1.7631799999999997</v>
      </c>
      <c r="AE1057" s="2">
        <f t="shared" si="152"/>
        <v>4.7682000000000002E-3</v>
      </c>
      <c r="AL1057" s="3">
        <f t="shared" si="144"/>
        <v>2.9341708894752672E-2</v>
      </c>
      <c r="AM1057" s="2">
        <f t="shared" si="145"/>
        <v>-1.1280000000000057E-4</v>
      </c>
    </row>
    <row r="1058" spans="1:39" x14ac:dyDescent="0.25">
      <c r="A1058" s="1">
        <v>40972</v>
      </c>
      <c r="X1058" t="str">
        <f t="shared" si="146"/>
        <v/>
      </c>
      <c r="Z1058">
        <f t="shared" si="147"/>
        <v>2012</v>
      </c>
      <c r="AA1058">
        <f t="shared" si="148"/>
        <v>3</v>
      </c>
      <c r="AB1058">
        <f t="shared" si="149"/>
        <v>4</v>
      </c>
      <c r="AC1058">
        <f t="shared" si="150"/>
        <v>10</v>
      </c>
      <c r="AD1058">
        <f t="shared" si="151"/>
        <v>1.7631799999999997</v>
      </c>
      <c r="AE1058" s="2">
        <f t="shared" si="152"/>
        <v>4.7682000000000002E-3</v>
      </c>
      <c r="AL1058" s="3">
        <f t="shared" si="144"/>
        <v>2.9341708894752672E-2</v>
      </c>
      <c r="AM1058" s="2">
        <f t="shared" si="145"/>
        <v>-1.1280000000000057E-4</v>
      </c>
    </row>
    <row r="1059" spans="1:39" x14ac:dyDescent="0.25">
      <c r="A1059" s="1">
        <v>40971</v>
      </c>
      <c r="X1059" t="str">
        <f t="shared" si="146"/>
        <v/>
      </c>
      <c r="Z1059">
        <f t="shared" si="147"/>
        <v>2012</v>
      </c>
      <c r="AA1059">
        <f t="shared" si="148"/>
        <v>3</v>
      </c>
      <c r="AB1059">
        <f t="shared" si="149"/>
        <v>3</v>
      </c>
      <c r="AC1059">
        <f t="shared" si="150"/>
        <v>9</v>
      </c>
      <c r="AD1059">
        <f t="shared" si="151"/>
        <v>1.71292</v>
      </c>
      <c r="AE1059" s="2">
        <f t="shared" si="152"/>
        <v>4.8810000000000008E-3</v>
      </c>
      <c r="AL1059" s="3">
        <f t="shared" si="144"/>
        <v>1.7661851570267399E-3</v>
      </c>
      <c r="AM1059" s="2">
        <f t="shared" si="145"/>
        <v>0</v>
      </c>
    </row>
    <row r="1060" spans="1:39" x14ac:dyDescent="0.25">
      <c r="A1060" s="1">
        <v>40970</v>
      </c>
      <c r="B1060">
        <v>1.7303999999999999</v>
      </c>
      <c r="C1060">
        <v>4.17</v>
      </c>
      <c r="D1060">
        <v>11.685</v>
      </c>
      <c r="E1060">
        <v>79.403000000000006</v>
      </c>
      <c r="F1060">
        <v>1.3198000000000001</v>
      </c>
      <c r="G1060">
        <v>81.81</v>
      </c>
      <c r="H1060">
        <v>1.0732999999999999</v>
      </c>
      <c r="I1060">
        <v>483.85</v>
      </c>
      <c r="J1060">
        <v>1.67</v>
      </c>
      <c r="K1060">
        <v>0.98929999999999996</v>
      </c>
      <c r="L1060">
        <v>12.7599</v>
      </c>
      <c r="M1060">
        <v>0.82909999999999995</v>
      </c>
      <c r="N1060">
        <v>321.17</v>
      </c>
      <c r="O1060">
        <v>17.29</v>
      </c>
      <c r="P1060">
        <v>67781.600000000006</v>
      </c>
      <c r="R1060">
        <v>9.0663</v>
      </c>
      <c r="S1060">
        <v>9.4495000000000005</v>
      </c>
      <c r="T1060">
        <v>1.9750000000000001</v>
      </c>
      <c r="V1060">
        <v>0.45250000000000001</v>
      </c>
      <c r="X1060">
        <f t="shared" si="146"/>
        <v>4.5250000000000004E-3</v>
      </c>
      <c r="Z1060">
        <f t="shared" si="147"/>
        <v>2012</v>
      </c>
      <c r="AA1060">
        <f t="shared" si="148"/>
        <v>3</v>
      </c>
      <c r="AB1060">
        <f t="shared" si="149"/>
        <v>2</v>
      </c>
      <c r="AC1060">
        <f t="shared" si="150"/>
        <v>9</v>
      </c>
      <c r="AD1060">
        <f t="shared" si="151"/>
        <v>1.71292</v>
      </c>
      <c r="AE1060" s="2">
        <f t="shared" si="152"/>
        <v>4.8810000000000008E-3</v>
      </c>
      <c r="AL1060" s="3">
        <f t="shared" si="144"/>
        <v>1.7661851570267399E-3</v>
      </c>
      <c r="AM1060" s="2">
        <f t="shared" si="145"/>
        <v>0</v>
      </c>
    </row>
    <row r="1061" spans="1:39" x14ac:dyDescent="0.25">
      <c r="A1061" s="1">
        <v>40969</v>
      </c>
      <c r="B1061">
        <v>1.7141999999999999</v>
      </c>
      <c r="C1061">
        <v>4.2474999999999996</v>
      </c>
      <c r="D1061">
        <v>11.317</v>
      </c>
      <c r="E1061">
        <v>78.789000000000001</v>
      </c>
      <c r="F1061">
        <v>1.3310999999999999</v>
      </c>
      <c r="G1061">
        <v>81.12</v>
      </c>
      <c r="H1061">
        <v>1.0809</v>
      </c>
      <c r="I1061">
        <v>481.68</v>
      </c>
      <c r="J1061">
        <v>1.53</v>
      </c>
      <c r="K1061">
        <v>0.98550000000000004</v>
      </c>
      <c r="L1061">
        <v>12.7241</v>
      </c>
      <c r="M1061">
        <v>0.83950000000000002</v>
      </c>
      <c r="N1061">
        <v>324.32</v>
      </c>
      <c r="O1061">
        <v>17.260000000000002</v>
      </c>
      <c r="P1061">
        <v>66809.8</v>
      </c>
      <c r="R1061">
        <v>9.1781000000000006</v>
      </c>
      <c r="S1061">
        <v>9.5876000000000001</v>
      </c>
      <c r="T1061">
        <v>2.0270000000000001</v>
      </c>
      <c r="V1061">
        <v>0.47549999999999998</v>
      </c>
      <c r="X1061">
        <f t="shared" si="146"/>
        <v>4.7549999999999997E-3</v>
      </c>
      <c r="Z1061">
        <f t="shared" si="147"/>
        <v>2012</v>
      </c>
      <c r="AA1061">
        <f t="shared" si="148"/>
        <v>3</v>
      </c>
      <c r="AB1061">
        <f t="shared" si="149"/>
        <v>1</v>
      </c>
      <c r="AC1061">
        <f t="shared" si="150"/>
        <v>9</v>
      </c>
      <c r="AD1061">
        <f t="shared" si="151"/>
        <v>1.71292</v>
      </c>
      <c r="AE1061" s="2">
        <f t="shared" si="152"/>
        <v>4.8810000000000008E-3</v>
      </c>
      <c r="AL1061" s="3">
        <f t="shared" si="144"/>
        <v>1.7661851570267399E-3</v>
      </c>
      <c r="AM1061" s="2">
        <f t="shared" si="145"/>
        <v>-3.7559999999999937E-4</v>
      </c>
    </row>
    <row r="1062" spans="1:39" x14ac:dyDescent="0.25">
      <c r="A1062" s="1">
        <v>40968</v>
      </c>
      <c r="B1062">
        <v>1.7174</v>
      </c>
      <c r="C1062">
        <v>4.33</v>
      </c>
      <c r="D1062">
        <v>12.298</v>
      </c>
      <c r="E1062">
        <v>78.736999999999995</v>
      </c>
      <c r="F1062">
        <v>1.3325</v>
      </c>
      <c r="G1062">
        <v>81.150000000000006</v>
      </c>
      <c r="H1062">
        <v>1.0731999999999999</v>
      </c>
      <c r="I1062">
        <v>479.48</v>
      </c>
      <c r="J1062">
        <v>1.54</v>
      </c>
      <c r="K1062">
        <v>0.9899</v>
      </c>
      <c r="L1062">
        <v>12.862399999999999</v>
      </c>
      <c r="M1062">
        <v>0.83409999999999995</v>
      </c>
      <c r="N1062">
        <v>322.43</v>
      </c>
      <c r="O1062">
        <v>18.43</v>
      </c>
      <c r="P1062">
        <v>65811.73</v>
      </c>
      <c r="R1062">
        <v>9.2474000000000007</v>
      </c>
      <c r="S1062">
        <v>9.6492000000000004</v>
      </c>
      <c r="T1062">
        <v>1.972</v>
      </c>
      <c r="V1062">
        <v>0.48849999999999999</v>
      </c>
      <c r="X1062">
        <f t="shared" si="146"/>
        <v>4.8849999999999996E-3</v>
      </c>
      <c r="Z1062">
        <f t="shared" si="147"/>
        <v>2012</v>
      </c>
      <c r="AA1062">
        <f t="shared" si="148"/>
        <v>2</v>
      </c>
      <c r="AB1062">
        <f t="shared" si="149"/>
        <v>29</v>
      </c>
      <c r="AC1062">
        <f t="shared" si="150"/>
        <v>9</v>
      </c>
      <c r="AD1062">
        <f t="shared" si="151"/>
        <v>1.71292</v>
      </c>
      <c r="AE1062" s="2">
        <f t="shared" si="152"/>
        <v>4.8810000000000008E-3</v>
      </c>
      <c r="AL1062" s="3">
        <f t="shared" si="144"/>
        <v>1.7661851570267399E-3</v>
      </c>
      <c r="AM1062" s="2">
        <f t="shared" si="145"/>
        <v>-3.7559999999999937E-4</v>
      </c>
    </row>
    <row r="1063" spans="1:39" x14ac:dyDescent="0.25">
      <c r="A1063" s="1">
        <v>40967</v>
      </c>
      <c r="B1063">
        <v>1.6958</v>
      </c>
      <c r="C1063">
        <v>3.9950000000000001</v>
      </c>
      <c r="D1063">
        <v>11.23</v>
      </c>
      <c r="E1063">
        <v>78.272999999999996</v>
      </c>
      <c r="F1063">
        <v>1.3458000000000001</v>
      </c>
      <c r="G1063">
        <v>80.459999999999994</v>
      </c>
      <c r="H1063">
        <v>1.0766</v>
      </c>
      <c r="I1063">
        <v>476.83</v>
      </c>
      <c r="J1063">
        <v>1.58</v>
      </c>
      <c r="K1063">
        <v>0.99529999999999996</v>
      </c>
      <c r="L1063">
        <v>12.8444</v>
      </c>
      <c r="M1063">
        <v>0.83789999999999998</v>
      </c>
      <c r="N1063">
        <v>323.12</v>
      </c>
      <c r="O1063">
        <v>17.96</v>
      </c>
      <c r="P1063">
        <v>65958.78</v>
      </c>
      <c r="R1063">
        <v>9.2797000000000001</v>
      </c>
      <c r="S1063">
        <v>9.6593999999999998</v>
      </c>
      <c r="T1063">
        <v>1.944</v>
      </c>
      <c r="V1063">
        <v>0.5</v>
      </c>
      <c r="X1063">
        <f t="shared" si="146"/>
        <v>5.0000000000000001E-3</v>
      </c>
      <c r="Z1063">
        <f t="shared" si="147"/>
        <v>2012</v>
      </c>
      <c r="AA1063">
        <f t="shared" si="148"/>
        <v>2</v>
      </c>
      <c r="AB1063">
        <f t="shared" si="149"/>
        <v>28</v>
      </c>
      <c r="AC1063">
        <f t="shared" si="150"/>
        <v>9</v>
      </c>
      <c r="AD1063">
        <f t="shared" si="151"/>
        <v>1.71292</v>
      </c>
      <c r="AE1063" s="2">
        <f t="shared" si="152"/>
        <v>4.8810000000000008E-3</v>
      </c>
      <c r="AL1063" s="3">
        <f t="shared" si="144"/>
        <v>1.7661851570267399E-3</v>
      </c>
      <c r="AM1063" s="2">
        <f t="shared" si="145"/>
        <v>-3.7559999999999937E-4</v>
      </c>
    </row>
    <row r="1064" spans="1:39" x14ac:dyDescent="0.25">
      <c r="A1064" s="1">
        <v>40966</v>
      </c>
      <c r="B1064">
        <v>1.7068000000000001</v>
      </c>
      <c r="C1064">
        <v>3.9849999999999999</v>
      </c>
      <c r="D1064">
        <v>11.59</v>
      </c>
      <c r="E1064">
        <v>78.567999999999998</v>
      </c>
      <c r="F1064">
        <v>1.3398000000000001</v>
      </c>
      <c r="G1064">
        <v>80.61</v>
      </c>
      <c r="H1064">
        <v>1.0758000000000001</v>
      </c>
      <c r="I1064">
        <v>479.68</v>
      </c>
      <c r="J1064">
        <v>1.57</v>
      </c>
      <c r="K1064">
        <v>0.999</v>
      </c>
      <c r="L1064">
        <v>12.890700000000001</v>
      </c>
      <c r="M1064">
        <v>0.8407</v>
      </c>
      <c r="N1064">
        <v>325.08999999999997</v>
      </c>
      <c r="O1064">
        <v>18.190000000000001</v>
      </c>
      <c r="P1064">
        <v>65241.49</v>
      </c>
      <c r="R1064">
        <v>9.3628999999999998</v>
      </c>
      <c r="S1064">
        <v>9.6827000000000005</v>
      </c>
      <c r="T1064">
        <v>1.9259999999999999</v>
      </c>
      <c r="V1064">
        <v>0.52400000000000002</v>
      </c>
      <c r="X1064">
        <f t="shared" si="146"/>
        <v>5.2399999999999999E-3</v>
      </c>
      <c r="Z1064">
        <f t="shared" si="147"/>
        <v>2012</v>
      </c>
      <c r="AA1064">
        <f t="shared" si="148"/>
        <v>2</v>
      </c>
      <c r="AB1064">
        <f t="shared" si="149"/>
        <v>27</v>
      </c>
      <c r="AC1064">
        <f t="shared" si="150"/>
        <v>9</v>
      </c>
      <c r="AD1064">
        <f t="shared" si="151"/>
        <v>1.71292</v>
      </c>
      <c r="AE1064" s="2">
        <f t="shared" si="152"/>
        <v>4.8810000000000008E-3</v>
      </c>
      <c r="AL1064" s="3">
        <f t="shared" si="144"/>
        <v>1.7661851570267399E-3</v>
      </c>
      <c r="AM1064" s="2">
        <f t="shared" si="145"/>
        <v>-3.7559999999999937E-4</v>
      </c>
    </row>
    <row r="1065" spans="1:39" x14ac:dyDescent="0.25">
      <c r="A1065" s="1">
        <v>40965</v>
      </c>
      <c r="X1065" t="str">
        <f t="shared" si="146"/>
        <v/>
      </c>
      <c r="Z1065">
        <f t="shared" si="147"/>
        <v>2012</v>
      </c>
      <c r="AA1065">
        <f t="shared" si="148"/>
        <v>2</v>
      </c>
      <c r="AB1065">
        <f t="shared" si="149"/>
        <v>26</v>
      </c>
      <c r="AC1065">
        <f t="shared" si="150"/>
        <v>9</v>
      </c>
      <c r="AD1065">
        <f t="shared" si="151"/>
        <v>1.71292</v>
      </c>
      <c r="AE1065" s="2">
        <f t="shared" si="152"/>
        <v>4.8810000000000008E-3</v>
      </c>
      <c r="AL1065" s="3">
        <f t="shared" si="144"/>
        <v>1.7661851570267399E-3</v>
      </c>
      <c r="AM1065" s="2">
        <f t="shared" si="145"/>
        <v>-3.7559999999999937E-4</v>
      </c>
    </row>
    <row r="1066" spans="1:39" x14ac:dyDescent="0.25">
      <c r="A1066" s="1">
        <v>40964</v>
      </c>
      <c r="X1066" t="str">
        <f t="shared" si="146"/>
        <v/>
      </c>
      <c r="Z1066">
        <f t="shared" si="147"/>
        <v>2012</v>
      </c>
      <c r="AA1066">
        <f t="shared" si="148"/>
        <v>2</v>
      </c>
      <c r="AB1066">
        <f t="shared" si="149"/>
        <v>25</v>
      </c>
      <c r="AC1066">
        <f t="shared" si="150"/>
        <v>8</v>
      </c>
      <c r="AD1066">
        <f t="shared" si="151"/>
        <v>1.7099</v>
      </c>
      <c r="AE1066" s="2">
        <f t="shared" si="152"/>
        <v>5.2566000000000002E-3</v>
      </c>
      <c r="AL1066" s="3">
        <f t="shared" si="144"/>
        <v>-5.8489732319356022E-3</v>
      </c>
      <c r="AM1066" s="2">
        <f t="shared" si="145"/>
        <v>0</v>
      </c>
    </row>
    <row r="1067" spans="1:39" x14ac:dyDescent="0.25">
      <c r="A1067" s="1">
        <v>40963</v>
      </c>
      <c r="B1067">
        <v>1.71</v>
      </c>
      <c r="C1067">
        <v>3.98</v>
      </c>
      <c r="D1067">
        <v>11.475</v>
      </c>
      <c r="E1067">
        <v>78.352000000000004</v>
      </c>
      <c r="F1067">
        <v>1.3448</v>
      </c>
      <c r="G1067">
        <v>81.2</v>
      </c>
      <c r="H1067">
        <v>1.0693999999999999</v>
      </c>
      <c r="I1067">
        <v>480.41</v>
      </c>
      <c r="J1067">
        <v>1.54</v>
      </c>
      <c r="K1067">
        <v>0.99929999999999997</v>
      </c>
      <c r="L1067">
        <v>12.9041</v>
      </c>
      <c r="M1067">
        <v>0.83599999999999997</v>
      </c>
      <c r="N1067">
        <v>325.91000000000003</v>
      </c>
      <c r="O1067">
        <v>17.309999999999999</v>
      </c>
      <c r="P1067">
        <v>65942.73</v>
      </c>
      <c r="R1067">
        <v>9.3094000000000001</v>
      </c>
      <c r="S1067">
        <v>9.6850000000000005</v>
      </c>
      <c r="T1067">
        <v>1.9770000000000001</v>
      </c>
      <c r="V1067">
        <v>0.54400000000000004</v>
      </c>
      <c r="X1067">
        <f t="shared" si="146"/>
        <v>5.4400000000000004E-3</v>
      </c>
      <c r="Z1067">
        <f t="shared" si="147"/>
        <v>2012</v>
      </c>
      <c r="AA1067">
        <f t="shared" si="148"/>
        <v>2</v>
      </c>
      <c r="AB1067">
        <f t="shared" si="149"/>
        <v>24</v>
      </c>
      <c r="AC1067">
        <f t="shared" si="150"/>
        <v>8</v>
      </c>
      <c r="AD1067">
        <f t="shared" si="151"/>
        <v>1.7099</v>
      </c>
      <c r="AE1067" s="2">
        <f t="shared" si="152"/>
        <v>5.2566000000000002E-3</v>
      </c>
      <c r="AL1067" s="3">
        <f t="shared" si="144"/>
        <v>-5.8489732319356022E-3</v>
      </c>
      <c r="AM1067" s="2">
        <f t="shared" si="145"/>
        <v>0</v>
      </c>
    </row>
    <row r="1068" spans="1:39" x14ac:dyDescent="0.25">
      <c r="A1068" s="1">
        <v>40962</v>
      </c>
      <c r="B1068">
        <v>1.7137</v>
      </c>
      <c r="C1068">
        <v>3.9750000000000001</v>
      </c>
      <c r="D1068">
        <v>12.03</v>
      </c>
      <c r="E1068">
        <v>78.819000000000003</v>
      </c>
      <c r="F1068">
        <v>1.3372999999999999</v>
      </c>
      <c r="G1068">
        <v>80</v>
      </c>
      <c r="H1068">
        <v>1.0717000000000001</v>
      </c>
      <c r="I1068">
        <v>480.77</v>
      </c>
      <c r="J1068">
        <v>1.61</v>
      </c>
      <c r="K1068">
        <v>0.99750000000000005</v>
      </c>
      <c r="L1068">
        <v>12.821999999999999</v>
      </c>
      <c r="M1068">
        <v>0.83630000000000004</v>
      </c>
      <c r="N1068">
        <v>323.39999999999998</v>
      </c>
      <c r="O1068">
        <v>16.8</v>
      </c>
      <c r="P1068">
        <v>65819.62</v>
      </c>
      <c r="R1068">
        <v>9.2517999999999994</v>
      </c>
      <c r="S1068">
        <v>9.6896000000000004</v>
      </c>
      <c r="T1068">
        <v>1.9970000000000001</v>
      </c>
      <c r="V1068">
        <v>0.52580000000000005</v>
      </c>
      <c r="X1068">
        <f t="shared" si="146"/>
        <v>5.2580000000000005E-3</v>
      </c>
      <c r="Z1068">
        <f t="shared" si="147"/>
        <v>2012</v>
      </c>
      <c r="AA1068">
        <f t="shared" si="148"/>
        <v>2</v>
      </c>
      <c r="AB1068">
        <f t="shared" si="149"/>
        <v>23</v>
      </c>
      <c r="AC1068">
        <f t="shared" si="150"/>
        <v>8</v>
      </c>
      <c r="AD1068">
        <f t="shared" si="151"/>
        <v>1.7099</v>
      </c>
      <c r="AE1068" s="2">
        <f t="shared" si="152"/>
        <v>5.2566000000000002E-3</v>
      </c>
      <c r="AL1068" s="3">
        <f t="shared" si="144"/>
        <v>-5.8489732319356022E-3</v>
      </c>
      <c r="AM1068" s="2">
        <f t="shared" si="145"/>
        <v>1.6900000000000075E-4</v>
      </c>
    </row>
    <row r="1069" spans="1:39" x14ac:dyDescent="0.25">
      <c r="A1069" s="1">
        <v>40961</v>
      </c>
      <c r="B1069">
        <v>1.706</v>
      </c>
      <c r="C1069">
        <v>3.9750000000000001</v>
      </c>
      <c r="D1069">
        <v>11.87</v>
      </c>
      <c r="E1069">
        <v>79.210999999999999</v>
      </c>
      <c r="F1069">
        <v>1.3249</v>
      </c>
      <c r="G1069">
        <v>80.290000000000006</v>
      </c>
      <c r="H1069">
        <v>1.0638000000000001</v>
      </c>
      <c r="I1069">
        <v>483.25</v>
      </c>
      <c r="J1069">
        <v>1.54</v>
      </c>
      <c r="K1069">
        <v>0.99980000000000002</v>
      </c>
      <c r="L1069">
        <v>12.8447</v>
      </c>
      <c r="M1069">
        <v>0.82930000000000004</v>
      </c>
      <c r="N1069">
        <v>322.86</v>
      </c>
      <c r="O1069">
        <v>18.190000000000001</v>
      </c>
      <c r="P1069">
        <v>66092.77</v>
      </c>
      <c r="R1069">
        <v>9.2078000000000007</v>
      </c>
      <c r="S1069">
        <v>9.6963000000000008</v>
      </c>
      <c r="T1069">
        <v>2.004</v>
      </c>
      <c r="V1069">
        <v>0.51849999999999996</v>
      </c>
      <c r="X1069">
        <f t="shared" si="146"/>
        <v>5.1849999999999995E-3</v>
      </c>
      <c r="Z1069">
        <f t="shared" si="147"/>
        <v>2012</v>
      </c>
      <c r="AA1069">
        <f t="shared" si="148"/>
        <v>2</v>
      </c>
      <c r="AB1069">
        <f t="shared" si="149"/>
        <v>22</v>
      </c>
      <c r="AC1069">
        <f t="shared" si="150"/>
        <v>8</v>
      </c>
      <c r="AD1069">
        <f t="shared" si="151"/>
        <v>1.7099</v>
      </c>
      <c r="AE1069" s="2">
        <f t="shared" si="152"/>
        <v>5.2566000000000002E-3</v>
      </c>
      <c r="AL1069" s="3">
        <f t="shared" si="144"/>
        <v>-5.8489732319356022E-3</v>
      </c>
      <c r="AM1069" s="2">
        <f t="shared" si="145"/>
        <v>1.6900000000000075E-4</v>
      </c>
    </row>
    <row r="1070" spans="1:39" x14ac:dyDescent="0.25">
      <c r="A1070" s="1">
        <v>40960</v>
      </c>
      <c r="C1070">
        <v>4.0449999999999999</v>
      </c>
      <c r="D1070">
        <v>11.785</v>
      </c>
      <c r="E1070">
        <v>79.043999999999997</v>
      </c>
      <c r="F1070">
        <v>1.3233999999999999</v>
      </c>
      <c r="G1070">
        <v>79.739999999999995</v>
      </c>
      <c r="H1070">
        <v>1.0663</v>
      </c>
      <c r="I1070">
        <v>481.5</v>
      </c>
      <c r="J1070">
        <v>1.57</v>
      </c>
      <c r="K1070">
        <v>0.99690000000000001</v>
      </c>
      <c r="L1070">
        <v>12.792899999999999</v>
      </c>
      <c r="M1070">
        <v>0.83399999999999996</v>
      </c>
      <c r="N1070">
        <v>322.45</v>
      </c>
      <c r="O1070">
        <v>18.190000000000001</v>
      </c>
      <c r="T1070">
        <v>2.06</v>
      </c>
      <c r="V1070">
        <v>0.51700000000000002</v>
      </c>
      <c r="X1070">
        <f t="shared" si="146"/>
        <v>5.1700000000000001E-3</v>
      </c>
      <c r="Z1070">
        <f t="shared" si="147"/>
        <v>2012</v>
      </c>
      <c r="AA1070">
        <f t="shared" si="148"/>
        <v>2</v>
      </c>
      <c r="AB1070">
        <f t="shared" si="149"/>
        <v>21</v>
      </c>
      <c r="AC1070">
        <f t="shared" si="150"/>
        <v>8</v>
      </c>
      <c r="AD1070">
        <f t="shared" si="151"/>
        <v>1.7099</v>
      </c>
      <c r="AE1070" s="2">
        <f t="shared" si="152"/>
        <v>5.2566000000000002E-3</v>
      </c>
      <c r="AL1070" s="3">
        <f t="shared" si="144"/>
        <v>-5.8489732319356022E-3</v>
      </c>
      <c r="AM1070" s="2">
        <f t="shared" si="145"/>
        <v>1.6900000000000075E-4</v>
      </c>
    </row>
    <row r="1071" spans="1:39" x14ac:dyDescent="0.25">
      <c r="A1071" s="1">
        <v>40959</v>
      </c>
      <c r="C1071">
        <v>4.0199999999999996</v>
      </c>
      <c r="D1071">
        <v>11.757</v>
      </c>
      <c r="E1071">
        <v>79.331000000000003</v>
      </c>
      <c r="F1071">
        <v>1.3243</v>
      </c>
      <c r="G1071">
        <v>79.63</v>
      </c>
      <c r="H1071">
        <v>1.0755999999999999</v>
      </c>
      <c r="I1071">
        <v>482.35</v>
      </c>
      <c r="K1071">
        <v>0.99350000000000005</v>
      </c>
      <c r="L1071">
        <v>12.6934</v>
      </c>
      <c r="M1071">
        <v>0.8397</v>
      </c>
      <c r="T1071">
        <v>2.0030000000000001</v>
      </c>
      <c r="V1071">
        <v>0.52300000000000002</v>
      </c>
      <c r="X1071">
        <f t="shared" si="146"/>
        <v>5.2300000000000003E-3</v>
      </c>
      <c r="Z1071">
        <f t="shared" si="147"/>
        <v>2012</v>
      </c>
      <c r="AA1071">
        <f t="shared" si="148"/>
        <v>2</v>
      </c>
      <c r="AB1071">
        <f t="shared" si="149"/>
        <v>20</v>
      </c>
      <c r="AC1071">
        <f t="shared" si="150"/>
        <v>8</v>
      </c>
      <c r="AD1071">
        <f t="shared" si="151"/>
        <v>1.7099</v>
      </c>
      <c r="AE1071" s="2">
        <f t="shared" si="152"/>
        <v>5.2566000000000002E-3</v>
      </c>
      <c r="AL1071" s="3">
        <f t="shared" si="144"/>
        <v>-5.8489732319356022E-3</v>
      </c>
      <c r="AM1071" s="2">
        <f t="shared" si="145"/>
        <v>1.6900000000000075E-4</v>
      </c>
    </row>
    <row r="1072" spans="1:39" x14ac:dyDescent="0.25">
      <c r="A1072" s="1">
        <v>40958</v>
      </c>
      <c r="X1072" t="str">
        <f t="shared" si="146"/>
        <v/>
      </c>
      <c r="Z1072">
        <f t="shared" si="147"/>
        <v>2012</v>
      </c>
      <c r="AA1072">
        <f t="shared" si="148"/>
        <v>2</v>
      </c>
      <c r="AB1072">
        <f t="shared" si="149"/>
        <v>19</v>
      </c>
      <c r="AC1072">
        <f t="shared" si="150"/>
        <v>8</v>
      </c>
      <c r="AD1072">
        <f t="shared" si="151"/>
        <v>1.7099</v>
      </c>
      <c r="AE1072" s="2">
        <f t="shared" si="152"/>
        <v>5.2566000000000002E-3</v>
      </c>
      <c r="AL1072" s="3">
        <f t="shared" si="144"/>
        <v>-5.8489732319356022E-3</v>
      </c>
      <c r="AM1072" s="2">
        <f t="shared" si="145"/>
        <v>1.6900000000000075E-4</v>
      </c>
    </row>
    <row r="1073" spans="1:39" x14ac:dyDescent="0.25">
      <c r="A1073" s="1">
        <v>40957</v>
      </c>
      <c r="X1073" t="str">
        <f t="shared" si="146"/>
        <v/>
      </c>
      <c r="Z1073">
        <f t="shared" si="147"/>
        <v>2012</v>
      </c>
      <c r="AA1073">
        <f t="shared" si="148"/>
        <v>2</v>
      </c>
      <c r="AB1073">
        <f t="shared" si="149"/>
        <v>18</v>
      </c>
      <c r="AC1073">
        <f t="shared" si="150"/>
        <v>7</v>
      </c>
      <c r="AD1073">
        <f t="shared" si="151"/>
        <v>1.7199599999999999</v>
      </c>
      <c r="AE1073" s="2">
        <f t="shared" si="152"/>
        <v>5.0875999999999994E-3</v>
      </c>
      <c r="AL1073" s="3">
        <f t="shared" si="144"/>
        <v>-1.3238573021182064E-3</v>
      </c>
      <c r="AM1073" s="2">
        <f t="shared" si="145"/>
        <v>0</v>
      </c>
    </row>
    <row r="1074" spans="1:39" x14ac:dyDescent="0.25">
      <c r="A1074" s="1">
        <v>40956</v>
      </c>
      <c r="B1074">
        <v>1.7139</v>
      </c>
      <c r="C1074">
        <v>4.0875000000000004</v>
      </c>
      <c r="D1074">
        <v>11.843</v>
      </c>
      <c r="E1074">
        <v>79.331000000000003</v>
      </c>
      <c r="F1074">
        <v>1.3140000000000001</v>
      </c>
      <c r="G1074">
        <v>79.55</v>
      </c>
      <c r="H1074">
        <v>1.0706</v>
      </c>
      <c r="I1074">
        <v>484.54</v>
      </c>
      <c r="J1074">
        <v>1.6</v>
      </c>
      <c r="K1074">
        <v>0.99680000000000002</v>
      </c>
      <c r="L1074">
        <v>12.7593</v>
      </c>
      <c r="M1074">
        <v>0.83230000000000004</v>
      </c>
      <c r="N1074">
        <v>317.39</v>
      </c>
      <c r="O1074">
        <v>17.78</v>
      </c>
      <c r="P1074">
        <v>66203.5</v>
      </c>
      <c r="R1074">
        <v>9.19</v>
      </c>
      <c r="S1074">
        <v>9.6992999999999991</v>
      </c>
      <c r="T1074">
        <v>2.0030000000000001</v>
      </c>
      <c r="V1074">
        <v>0.51249999999999996</v>
      </c>
      <c r="X1074">
        <f t="shared" si="146"/>
        <v>5.1249999999999993E-3</v>
      </c>
      <c r="Z1074">
        <f t="shared" si="147"/>
        <v>2012</v>
      </c>
      <c r="AA1074">
        <f t="shared" si="148"/>
        <v>2</v>
      </c>
      <c r="AB1074">
        <f t="shared" si="149"/>
        <v>17</v>
      </c>
      <c r="AC1074">
        <f t="shared" si="150"/>
        <v>7</v>
      </c>
      <c r="AD1074">
        <f t="shared" si="151"/>
        <v>1.7199599999999999</v>
      </c>
      <c r="AE1074" s="2">
        <f t="shared" si="152"/>
        <v>5.0875999999999994E-3</v>
      </c>
      <c r="AL1074" s="3">
        <f t="shared" si="144"/>
        <v>-1.3238573021182064E-3</v>
      </c>
      <c r="AM1074" s="2">
        <f t="shared" si="145"/>
        <v>0</v>
      </c>
    </row>
    <row r="1075" spans="1:39" x14ac:dyDescent="0.25">
      <c r="A1075" s="1">
        <v>40955</v>
      </c>
      <c r="B1075">
        <v>1.7163999999999999</v>
      </c>
      <c r="C1075">
        <v>4.165</v>
      </c>
      <c r="D1075">
        <v>12.05</v>
      </c>
      <c r="E1075">
        <v>79.347999999999999</v>
      </c>
      <c r="F1075">
        <v>1.3129999999999999</v>
      </c>
      <c r="G1075">
        <v>78.94</v>
      </c>
      <c r="H1075">
        <v>1.0754999999999999</v>
      </c>
      <c r="I1075">
        <v>484.95</v>
      </c>
      <c r="J1075">
        <v>1.61</v>
      </c>
      <c r="K1075">
        <v>0.99660000000000004</v>
      </c>
      <c r="L1075">
        <v>12.817399999999999</v>
      </c>
      <c r="M1075">
        <v>0.83299999999999996</v>
      </c>
      <c r="N1075">
        <v>316.41000000000003</v>
      </c>
      <c r="O1075">
        <v>19.22</v>
      </c>
      <c r="P1075">
        <v>66141.7</v>
      </c>
      <c r="R1075">
        <v>9.2500999999999998</v>
      </c>
      <c r="S1075">
        <v>9.7254000000000005</v>
      </c>
      <c r="T1075">
        <v>1.984</v>
      </c>
      <c r="V1075">
        <v>0.51500000000000001</v>
      </c>
      <c r="X1075">
        <f t="shared" si="146"/>
        <v>5.1500000000000001E-3</v>
      </c>
      <c r="Z1075">
        <f t="shared" si="147"/>
        <v>2012</v>
      </c>
      <c r="AA1075">
        <f t="shared" si="148"/>
        <v>2</v>
      </c>
      <c r="AB1075">
        <f t="shared" si="149"/>
        <v>16</v>
      </c>
      <c r="AC1075">
        <f t="shared" si="150"/>
        <v>7</v>
      </c>
      <c r="AD1075">
        <f t="shared" si="151"/>
        <v>1.7199599999999999</v>
      </c>
      <c r="AE1075" s="2">
        <f t="shared" si="152"/>
        <v>5.0875999999999994E-3</v>
      </c>
      <c r="AL1075" s="3">
        <f t="shared" si="144"/>
        <v>-1.3238573021182064E-3</v>
      </c>
      <c r="AM1075" s="2">
        <f t="shared" si="145"/>
        <v>2.2659999999999954E-4</v>
      </c>
    </row>
    <row r="1076" spans="1:39" x14ac:dyDescent="0.25">
      <c r="A1076" s="1">
        <v>40954</v>
      </c>
      <c r="B1076">
        <v>1.7284999999999999</v>
      </c>
      <c r="C1076">
        <v>4.4050000000000002</v>
      </c>
      <c r="D1076">
        <v>11.65</v>
      </c>
      <c r="E1076">
        <v>79.67</v>
      </c>
      <c r="F1076">
        <v>1.3066</v>
      </c>
      <c r="G1076">
        <v>78.430000000000007</v>
      </c>
      <c r="H1076">
        <v>1.0697000000000001</v>
      </c>
      <c r="I1076">
        <v>485.5</v>
      </c>
      <c r="J1076">
        <v>1.57</v>
      </c>
      <c r="K1076">
        <v>1</v>
      </c>
      <c r="L1076">
        <v>12.879099999999999</v>
      </c>
      <c r="M1076">
        <v>0.83289999999999997</v>
      </c>
      <c r="N1076">
        <v>314.95</v>
      </c>
      <c r="O1076">
        <v>21.14</v>
      </c>
      <c r="P1076">
        <v>65368.49</v>
      </c>
      <c r="R1076">
        <v>9.2924000000000007</v>
      </c>
      <c r="S1076">
        <v>9.7629000000000001</v>
      </c>
      <c r="T1076">
        <v>1.9279999999999999</v>
      </c>
      <c r="V1076">
        <v>0.497</v>
      </c>
      <c r="X1076">
        <f t="shared" si="146"/>
        <v>4.9699999999999996E-3</v>
      </c>
      <c r="Z1076">
        <f t="shared" si="147"/>
        <v>2012</v>
      </c>
      <c r="AA1076">
        <f t="shared" si="148"/>
        <v>2</v>
      </c>
      <c r="AB1076">
        <f t="shared" si="149"/>
        <v>15</v>
      </c>
      <c r="AC1076">
        <f t="shared" si="150"/>
        <v>7</v>
      </c>
      <c r="AD1076">
        <f t="shared" si="151"/>
        <v>1.7199599999999999</v>
      </c>
      <c r="AE1076" s="2">
        <f t="shared" si="152"/>
        <v>5.0875999999999994E-3</v>
      </c>
      <c r="AL1076" s="3">
        <f t="shared" si="144"/>
        <v>-1.3238573021182064E-3</v>
      </c>
      <c r="AM1076" s="2">
        <f t="shared" si="145"/>
        <v>2.2659999999999954E-4</v>
      </c>
    </row>
    <row r="1077" spans="1:39" x14ac:dyDescent="0.25">
      <c r="A1077" s="1">
        <v>40953</v>
      </c>
      <c r="B1077">
        <v>1.7246999999999999</v>
      </c>
      <c r="C1077">
        <v>4.4050000000000002</v>
      </c>
      <c r="D1077">
        <v>11.664999999999999</v>
      </c>
      <c r="E1077">
        <v>79.58</v>
      </c>
      <c r="F1077">
        <v>1.3133999999999999</v>
      </c>
      <c r="G1077">
        <v>78.44</v>
      </c>
      <c r="H1077">
        <v>1.0690999999999999</v>
      </c>
      <c r="I1077">
        <v>484.65</v>
      </c>
      <c r="J1077">
        <v>1.61</v>
      </c>
      <c r="K1077">
        <v>0.99909999999999999</v>
      </c>
      <c r="L1077">
        <v>12.7605</v>
      </c>
      <c r="M1077">
        <v>0.8337</v>
      </c>
      <c r="N1077">
        <v>313.95</v>
      </c>
      <c r="O1077">
        <v>19.54</v>
      </c>
      <c r="P1077">
        <v>65038.53</v>
      </c>
      <c r="R1077">
        <v>9.3172999999999995</v>
      </c>
      <c r="S1077">
        <v>9.7965</v>
      </c>
      <c r="T1077">
        <v>1.9370000000000001</v>
      </c>
      <c r="V1077">
        <v>0.50900000000000001</v>
      </c>
      <c r="X1077">
        <f t="shared" si="146"/>
        <v>5.0899999999999999E-3</v>
      </c>
      <c r="Z1077">
        <f t="shared" si="147"/>
        <v>2012</v>
      </c>
      <c r="AA1077">
        <f t="shared" si="148"/>
        <v>2</v>
      </c>
      <c r="AB1077">
        <f t="shared" si="149"/>
        <v>14</v>
      </c>
      <c r="AC1077">
        <f t="shared" si="150"/>
        <v>7</v>
      </c>
      <c r="AD1077">
        <f t="shared" si="151"/>
        <v>1.7199599999999999</v>
      </c>
      <c r="AE1077" s="2">
        <f t="shared" si="152"/>
        <v>5.0875999999999994E-3</v>
      </c>
      <c r="AL1077" s="3">
        <f t="shared" si="144"/>
        <v>-1.3238573021182064E-3</v>
      </c>
      <c r="AM1077" s="2">
        <f t="shared" si="145"/>
        <v>2.2659999999999954E-4</v>
      </c>
    </row>
    <row r="1078" spans="1:39" x14ac:dyDescent="0.25">
      <c r="A1078" s="1">
        <v>40952</v>
      </c>
      <c r="B1078">
        <v>1.7162999999999999</v>
      </c>
      <c r="C1078">
        <v>4</v>
      </c>
      <c r="D1078">
        <v>11.465</v>
      </c>
      <c r="E1078">
        <v>78.945999999999998</v>
      </c>
      <c r="F1078">
        <v>1.3186</v>
      </c>
      <c r="G1078">
        <v>77.569999999999993</v>
      </c>
      <c r="H1078">
        <v>1.0731999999999999</v>
      </c>
      <c r="I1078">
        <v>479.8</v>
      </c>
      <c r="J1078">
        <v>1.46</v>
      </c>
      <c r="K1078">
        <v>0.99970000000000003</v>
      </c>
      <c r="L1078">
        <v>12.6982</v>
      </c>
      <c r="M1078">
        <v>0.83389999999999997</v>
      </c>
      <c r="N1078">
        <v>314.06</v>
      </c>
      <c r="O1078">
        <v>19.04</v>
      </c>
      <c r="P1078">
        <v>65691.53</v>
      </c>
      <c r="R1078">
        <v>9.3408999999999995</v>
      </c>
      <c r="S1078">
        <v>9.8457000000000008</v>
      </c>
      <c r="T1078">
        <v>1.9750000000000001</v>
      </c>
      <c r="V1078">
        <v>0.51029999999999998</v>
      </c>
      <c r="X1078">
        <f t="shared" si="146"/>
        <v>5.1029999999999999E-3</v>
      </c>
      <c r="Z1078">
        <f t="shared" si="147"/>
        <v>2012</v>
      </c>
      <c r="AA1078">
        <f t="shared" si="148"/>
        <v>2</v>
      </c>
      <c r="AB1078">
        <f t="shared" si="149"/>
        <v>13</v>
      </c>
      <c r="AC1078">
        <f t="shared" si="150"/>
        <v>7</v>
      </c>
      <c r="AD1078">
        <f t="shared" si="151"/>
        <v>1.7199599999999999</v>
      </c>
      <c r="AE1078" s="2">
        <f t="shared" si="152"/>
        <v>5.0875999999999994E-3</v>
      </c>
      <c r="AL1078" s="3">
        <f t="shared" si="144"/>
        <v>-1.3238573021182064E-3</v>
      </c>
      <c r="AM1078" s="2">
        <f t="shared" si="145"/>
        <v>2.2659999999999954E-4</v>
      </c>
    </row>
    <row r="1079" spans="1:39" x14ac:dyDescent="0.25">
      <c r="A1079" s="1">
        <v>40951</v>
      </c>
      <c r="X1079" t="str">
        <f t="shared" si="146"/>
        <v/>
      </c>
      <c r="Z1079">
        <f t="shared" si="147"/>
        <v>2012</v>
      </c>
      <c r="AA1079">
        <f t="shared" si="148"/>
        <v>2</v>
      </c>
      <c r="AB1079">
        <f t="shared" si="149"/>
        <v>12</v>
      </c>
      <c r="AC1079">
        <f t="shared" si="150"/>
        <v>7</v>
      </c>
      <c r="AD1079">
        <f t="shared" si="151"/>
        <v>1.7199599999999999</v>
      </c>
      <c r="AE1079" s="2">
        <f t="shared" si="152"/>
        <v>5.0875999999999994E-3</v>
      </c>
      <c r="AL1079" s="3">
        <f t="shared" si="144"/>
        <v>-1.3238573021182064E-3</v>
      </c>
      <c r="AM1079" s="2">
        <f t="shared" si="145"/>
        <v>2.2659999999999954E-4</v>
      </c>
    </row>
    <row r="1080" spans="1:39" x14ac:dyDescent="0.25">
      <c r="A1080" s="1">
        <v>40950</v>
      </c>
      <c r="X1080" t="str">
        <f t="shared" si="146"/>
        <v/>
      </c>
      <c r="Z1080">
        <f t="shared" si="147"/>
        <v>2012</v>
      </c>
      <c r="AA1080">
        <f t="shared" si="148"/>
        <v>2</v>
      </c>
      <c r="AB1080">
        <f t="shared" si="149"/>
        <v>11</v>
      </c>
      <c r="AC1080">
        <f t="shared" si="150"/>
        <v>6</v>
      </c>
      <c r="AD1080">
        <f t="shared" si="151"/>
        <v>1.72224</v>
      </c>
      <c r="AE1080" s="2">
        <f t="shared" si="152"/>
        <v>4.8609999999999999E-3</v>
      </c>
      <c r="AL1080" s="3">
        <f t="shared" si="144"/>
        <v>-6.4038215237631783E-3</v>
      </c>
      <c r="AM1080" s="2">
        <f t="shared" si="145"/>
        <v>0</v>
      </c>
    </row>
    <row r="1081" spans="1:39" x14ac:dyDescent="0.25">
      <c r="A1081" s="1">
        <v>40949</v>
      </c>
      <c r="B1081">
        <v>1.7223999999999999</v>
      </c>
      <c r="C1081">
        <v>4.125</v>
      </c>
      <c r="D1081">
        <v>12.574999999999999</v>
      </c>
      <c r="E1081">
        <v>79.114000000000004</v>
      </c>
      <c r="F1081">
        <v>1.3197000000000001</v>
      </c>
      <c r="G1081">
        <v>77.61</v>
      </c>
      <c r="H1081">
        <v>1.0672999999999999</v>
      </c>
      <c r="I1081">
        <v>478.8</v>
      </c>
      <c r="J1081">
        <v>1.54</v>
      </c>
      <c r="K1081">
        <v>1.0014000000000001</v>
      </c>
      <c r="L1081">
        <v>12.802099999999999</v>
      </c>
      <c r="M1081">
        <v>0.8266</v>
      </c>
      <c r="N1081">
        <v>312.14</v>
      </c>
      <c r="O1081">
        <v>20.79</v>
      </c>
      <c r="P1081">
        <v>63997.86</v>
      </c>
      <c r="R1081">
        <v>9.3148</v>
      </c>
      <c r="S1081">
        <v>9.8582000000000001</v>
      </c>
      <c r="T1081">
        <v>1.9870000000000001</v>
      </c>
      <c r="V1081">
        <v>0.49</v>
      </c>
      <c r="X1081">
        <f t="shared" si="146"/>
        <v>4.8999999999999998E-3</v>
      </c>
      <c r="Z1081">
        <f t="shared" si="147"/>
        <v>2012</v>
      </c>
      <c r="AA1081">
        <f t="shared" si="148"/>
        <v>2</v>
      </c>
      <c r="AB1081">
        <f t="shared" si="149"/>
        <v>10</v>
      </c>
      <c r="AC1081">
        <f t="shared" si="150"/>
        <v>6</v>
      </c>
      <c r="AD1081">
        <f t="shared" si="151"/>
        <v>1.72224</v>
      </c>
      <c r="AE1081" s="2">
        <f t="shared" si="152"/>
        <v>4.8609999999999999E-3</v>
      </c>
      <c r="AL1081" s="3">
        <f t="shared" si="144"/>
        <v>-6.4038215237631783E-3</v>
      </c>
      <c r="AM1081" s="2">
        <f t="shared" si="145"/>
        <v>0</v>
      </c>
    </row>
    <row r="1082" spans="1:39" x14ac:dyDescent="0.25">
      <c r="A1082" s="1">
        <v>40948</v>
      </c>
      <c r="B1082">
        <v>1.7169000000000001</v>
      </c>
      <c r="C1082">
        <v>4.0674999999999999</v>
      </c>
      <c r="D1082">
        <v>12.775</v>
      </c>
      <c r="E1082">
        <v>78.566000000000003</v>
      </c>
      <c r="F1082">
        <v>1.3286</v>
      </c>
      <c r="G1082">
        <v>77.67</v>
      </c>
      <c r="H1082">
        <v>1.0785</v>
      </c>
      <c r="I1082">
        <v>475.35</v>
      </c>
      <c r="J1082">
        <v>1.59</v>
      </c>
      <c r="K1082">
        <v>0.99470000000000003</v>
      </c>
      <c r="L1082">
        <v>12.6708</v>
      </c>
      <c r="M1082">
        <v>0.83399999999999996</v>
      </c>
      <c r="N1082">
        <v>315.5</v>
      </c>
      <c r="O1082">
        <v>18.63</v>
      </c>
      <c r="P1082">
        <v>65530.49</v>
      </c>
      <c r="R1082">
        <v>9.3438999999999997</v>
      </c>
      <c r="S1082">
        <v>9.8749000000000002</v>
      </c>
      <c r="T1082">
        <v>2.0369999999999999</v>
      </c>
      <c r="V1082">
        <v>0.47499999999999998</v>
      </c>
      <c r="X1082">
        <f t="shared" si="146"/>
        <v>4.7499999999999999E-3</v>
      </c>
      <c r="Z1082">
        <f t="shared" si="147"/>
        <v>2012</v>
      </c>
      <c r="AA1082">
        <f t="shared" si="148"/>
        <v>2</v>
      </c>
      <c r="AB1082">
        <f t="shared" si="149"/>
        <v>9</v>
      </c>
      <c r="AC1082">
        <f t="shared" si="150"/>
        <v>6</v>
      </c>
      <c r="AD1082">
        <f t="shared" si="151"/>
        <v>1.72224</v>
      </c>
      <c r="AE1082" s="2">
        <f t="shared" si="152"/>
        <v>4.8609999999999999E-3</v>
      </c>
      <c r="AL1082" s="3">
        <f t="shared" si="144"/>
        <v>-6.4038215237631783E-3</v>
      </c>
      <c r="AM1082" s="2">
        <f t="shared" si="145"/>
        <v>5.3999999999999361E-5</v>
      </c>
    </row>
    <row r="1083" spans="1:39" x14ac:dyDescent="0.25">
      <c r="A1083" s="1">
        <v>40947</v>
      </c>
      <c r="B1083">
        <v>1.7205999999999999</v>
      </c>
      <c r="C1083">
        <v>4.0625</v>
      </c>
      <c r="D1083">
        <v>13.065</v>
      </c>
      <c r="E1083">
        <v>78.641000000000005</v>
      </c>
      <c r="F1083">
        <v>1.3260000000000001</v>
      </c>
      <c r="G1083">
        <v>77.040000000000006</v>
      </c>
      <c r="H1083">
        <v>1.0799000000000001</v>
      </c>
      <c r="I1083">
        <v>477.78</v>
      </c>
      <c r="J1083">
        <v>1.58</v>
      </c>
      <c r="K1083">
        <v>0.996</v>
      </c>
      <c r="L1083">
        <v>12.718500000000001</v>
      </c>
      <c r="M1083">
        <v>0.83460000000000001</v>
      </c>
      <c r="N1083">
        <v>314.77</v>
      </c>
      <c r="O1083">
        <v>18.16</v>
      </c>
      <c r="P1083">
        <v>65831.16</v>
      </c>
      <c r="R1083">
        <v>9.4154999999999998</v>
      </c>
      <c r="S1083">
        <v>9.8993000000000002</v>
      </c>
      <c r="T1083">
        <v>1.9830000000000001</v>
      </c>
      <c r="V1083">
        <v>0.48249999999999998</v>
      </c>
      <c r="X1083">
        <f t="shared" si="146"/>
        <v>4.8249999999999994E-3</v>
      </c>
      <c r="Z1083">
        <f t="shared" si="147"/>
        <v>2012</v>
      </c>
      <c r="AA1083">
        <f t="shared" si="148"/>
        <v>2</v>
      </c>
      <c r="AB1083">
        <f t="shared" si="149"/>
        <v>8</v>
      </c>
      <c r="AC1083">
        <f t="shared" si="150"/>
        <v>6</v>
      </c>
      <c r="AD1083">
        <f t="shared" si="151"/>
        <v>1.72224</v>
      </c>
      <c r="AE1083" s="2">
        <f t="shared" si="152"/>
        <v>4.8609999999999999E-3</v>
      </c>
      <c r="AL1083" s="3">
        <f t="shared" si="144"/>
        <v>-6.4038215237631783E-3</v>
      </c>
      <c r="AM1083" s="2">
        <f t="shared" si="145"/>
        <v>5.3999999999999361E-5</v>
      </c>
    </row>
    <row r="1084" spans="1:39" x14ac:dyDescent="0.25">
      <c r="A1084" s="1">
        <v>40946</v>
      </c>
      <c r="B1084">
        <v>1.7256</v>
      </c>
      <c r="C1084">
        <v>4.1100000000000003</v>
      </c>
      <c r="D1084">
        <v>13.372</v>
      </c>
      <c r="E1084">
        <v>78.575999999999993</v>
      </c>
      <c r="F1084">
        <v>1.3261000000000001</v>
      </c>
      <c r="G1084">
        <v>76.760000000000005</v>
      </c>
      <c r="H1084">
        <v>1.0809</v>
      </c>
      <c r="I1084">
        <v>478.55</v>
      </c>
      <c r="J1084">
        <v>1.54</v>
      </c>
      <c r="K1084">
        <v>0.99439999999999995</v>
      </c>
      <c r="L1084">
        <v>12.675000000000001</v>
      </c>
      <c r="M1084">
        <v>0.83579999999999999</v>
      </c>
      <c r="N1084">
        <v>315</v>
      </c>
      <c r="O1084">
        <v>17.649999999999999</v>
      </c>
      <c r="P1084">
        <v>65917.02</v>
      </c>
      <c r="R1084">
        <v>9.4801000000000002</v>
      </c>
      <c r="S1084">
        <v>9.9136000000000006</v>
      </c>
      <c r="T1084">
        <v>1.974</v>
      </c>
      <c r="V1084">
        <v>0.498</v>
      </c>
      <c r="X1084">
        <f t="shared" si="146"/>
        <v>4.9800000000000001E-3</v>
      </c>
      <c r="Z1084">
        <f t="shared" si="147"/>
        <v>2012</v>
      </c>
      <c r="AA1084">
        <f t="shared" si="148"/>
        <v>2</v>
      </c>
      <c r="AB1084">
        <f t="shared" si="149"/>
        <v>7</v>
      </c>
      <c r="AC1084">
        <f t="shared" si="150"/>
        <v>6</v>
      </c>
      <c r="AD1084">
        <f t="shared" si="151"/>
        <v>1.72224</v>
      </c>
      <c r="AE1084" s="2">
        <f t="shared" si="152"/>
        <v>4.8609999999999999E-3</v>
      </c>
      <c r="AL1084" s="3">
        <f t="shared" si="144"/>
        <v>-6.4038215237631783E-3</v>
      </c>
      <c r="AM1084" s="2">
        <f t="shared" si="145"/>
        <v>5.3999999999999361E-5</v>
      </c>
    </row>
    <row r="1085" spans="1:39" x14ac:dyDescent="0.25">
      <c r="A1085" s="1">
        <v>40945</v>
      </c>
      <c r="B1085">
        <v>1.7257</v>
      </c>
      <c r="C1085">
        <v>4.0274999999999999</v>
      </c>
      <c r="D1085">
        <v>13.34</v>
      </c>
      <c r="E1085">
        <v>79.069000000000003</v>
      </c>
      <c r="F1085">
        <v>1.3129999999999999</v>
      </c>
      <c r="G1085">
        <v>76.55</v>
      </c>
      <c r="H1085">
        <v>1.0726</v>
      </c>
      <c r="I1085">
        <v>480.05</v>
      </c>
      <c r="J1085">
        <v>1.51</v>
      </c>
      <c r="K1085">
        <v>0.996</v>
      </c>
      <c r="L1085">
        <v>12.6683</v>
      </c>
      <c r="M1085">
        <v>0.8337</v>
      </c>
      <c r="N1085">
        <v>314.2</v>
      </c>
      <c r="O1085">
        <v>17.760000000000002</v>
      </c>
      <c r="P1085">
        <v>65223.72</v>
      </c>
      <c r="R1085">
        <v>9.4700000000000006</v>
      </c>
      <c r="S1085">
        <v>9.9367000000000001</v>
      </c>
      <c r="T1085">
        <v>1.907</v>
      </c>
      <c r="V1085">
        <v>0.48499999999999999</v>
      </c>
      <c r="X1085">
        <f t="shared" si="146"/>
        <v>4.8500000000000001E-3</v>
      </c>
      <c r="Z1085">
        <f t="shared" si="147"/>
        <v>2012</v>
      </c>
      <c r="AA1085">
        <f t="shared" si="148"/>
        <v>2</v>
      </c>
      <c r="AB1085">
        <f t="shared" si="149"/>
        <v>6</v>
      </c>
      <c r="AC1085">
        <f t="shared" si="150"/>
        <v>6</v>
      </c>
      <c r="AD1085">
        <f t="shared" si="151"/>
        <v>1.72224</v>
      </c>
      <c r="AE1085" s="2">
        <f t="shared" si="152"/>
        <v>4.8609999999999999E-3</v>
      </c>
      <c r="AL1085" s="3">
        <f t="shared" si="144"/>
        <v>-6.4038215237631783E-3</v>
      </c>
      <c r="AM1085" s="2">
        <f t="shared" si="145"/>
        <v>5.3999999999999361E-5</v>
      </c>
    </row>
    <row r="1086" spans="1:39" x14ac:dyDescent="0.25">
      <c r="A1086" s="1">
        <v>40944</v>
      </c>
      <c r="X1086" t="str">
        <f t="shared" si="146"/>
        <v/>
      </c>
      <c r="Z1086">
        <f t="shared" si="147"/>
        <v>2012</v>
      </c>
      <c r="AA1086">
        <f t="shared" si="148"/>
        <v>2</v>
      </c>
      <c r="AB1086">
        <f t="shared" si="149"/>
        <v>5</v>
      </c>
      <c r="AC1086">
        <f t="shared" si="150"/>
        <v>6</v>
      </c>
      <c r="AD1086">
        <f t="shared" si="151"/>
        <v>1.72224</v>
      </c>
      <c r="AE1086" s="2">
        <f t="shared" si="152"/>
        <v>4.8609999999999999E-3</v>
      </c>
      <c r="AL1086" s="3">
        <f t="shared" si="144"/>
        <v>-6.4038215237631783E-3</v>
      </c>
      <c r="AM1086" s="2">
        <f t="shared" si="145"/>
        <v>5.3999999999999361E-5</v>
      </c>
    </row>
    <row r="1087" spans="1:39" x14ac:dyDescent="0.25">
      <c r="A1087" s="1">
        <v>40943</v>
      </c>
      <c r="X1087" t="str">
        <f t="shared" si="146"/>
        <v/>
      </c>
      <c r="Z1087">
        <f t="shared" si="147"/>
        <v>2012</v>
      </c>
      <c r="AA1087">
        <f t="shared" si="148"/>
        <v>2</v>
      </c>
      <c r="AB1087">
        <f t="shared" si="149"/>
        <v>4</v>
      </c>
      <c r="AC1087">
        <f t="shared" si="150"/>
        <v>5</v>
      </c>
      <c r="AD1087">
        <f t="shared" si="151"/>
        <v>1.7333399999999997</v>
      </c>
      <c r="AE1087" s="2">
        <f t="shared" si="152"/>
        <v>4.8070000000000005E-3</v>
      </c>
      <c r="AL1087" s="3">
        <f t="shared" si="144"/>
        <v>-1.0831355003652678E-2</v>
      </c>
      <c r="AM1087" s="2">
        <f t="shared" si="145"/>
        <v>0</v>
      </c>
    </row>
    <row r="1088" spans="1:39" x14ac:dyDescent="0.25">
      <c r="A1088" s="1">
        <v>40942</v>
      </c>
      <c r="B1088">
        <v>1.7179</v>
      </c>
      <c r="C1088">
        <v>4</v>
      </c>
      <c r="D1088">
        <v>13.1</v>
      </c>
      <c r="E1088">
        <v>78.924000000000007</v>
      </c>
      <c r="F1088">
        <v>1.3158000000000001</v>
      </c>
      <c r="G1088">
        <v>76.599999999999994</v>
      </c>
      <c r="H1088">
        <v>1.0770999999999999</v>
      </c>
      <c r="I1088">
        <v>478.86</v>
      </c>
      <c r="J1088">
        <v>1.5</v>
      </c>
      <c r="K1088">
        <v>0.99339999999999995</v>
      </c>
      <c r="L1088">
        <v>12.659599999999999</v>
      </c>
      <c r="M1088">
        <v>0.83540000000000003</v>
      </c>
      <c r="N1088">
        <v>314.22000000000003</v>
      </c>
      <c r="O1088">
        <v>17.100000000000001</v>
      </c>
      <c r="P1088">
        <v>65217.37</v>
      </c>
      <c r="R1088">
        <v>9.43</v>
      </c>
      <c r="S1088">
        <v>9.9453999999999994</v>
      </c>
      <c r="T1088">
        <v>1.923</v>
      </c>
      <c r="V1088">
        <v>0.46700000000000003</v>
      </c>
      <c r="X1088">
        <f t="shared" si="146"/>
        <v>4.6700000000000005E-3</v>
      </c>
      <c r="Z1088">
        <f t="shared" si="147"/>
        <v>2012</v>
      </c>
      <c r="AA1088">
        <f t="shared" si="148"/>
        <v>2</v>
      </c>
      <c r="AB1088">
        <f t="shared" si="149"/>
        <v>3</v>
      </c>
      <c r="AC1088">
        <f t="shared" si="150"/>
        <v>5</v>
      </c>
      <c r="AD1088">
        <f t="shared" si="151"/>
        <v>1.7333399999999997</v>
      </c>
      <c r="AE1088" s="2">
        <f t="shared" si="152"/>
        <v>4.8070000000000005E-3</v>
      </c>
      <c r="AL1088" s="3">
        <f t="shared" si="144"/>
        <v>-1.0831355003652678E-2</v>
      </c>
      <c r="AM1088" s="2">
        <f t="shared" si="145"/>
        <v>0</v>
      </c>
    </row>
    <row r="1089" spans="1:39" x14ac:dyDescent="0.25">
      <c r="A1089" s="1">
        <v>40941</v>
      </c>
      <c r="B1089">
        <v>1.7189000000000001</v>
      </c>
      <c r="C1089">
        <v>3.9950000000000001</v>
      </c>
      <c r="D1089">
        <v>13.295</v>
      </c>
      <c r="E1089">
        <v>78.991</v>
      </c>
      <c r="F1089">
        <v>1.3144</v>
      </c>
      <c r="G1089">
        <v>76.22</v>
      </c>
      <c r="H1089">
        <v>1.0711999999999999</v>
      </c>
      <c r="I1089">
        <v>480.15</v>
      </c>
      <c r="J1089">
        <v>1.5</v>
      </c>
      <c r="K1089">
        <v>0.99929999999999997</v>
      </c>
      <c r="L1089">
        <v>12.801299999999999</v>
      </c>
      <c r="M1089">
        <v>0.83320000000000005</v>
      </c>
      <c r="N1089">
        <v>310.89999999999998</v>
      </c>
      <c r="O1089">
        <v>17.98</v>
      </c>
      <c r="P1089">
        <v>64593.1</v>
      </c>
      <c r="R1089">
        <v>9.4701000000000004</v>
      </c>
      <c r="S1089">
        <v>9.9705999999999992</v>
      </c>
      <c r="T1089">
        <v>1.8220000000000001</v>
      </c>
      <c r="V1089">
        <v>0.46150000000000002</v>
      </c>
      <c r="X1089">
        <f t="shared" si="146"/>
        <v>4.6150000000000002E-3</v>
      </c>
      <c r="Z1089">
        <f t="shared" si="147"/>
        <v>2012</v>
      </c>
      <c r="AA1089">
        <f t="shared" si="148"/>
        <v>2</v>
      </c>
      <c r="AB1089">
        <f t="shared" si="149"/>
        <v>2</v>
      </c>
      <c r="AC1089">
        <f t="shared" si="150"/>
        <v>5</v>
      </c>
      <c r="AD1089">
        <f t="shared" si="151"/>
        <v>1.7333399999999997</v>
      </c>
      <c r="AE1089" s="2">
        <f t="shared" si="152"/>
        <v>4.8070000000000005E-3</v>
      </c>
      <c r="AL1089" s="3">
        <f t="shared" si="144"/>
        <v>-1.0831355003652678E-2</v>
      </c>
      <c r="AM1089" s="2">
        <f t="shared" si="145"/>
        <v>-4.179999999999991E-4</v>
      </c>
    </row>
    <row r="1090" spans="1:39" x14ac:dyDescent="0.25">
      <c r="A1090" s="1">
        <v>40940</v>
      </c>
      <c r="B1090">
        <v>1.7343</v>
      </c>
      <c r="C1090">
        <v>4.07</v>
      </c>
      <c r="D1090">
        <v>13.36</v>
      </c>
      <c r="E1090">
        <v>78.921999999999997</v>
      </c>
      <c r="F1090">
        <v>1.3161</v>
      </c>
      <c r="G1090">
        <v>76.2</v>
      </c>
      <c r="H1090">
        <v>1.0705</v>
      </c>
      <c r="I1090">
        <v>487.04</v>
      </c>
      <c r="J1090">
        <v>1.4</v>
      </c>
      <c r="K1090">
        <v>0.99860000000000004</v>
      </c>
      <c r="L1090">
        <v>12.892300000000001</v>
      </c>
      <c r="M1090">
        <v>0.83240000000000003</v>
      </c>
      <c r="N1090">
        <v>311.52999999999997</v>
      </c>
      <c r="O1090">
        <v>18.55</v>
      </c>
      <c r="P1090">
        <v>64567.18</v>
      </c>
      <c r="R1090">
        <v>9.5231999999999992</v>
      </c>
      <c r="S1090">
        <v>9.9747000000000003</v>
      </c>
      <c r="T1090">
        <v>1.827</v>
      </c>
      <c r="V1090">
        <v>0.47299999999999998</v>
      </c>
      <c r="X1090">
        <f t="shared" si="146"/>
        <v>4.7299999999999998E-3</v>
      </c>
      <c r="Z1090">
        <f t="shared" si="147"/>
        <v>2012</v>
      </c>
      <c r="AA1090">
        <f t="shared" si="148"/>
        <v>2</v>
      </c>
      <c r="AB1090">
        <f t="shared" si="149"/>
        <v>1</v>
      </c>
      <c r="AC1090">
        <f t="shared" si="150"/>
        <v>5</v>
      </c>
      <c r="AD1090">
        <f t="shared" si="151"/>
        <v>1.7333399999999997</v>
      </c>
      <c r="AE1090" s="2">
        <f t="shared" si="152"/>
        <v>4.8070000000000005E-3</v>
      </c>
      <c r="AL1090" s="3">
        <f t="shared" si="144"/>
        <v>-1.0831355003652678E-2</v>
      </c>
      <c r="AM1090" s="2">
        <f t="shared" si="145"/>
        <v>-4.179999999999991E-4</v>
      </c>
    </row>
    <row r="1091" spans="1:39" x14ac:dyDescent="0.25">
      <c r="A1091" s="1">
        <v>40939</v>
      </c>
      <c r="B1091">
        <v>1.7467999999999999</v>
      </c>
      <c r="C1091">
        <v>4.1574999999999998</v>
      </c>
      <c r="D1091">
        <v>13.663</v>
      </c>
      <c r="E1091">
        <v>79.287999999999997</v>
      </c>
      <c r="F1091">
        <v>1.3084</v>
      </c>
      <c r="G1091">
        <v>76.27</v>
      </c>
      <c r="H1091">
        <v>1.0621</v>
      </c>
      <c r="I1091">
        <v>491.55</v>
      </c>
      <c r="J1091">
        <v>1.39</v>
      </c>
      <c r="K1091">
        <v>1.0025999999999999</v>
      </c>
      <c r="L1091">
        <v>13.0456</v>
      </c>
      <c r="M1091">
        <v>0.82679999999999998</v>
      </c>
      <c r="N1091">
        <v>312.31</v>
      </c>
      <c r="O1091">
        <v>19.440000000000001</v>
      </c>
      <c r="P1091">
        <v>63072.31</v>
      </c>
      <c r="R1091">
        <v>9.5524000000000004</v>
      </c>
      <c r="S1091">
        <v>9.9543999999999997</v>
      </c>
      <c r="T1091">
        <v>1.798</v>
      </c>
      <c r="V1091">
        <v>0.48849999999999999</v>
      </c>
      <c r="X1091">
        <f t="shared" si="146"/>
        <v>4.8849999999999996E-3</v>
      </c>
      <c r="Z1091">
        <f t="shared" si="147"/>
        <v>2012</v>
      </c>
      <c r="AA1091">
        <f t="shared" si="148"/>
        <v>1</v>
      </c>
      <c r="AB1091">
        <f t="shared" si="149"/>
        <v>31</v>
      </c>
      <c r="AC1091">
        <f t="shared" si="150"/>
        <v>5</v>
      </c>
      <c r="AD1091">
        <f t="shared" si="151"/>
        <v>1.7333399999999997</v>
      </c>
      <c r="AE1091" s="2">
        <f t="shared" si="152"/>
        <v>4.8070000000000005E-3</v>
      </c>
      <c r="AL1091" s="3">
        <f t="shared" ref="AL1091:AL1154" si="153">(AD1091-AD1098)/AD1098</f>
        <v>-1.0831355003652678E-2</v>
      </c>
      <c r="AM1091" s="2">
        <f t="shared" ref="AM1091:AM1154" si="154">AE1091-AE1096</f>
        <v>-4.179999999999991E-4</v>
      </c>
    </row>
    <row r="1092" spans="1:39" x14ac:dyDescent="0.25">
      <c r="A1092" s="1">
        <v>40938</v>
      </c>
      <c r="B1092">
        <v>1.7487999999999999</v>
      </c>
      <c r="C1092">
        <v>4.0999999999999996</v>
      </c>
      <c r="D1092">
        <v>13.9</v>
      </c>
      <c r="E1092">
        <v>79.167000000000002</v>
      </c>
      <c r="F1092">
        <v>1.3144</v>
      </c>
      <c r="G1092">
        <v>76.349999999999994</v>
      </c>
      <c r="H1092">
        <v>1.0599000000000001</v>
      </c>
      <c r="I1092">
        <v>490.35</v>
      </c>
      <c r="J1092">
        <v>1.39</v>
      </c>
      <c r="K1092">
        <v>1.0015000000000001</v>
      </c>
      <c r="L1092">
        <v>12.977600000000001</v>
      </c>
      <c r="M1092">
        <v>0.81930000000000003</v>
      </c>
      <c r="N1092">
        <v>313.91000000000003</v>
      </c>
      <c r="O1092">
        <v>19.399999999999999</v>
      </c>
      <c r="P1092">
        <v>62770.01</v>
      </c>
      <c r="R1092">
        <v>9.5367999999999995</v>
      </c>
      <c r="S1092">
        <v>9.9600000000000009</v>
      </c>
      <c r="T1092">
        <v>1.845</v>
      </c>
      <c r="V1092">
        <v>0.51349999999999996</v>
      </c>
      <c r="X1092">
        <f t="shared" ref="X1092:X1155" si="155">IF(ISNUMBER(V1092),V1092/100,"")</f>
        <v>5.1349999999999998E-3</v>
      </c>
      <c r="Z1092">
        <f t="shared" ref="Z1092:Z1155" si="156">YEAR(A1092)</f>
        <v>2012</v>
      </c>
      <c r="AA1092">
        <f t="shared" ref="AA1092:AA1155" si="157">MONTH(A1092)</f>
        <v>1</v>
      </c>
      <c r="AB1092">
        <f t="shared" ref="AB1092:AB1155" si="158">DAY(A1092)</f>
        <v>30</v>
      </c>
      <c r="AC1092">
        <f t="shared" ref="AC1092:AC1155" si="159">WEEKNUM(A1092)</f>
        <v>5</v>
      </c>
      <c r="AD1092">
        <f t="shared" ref="AD1092:AD1155" si="160">AVERAGEIFS(B$3:B$2582,$Z$3:$Z$2582,Z1092,$AC$3:$AC$2582,AC1092)</f>
        <v>1.7333399999999997</v>
      </c>
      <c r="AE1092" s="2">
        <f t="shared" ref="AE1092:AE1155" si="161">AVERAGEIFS(X$3:X$2582,$Z$3:$Z$2582,Z1092,$AC$3:$AC$2582,AC1092)</f>
        <v>4.8070000000000005E-3</v>
      </c>
      <c r="AL1092" s="3">
        <f t="shared" si="153"/>
        <v>-1.0831355003652678E-2</v>
      </c>
      <c r="AM1092" s="2">
        <f t="shared" si="154"/>
        <v>-4.179999999999991E-4</v>
      </c>
    </row>
    <row r="1093" spans="1:39" x14ac:dyDescent="0.25">
      <c r="A1093" s="1">
        <v>40937</v>
      </c>
      <c r="X1093" t="str">
        <f t="shared" si="155"/>
        <v/>
      </c>
      <c r="Z1093">
        <f t="shared" si="156"/>
        <v>2012</v>
      </c>
      <c r="AA1093">
        <f t="shared" si="157"/>
        <v>1</v>
      </c>
      <c r="AB1093">
        <f t="shared" si="158"/>
        <v>29</v>
      </c>
      <c r="AC1093">
        <f t="shared" si="159"/>
        <v>5</v>
      </c>
      <c r="AD1093">
        <f t="shared" si="160"/>
        <v>1.7333399999999997</v>
      </c>
      <c r="AE1093" s="2">
        <f t="shared" si="161"/>
        <v>4.8070000000000005E-3</v>
      </c>
      <c r="AL1093" s="3">
        <f t="shared" si="153"/>
        <v>-1.0831355003652678E-2</v>
      </c>
      <c r="AM1093" s="2">
        <f t="shared" si="154"/>
        <v>-4.179999999999991E-4</v>
      </c>
    </row>
    <row r="1094" spans="1:39" x14ac:dyDescent="0.25">
      <c r="A1094" s="1">
        <v>40936</v>
      </c>
      <c r="X1094" t="str">
        <f t="shared" si="155"/>
        <v/>
      </c>
      <c r="Z1094">
        <f t="shared" si="156"/>
        <v>2012</v>
      </c>
      <c r="AA1094">
        <f t="shared" si="157"/>
        <v>1</v>
      </c>
      <c r="AB1094">
        <f t="shared" si="158"/>
        <v>28</v>
      </c>
      <c r="AC1094">
        <f t="shared" si="159"/>
        <v>4</v>
      </c>
      <c r="AD1094">
        <f t="shared" si="160"/>
        <v>1.7523200000000003</v>
      </c>
      <c r="AE1094" s="2">
        <f t="shared" si="161"/>
        <v>5.2249999999999996E-3</v>
      </c>
      <c r="AL1094" s="3">
        <f t="shared" si="153"/>
        <v>-1.1184217951177394E-2</v>
      </c>
      <c r="AM1094" s="2">
        <f t="shared" si="154"/>
        <v>0</v>
      </c>
    </row>
    <row r="1095" spans="1:39" x14ac:dyDescent="0.25">
      <c r="A1095" s="1">
        <v>40935</v>
      </c>
      <c r="B1095">
        <v>1.7370000000000001</v>
      </c>
      <c r="C1095">
        <v>4.1074999999999999</v>
      </c>
      <c r="D1095">
        <v>13.427</v>
      </c>
      <c r="E1095">
        <v>78.902000000000001</v>
      </c>
      <c r="F1095">
        <v>1.3220000000000001</v>
      </c>
      <c r="G1095">
        <v>76.7</v>
      </c>
      <c r="H1095">
        <v>1.0658000000000001</v>
      </c>
      <c r="I1095">
        <v>484.55</v>
      </c>
      <c r="J1095">
        <v>1.4</v>
      </c>
      <c r="K1095">
        <v>1.0018</v>
      </c>
      <c r="L1095">
        <v>12.9169</v>
      </c>
      <c r="M1095">
        <v>0.82479999999999998</v>
      </c>
      <c r="N1095">
        <v>317.81</v>
      </c>
      <c r="O1095">
        <v>18.53</v>
      </c>
      <c r="P1095">
        <v>62904.2</v>
      </c>
      <c r="R1095">
        <v>9.6448999999999998</v>
      </c>
      <c r="S1095">
        <v>10.018800000000001</v>
      </c>
      <c r="T1095">
        <v>1.8919999999999999</v>
      </c>
      <c r="V1095">
        <v>0.50849999999999995</v>
      </c>
      <c r="X1095">
        <f t="shared" si="155"/>
        <v>5.0849999999999992E-3</v>
      </c>
      <c r="Z1095">
        <f t="shared" si="156"/>
        <v>2012</v>
      </c>
      <c r="AA1095">
        <f t="shared" si="157"/>
        <v>1</v>
      </c>
      <c r="AB1095">
        <f t="shared" si="158"/>
        <v>27</v>
      </c>
      <c r="AC1095">
        <f t="shared" si="159"/>
        <v>4</v>
      </c>
      <c r="AD1095">
        <f t="shared" si="160"/>
        <v>1.7523200000000003</v>
      </c>
      <c r="AE1095" s="2">
        <f t="shared" si="161"/>
        <v>5.2249999999999996E-3</v>
      </c>
      <c r="AL1095" s="3">
        <f t="shared" si="153"/>
        <v>-1.1184217951177394E-2</v>
      </c>
      <c r="AM1095" s="2">
        <f t="shared" si="154"/>
        <v>0</v>
      </c>
    </row>
    <row r="1096" spans="1:39" x14ac:dyDescent="0.25">
      <c r="A1096" s="1">
        <v>40934</v>
      </c>
      <c r="B1096">
        <v>1.7491000000000001</v>
      </c>
      <c r="C1096">
        <v>3.99</v>
      </c>
      <c r="D1096">
        <v>13.432</v>
      </c>
      <c r="E1096">
        <v>79.394999999999996</v>
      </c>
      <c r="F1096">
        <v>1.3109</v>
      </c>
      <c r="G1096">
        <v>77.45</v>
      </c>
      <c r="H1096">
        <v>1.0631999999999999</v>
      </c>
      <c r="I1096">
        <v>486.65</v>
      </c>
      <c r="J1096">
        <v>1.41</v>
      </c>
      <c r="K1096">
        <v>1.0018</v>
      </c>
      <c r="L1096">
        <v>12.991300000000001</v>
      </c>
      <c r="M1096">
        <v>0.82189999999999996</v>
      </c>
      <c r="N1096">
        <v>317.42</v>
      </c>
      <c r="O1096">
        <v>18.57</v>
      </c>
      <c r="P1096">
        <v>62953.06</v>
      </c>
      <c r="R1096">
        <v>9.6981000000000002</v>
      </c>
      <c r="S1096">
        <v>10.0534</v>
      </c>
      <c r="T1096">
        <v>1.9319999999999999</v>
      </c>
      <c r="V1096">
        <v>0.50600000000000001</v>
      </c>
      <c r="X1096">
        <f t="shared" si="155"/>
        <v>5.0600000000000003E-3</v>
      </c>
      <c r="Z1096">
        <f t="shared" si="156"/>
        <v>2012</v>
      </c>
      <c r="AA1096">
        <f t="shared" si="157"/>
        <v>1</v>
      </c>
      <c r="AB1096">
        <f t="shared" si="158"/>
        <v>26</v>
      </c>
      <c r="AC1096">
        <f t="shared" si="159"/>
        <v>4</v>
      </c>
      <c r="AD1096">
        <f t="shared" si="160"/>
        <v>1.7523200000000003</v>
      </c>
      <c r="AE1096" s="2">
        <f t="shared" si="161"/>
        <v>5.2249999999999996E-3</v>
      </c>
      <c r="AL1096" s="3">
        <f t="shared" si="153"/>
        <v>-1.1184217951177394E-2</v>
      </c>
      <c r="AM1096" s="2">
        <f t="shared" si="154"/>
        <v>-1.6760000000000125E-4</v>
      </c>
    </row>
    <row r="1097" spans="1:39" x14ac:dyDescent="0.25">
      <c r="A1097" s="1">
        <v>40933</v>
      </c>
      <c r="B1097">
        <v>1.762</v>
      </c>
      <c r="C1097">
        <v>4.1375000000000002</v>
      </c>
      <c r="D1097">
        <v>13.775</v>
      </c>
      <c r="E1097">
        <v>79.578999999999994</v>
      </c>
      <c r="F1097">
        <v>1.3106</v>
      </c>
      <c r="G1097">
        <v>77.78</v>
      </c>
      <c r="H1097">
        <v>1.0597000000000001</v>
      </c>
      <c r="I1097">
        <v>492.4</v>
      </c>
      <c r="J1097">
        <v>1.37</v>
      </c>
      <c r="K1097">
        <v>1.0043</v>
      </c>
      <c r="L1097">
        <v>13.019</v>
      </c>
      <c r="M1097">
        <v>0.81679999999999997</v>
      </c>
      <c r="N1097">
        <v>316.37</v>
      </c>
      <c r="O1097">
        <v>18.309999999999999</v>
      </c>
      <c r="R1097">
        <v>9.85</v>
      </c>
      <c r="S1097">
        <v>10.11</v>
      </c>
      <c r="T1097">
        <v>1.9950000000000001</v>
      </c>
      <c r="V1097">
        <v>0.52449999999999997</v>
      </c>
      <c r="X1097">
        <f t="shared" si="155"/>
        <v>5.2449999999999997E-3</v>
      </c>
      <c r="Z1097">
        <f t="shared" si="156"/>
        <v>2012</v>
      </c>
      <c r="AA1097">
        <f t="shared" si="157"/>
        <v>1</v>
      </c>
      <c r="AB1097">
        <f t="shared" si="158"/>
        <v>25</v>
      </c>
      <c r="AC1097">
        <f t="shared" si="159"/>
        <v>4</v>
      </c>
      <c r="AD1097">
        <f t="shared" si="160"/>
        <v>1.7523200000000003</v>
      </c>
      <c r="AE1097" s="2">
        <f t="shared" si="161"/>
        <v>5.2249999999999996E-3</v>
      </c>
      <c r="AL1097" s="3">
        <f t="shared" si="153"/>
        <v>-1.1184217951177394E-2</v>
      </c>
      <c r="AM1097" s="2">
        <f t="shared" si="154"/>
        <v>-1.6760000000000125E-4</v>
      </c>
    </row>
    <row r="1098" spans="1:39" x14ac:dyDescent="0.25">
      <c r="A1098" s="1">
        <v>40932</v>
      </c>
      <c r="B1098">
        <v>1.7585</v>
      </c>
      <c r="C1098">
        <v>4.0999999999999996</v>
      </c>
      <c r="D1098">
        <v>13.824999999999999</v>
      </c>
      <c r="E1098">
        <v>79.867999999999995</v>
      </c>
      <c r="F1098">
        <v>1.3036000000000001</v>
      </c>
      <c r="G1098">
        <v>77.67</v>
      </c>
      <c r="H1098">
        <v>1.0491999999999999</v>
      </c>
      <c r="I1098">
        <v>492.75</v>
      </c>
      <c r="J1098">
        <v>1.37</v>
      </c>
      <c r="K1098">
        <v>1.0089999999999999</v>
      </c>
      <c r="L1098">
        <v>13.0998</v>
      </c>
      <c r="M1098">
        <v>0.81189999999999996</v>
      </c>
      <c r="N1098">
        <v>314.69</v>
      </c>
      <c r="O1098">
        <v>18.91</v>
      </c>
      <c r="P1098">
        <v>62486.22</v>
      </c>
      <c r="R1098">
        <v>9.8756000000000004</v>
      </c>
      <c r="S1098">
        <v>10.0991</v>
      </c>
      <c r="T1098">
        <v>2.0609999999999999</v>
      </c>
      <c r="V1098">
        <v>0.53800000000000003</v>
      </c>
      <c r="X1098">
        <f t="shared" si="155"/>
        <v>5.3800000000000002E-3</v>
      </c>
      <c r="Z1098">
        <f t="shared" si="156"/>
        <v>2012</v>
      </c>
      <c r="AA1098">
        <f t="shared" si="157"/>
        <v>1</v>
      </c>
      <c r="AB1098">
        <f t="shared" si="158"/>
        <v>24</v>
      </c>
      <c r="AC1098">
        <f t="shared" si="159"/>
        <v>4</v>
      </c>
      <c r="AD1098">
        <f t="shared" si="160"/>
        <v>1.7523200000000003</v>
      </c>
      <c r="AE1098" s="2">
        <f t="shared" si="161"/>
        <v>5.2249999999999996E-3</v>
      </c>
      <c r="AL1098" s="3">
        <f t="shared" si="153"/>
        <v>-1.1184217951177394E-2</v>
      </c>
      <c r="AM1098" s="2">
        <f t="shared" si="154"/>
        <v>-1.6760000000000125E-4</v>
      </c>
    </row>
    <row r="1099" spans="1:39" x14ac:dyDescent="0.25">
      <c r="A1099" s="1">
        <v>40931</v>
      </c>
      <c r="B1099">
        <v>1.7549999999999999</v>
      </c>
      <c r="C1099">
        <v>3.99</v>
      </c>
      <c r="D1099">
        <v>13.68</v>
      </c>
      <c r="E1099">
        <v>79.783000000000001</v>
      </c>
      <c r="F1099">
        <v>1.3012999999999999</v>
      </c>
      <c r="G1099">
        <v>77.02</v>
      </c>
      <c r="H1099">
        <v>1.0525</v>
      </c>
      <c r="I1099">
        <v>488.16</v>
      </c>
      <c r="J1099">
        <v>1.4</v>
      </c>
      <c r="K1099">
        <v>1.0085999999999999</v>
      </c>
      <c r="L1099">
        <v>13.1685</v>
      </c>
      <c r="M1099">
        <v>0.81010000000000004</v>
      </c>
      <c r="N1099">
        <v>313.58</v>
      </c>
      <c r="O1099">
        <v>18.670000000000002</v>
      </c>
      <c r="P1099">
        <v>62386.239999999998</v>
      </c>
      <c r="R1099">
        <v>9.8940999999999999</v>
      </c>
      <c r="S1099">
        <v>10.097300000000001</v>
      </c>
      <c r="T1099">
        <v>2.052</v>
      </c>
      <c r="V1099">
        <v>0.53549999999999998</v>
      </c>
      <c r="X1099">
        <f t="shared" si="155"/>
        <v>5.3549999999999995E-3</v>
      </c>
      <c r="Z1099">
        <f t="shared" si="156"/>
        <v>2012</v>
      </c>
      <c r="AA1099">
        <f t="shared" si="157"/>
        <v>1</v>
      </c>
      <c r="AB1099">
        <f t="shared" si="158"/>
        <v>23</v>
      </c>
      <c r="AC1099">
        <f t="shared" si="159"/>
        <v>4</v>
      </c>
      <c r="AD1099">
        <f t="shared" si="160"/>
        <v>1.7523200000000003</v>
      </c>
      <c r="AE1099" s="2">
        <f t="shared" si="161"/>
        <v>5.2249999999999996E-3</v>
      </c>
      <c r="AL1099" s="3">
        <f t="shared" si="153"/>
        <v>-1.1184217951177394E-2</v>
      </c>
      <c r="AM1099" s="2">
        <f t="shared" si="154"/>
        <v>-1.6760000000000125E-4</v>
      </c>
    </row>
    <row r="1100" spans="1:39" x14ac:dyDescent="0.25">
      <c r="A1100" s="1">
        <v>40930</v>
      </c>
      <c r="X1100" t="str">
        <f t="shared" si="155"/>
        <v/>
      </c>
      <c r="Z1100">
        <f t="shared" si="156"/>
        <v>2012</v>
      </c>
      <c r="AA1100">
        <f t="shared" si="157"/>
        <v>1</v>
      </c>
      <c r="AB1100">
        <f t="shared" si="158"/>
        <v>22</v>
      </c>
      <c r="AC1100">
        <f t="shared" si="159"/>
        <v>4</v>
      </c>
      <c r="AD1100">
        <f t="shared" si="160"/>
        <v>1.7523200000000003</v>
      </c>
      <c r="AE1100" s="2">
        <f t="shared" si="161"/>
        <v>5.2249999999999996E-3</v>
      </c>
      <c r="AL1100" s="3">
        <f t="shared" si="153"/>
        <v>-1.1184217951177394E-2</v>
      </c>
      <c r="AM1100" s="2">
        <f t="shared" si="154"/>
        <v>-1.6760000000000125E-4</v>
      </c>
    </row>
    <row r="1101" spans="1:39" x14ac:dyDescent="0.25">
      <c r="A1101" s="1">
        <v>40929</v>
      </c>
      <c r="X1101" t="str">
        <f t="shared" si="155"/>
        <v/>
      </c>
      <c r="Z1101">
        <f t="shared" si="156"/>
        <v>2012</v>
      </c>
      <c r="AA1101">
        <f t="shared" si="157"/>
        <v>1</v>
      </c>
      <c r="AB1101">
        <f t="shared" si="158"/>
        <v>21</v>
      </c>
      <c r="AC1101">
        <f t="shared" si="159"/>
        <v>3</v>
      </c>
      <c r="AD1101">
        <f t="shared" si="160"/>
        <v>1.7721399999999998</v>
      </c>
      <c r="AE1101" s="2">
        <f t="shared" si="161"/>
        <v>5.3926000000000009E-3</v>
      </c>
      <c r="AL1101" s="3">
        <f t="shared" si="153"/>
        <v>-1.5609029907123624E-2</v>
      </c>
      <c r="AM1101" s="2">
        <f t="shared" si="154"/>
        <v>0</v>
      </c>
    </row>
    <row r="1102" spans="1:39" x14ac:dyDescent="0.25">
      <c r="A1102" s="1">
        <v>40928</v>
      </c>
      <c r="B1102">
        <v>1.7552000000000001</v>
      </c>
      <c r="C1102">
        <v>4.2725</v>
      </c>
      <c r="D1102">
        <v>14.055</v>
      </c>
      <c r="E1102">
        <v>80.222999999999999</v>
      </c>
      <c r="F1102">
        <v>1.2930999999999999</v>
      </c>
      <c r="G1102">
        <v>77.010000000000005</v>
      </c>
      <c r="H1102">
        <v>1.0484</v>
      </c>
      <c r="I1102">
        <v>492.25</v>
      </c>
      <c r="J1102">
        <v>1.38</v>
      </c>
      <c r="K1102">
        <v>1.0132000000000001</v>
      </c>
      <c r="L1102">
        <v>13.1813</v>
      </c>
      <c r="M1102">
        <v>0.80630000000000002</v>
      </c>
      <c r="N1102">
        <v>309.91000000000003</v>
      </c>
      <c r="O1102">
        <v>18.28</v>
      </c>
      <c r="P1102">
        <v>62312.13</v>
      </c>
      <c r="R1102">
        <v>9.8482000000000003</v>
      </c>
      <c r="S1102">
        <v>10.102600000000001</v>
      </c>
      <c r="T1102">
        <v>2.0249999999999999</v>
      </c>
      <c r="V1102">
        <v>0.54849999999999999</v>
      </c>
      <c r="X1102">
        <f t="shared" si="155"/>
        <v>5.4850000000000003E-3</v>
      </c>
      <c r="Z1102">
        <f t="shared" si="156"/>
        <v>2012</v>
      </c>
      <c r="AA1102">
        <f t="shared" si="157"/>
        <v>1</v>
      </c>
      <c r="AB1102">
        <f t="shared" si="158"/>
        <v>20</v>
      </c>
      <c r="AC1102">
        <f t="shared" si="159"/>
        <v>3</v>
      </c>
      <c r="AD1102">
        <f t="shared" si="160"/>
        <v>1.7721399999999998</v>
      </c>
      <c r="AE1102" s="2">
        <f t="shared" si="161"/>
        <v>5.3926000000000009E-3</v>
      </c>
      <c r="AL1102" s="3">
        <f t="shared" si="153"/>
        <v>-1.5609029907123624E-2</v>
      </c>
      <c r="AM1102" s="2">
        <f t="shared" si="154"/>
        <v>0</v>
      </c>
    </row>
    <row r="1103" spans="1:39" x14ac:dyDescent="0.25">
      <c r="A1103" s="1">
        <v>40927</v>
      </c>
      <c r="B1103">
        <v>1.7649999999999999</v>
      </c>
      <c r="C1103">
        <v>4.1050000000000004</v>
      </c>
      <c r="D1103">
        <v>14.43</v>
      </c>
      <c r="E1103">
        <v>80.215999999999994</v>
      </c>
      <c r="F1103">
        <v>1.2968</v>
      </c>
      <c r="G1103">
        <v>77.11</v>
      </c>
      <c r="H1103">
        <v>1.0419</v>
      </c>
      <c r="I1103">
        <v>490.57</v>
      </c>
      <c r="J1103">
        <v>1.37</v>
      </c>
      <c r="K1103">
        <v>1.0107999999999999</v>
      </c>
      <c r="L1103">
        <v>13.221</v>
      </c>
      <c r="M1103">
        <v>0.80289999999999995</v>
      </c>
      <c r="N1103">
        <v>311.95999999999998</v>
      </c>
      <c r="O1103">
        <v>19.87</v>
      </c>
      <c r="P1103">
        <v>61926.69</v>
      </c>
      <c r="R1103">
        <v>9.9120000000000008</v>
      </c>
      <c r="S1103">
        <v>10.1393</v>
      </c>
      <c r="T1103">
        <v>1.978</v>
      </c>
      <c r="V1103">
        <v>0.54700000000000004</v>
      </c>
      <c r="X1103">
        <f t="shared" si="155"/>
        <v>5.47E-3</v>
      </c>
      <c r="Z1103">
        <f t="shared" si="156"/>
        <v>2012</v>
      </c>
      <c r="AA1103">
        <f t="shared" si="157"/>
        <v>1</v>
      </c>
      <c r="AB1103">
        <f t="shared" si="158"/>
        <v>19</v>
      </c>
      <c r="AC1103">
        <f t="shared" si="159"/>
        <v>3</v>
      </c>
      <c r="AD1103">
        <f t="shared" si="160"/>
        <v>1.7721399999999998</v>
      </c>
      <c r="AE1103" s="2">
        <f t="shared" si="161"/>
        <v>5.3926000000000009E-3</v>
      </c>
      <c r="AL1103" s="3">
        <f t="shared" si="153"/>
        <v>-1.5609029907123624E-2</v>
      </c>
      <c r="AM1103" s="2">
        <f t="shared" si="154"/>
        <v>-3.0799999999999838E-4</v>
      </c>
    </row>
    <row r="1104" spans="1:39" x14ac:dyDescent="0.25">
      <c r="A1104" s="1">
        <v>40926</v>
      </c>
      <c r="B1104">
        <v>1.7670999999999999</v>
      </c>
      <c r="C1104">
        <v>4.2050000000000001</v>
      </c>
      <c r="D1104">
        <v>15.467000000000001</v>
      </c>
      <c r="E1104">
        <v>80.608999999999995</v>
      </c>
      <c r="F1104">
        <v>1.2863</v>
      </c>
      <c r="G1104">
        <v>76.819999999999993</v>
      </c>
      <c r="H1104">
        <v>1.0437000000000001</v>
      </c>
      <c r="I1104">
        <v>495.8</v>
      </c>
      <c r="J1104">
        <v>1.38</v>
      </c>
      <c r="K1104">
        <v>1.0112000000000001</v>
      </c>
      <c r="L1104">
        <v>13.3089</v>
      </c>
      <c r="M1104">
        <v>0.8044</v>
      </c>
      <c r="N1104">
        <v>310.51</v>
      </c>
      <c r="O1104">
        <v>20.89</v>
      </c>
      <c r="P1104">
        <v>61722.86</v>
      </c>
      <c r="R1104">
        <v>10.0288</v>
      </c>
      <c r="S1104">
        <v>10.1983</v>
      </c>
      <c r="T1104">
        <v>1.899</v>
      </c>
      <c r="V1104">
        <v>0.54900000000000004</v>
      </c>
      <c r="X1104">
        <f t="shared" si="155"/>
        <v>5.4900000000000001E-3</v>
      </c>
      <c r="Z1104">
        <f t="shared" si="156"/>
        <v>2012</v>
      </c>
      <c r="AA1104">
        <f t="shared" si="157"/>
        <v>1</v>
      </c>
      <c r="AB1104">
        <f t="shared" si="158"/>
        <v>18</v>
      </c>
      <c r="AC1104">
        <f t="shared" si="159"/>
        <v>3</v>
      </c>
      <c r="AD1104">
        <f t="shared" si="160"/>
        <v>1.7721399999999998</v>
      </c>
      <c r="AE1104" s="2">
        <f t="shared" si="161"/>
        <v>5.3926000000000009E-3</v>
      </c>
      <c r="AL1104" s="3">
        <f t="shared" si="153"/>
        <v>-1.5609029907123624E-2</v>
      </c>
      <c r="AM1104" s="2">
        <f t="shared" si="154"/>
        <v>-3.0799999999999838E-4</v>
      </c>
    </row>
    <row r="1105" spans="1:39" x14ac:dyDescent="0.25">
      <c r="A1105" s="1">
        <v>40925</v>
      </c>
      <c r="B1105">
        <v>1.7873000000000001</v>
      </c>
      <c r="C1105">
        <v>4.3049999999999997</v>
      </c>
      <c r="D1105">
        <v>15.975</v>
      </c>
      <c r="E1105">
        <v>81.182000000000002</v>
      </c>
      <c r="F1105">
        <v>1.2736000000000001</v>
      </c>
      <c r="G1105">
        <v>76.83</v>
      </c>
      <c r="H1105">
        <v>1.0376000000000001</v>
      </c>
      <c r="I1105">
        <v>497.6</v>
      </c>
      <c r="J1105">
        <v>1.33</v>
      </c>
      <c r="K1105">
        <v>1.0150999999999999</v>
      </c>
      <c r="L1105">
        <v>13.4381</v>
      </c>
      <c r="M1105">
        <v>0.80030000000000001</v>
      </c>
      <c r="N1105">
        <v>310.83</v>
      </c>
      <c r="O1105">
        <v>22.2</v>
      </c>
      <c r="P1105">
        <v>60645.9</v>
      </c>
      <c r="R1105">
        <v>10.0564</v>
      </c>
      <c r="S1105">
        <v>10.245799999999999</v>
      </c>
      <c r="T1105">
        <v>1.857</v>
      </c>
      <c r="V1105">
        <v>0.53380000000000005</v>
      </c>
      <c r="X1105">
        <f t="shared" si="155"/>
        <v>5.3380000000000007E-3</v>
      </c>
      <c r="Z1105">
        <f t="shared" si="156"/>
        <v>2012</v>
      </c>
      <c r="AA1105">
        <f t="shared" si="157"/>
        <v>1</v>
      </c>
      <c r="AB1105">
        <f t="shared" si="158"/>
        <v>17</v>
      </c>
      <c r="AC1105">
        <f t="shared" si="159"/>
        <v>3</v>
      </c>
      <c r="AD1105">
        <f t="shared" si="160"/>
        <v>1.7721399999999998</v>
      </c>
      <c r="AE1105" s="2">
        <f t="shared" si="161"/>
        <v>5.3926000000000009E-3</v>
      </c>
      <c r="AL1105" s="3">
        <f t="shared" si="153"/>
        <v>-1.5609029907123624E-2</v>
      </c>
      <c r="AM1105" s="2">
        <f t="shared" si="154"/>
        <v>-3.0799999999999838E-4</v>
      </c>
    </row>
    <row r="1106" spans="1:39" x14ac:dyDescent="0.25">
      <c r="A1106" s="1">
        <v>40924</v>
      </c>
      <c r="B1106">
        <v>1.7861</v>
      </c>
      <c r="C1106">
        <v>4.38</v>
      </c>
      <c r="D1106">
        <v>15.935</v>
      </c>
      <c r="E1106">
        <v>81.515000000000001</v>
      </c>
      <c r="F1106">
        <v>1.2666999999999999</v>
      </c>
      <c r="G1106">
        <v>76.78</v>
      </c>
      <c r="H1106">
        <v>1.0314000000000001</v>
      </c>
      <c r="I1106">
        <v>499.25</v>
      </c>
      <c r="K1106">
        <v>1.0179</v>
      </c>
      <c r="L1106">
        <v>13.5528</v>
      </c>
      <c r="M1106">
        <v>0.79359999999999997</v>
      </c>
      <c r="N1106">
        <v>307.7</v>
      </c>
      <c r="P1106">
        <v>59956.46</v>
      </c>
      <c r="R1106">
        <v>10.038</v>
      </c>
      <c r="S1106">
        <v>10.237</v>
      </c>
      <c r="T1106">
        <v>1.8640000000000001</v>
      </c>
      <c r="V1106">
        <v>0.51800000000000002</v>
      </c>
      <c r="X1106">
        <f t="shared" si="155"/>
        <v>5.1800000000000006E-3</v>
      </c>
      <c r="Z1106">
        <f t="shared" si="156"/>
        <v>2012</v>
      </c>
      <c r="AA1106">
        <f t="shared" si="157"/>
        <v>1</v>
      </c>
      <c r="AB1106">
        <f t="shared" si="158"/>
        <v>16</v>
      </c>
      <c r="AC1106">
        <f t="shared" si="159"/>
        <v>3</v>
      </c>
      <c r="AD1106">
        <f t="shared" si="160"/>
        <v>1.7721399999999998</v>
      </c>
      <c r="AE1106" s="2">
        <f t="shared" si="161"/>
        <v>5.3926000000000009E-3</v>
      </c>
      <c r="AL1106" s="3">
        <f t="shared" si="153"/>
        <v>-1.5609029907123624E-2</v>
      </c>
      <c r="AM1106" s="2">
        <f t="shared" si="154"/>
        <v>-3.0799999999999838E-4</v>
      </c>
    </row>
    <row r="1107" spans="1:39" x14ac:dyDescent="0.25">
      <c r="A1107" s="1">
        <v>40923</v>
      </c>
      <c r="X1107" t="str">
        <f t="shared" si="155"/>
        <v/>
      </c>
      <c r="Z1107">
        <f t="shared" si="156"/>
        <v>2012</v>
      </c>
      <c r="AA1107">
        <f t="shared" si="157"/>
        <v>1</v>
      </c>
      <c r="AB1107">
        <f t="shared" si="158"/>
        <v>15</v>
      </c>
      <c r="AC1107">
        <f t="shared" si="159"/>
        <v>3</v>
      </c>
      <c r="AD1107">
        <f t="shared" si="160"/>
        <v>1.7721399999999998</v>
      </c>
      <c r="AE1107" s="2">
        <f t="shared" si="161"/>
        <v>5.3926000000000009E-3</v>
      </c>
      <c r="AL1107" s="3">
        <f t="shared" si="153"/>
        <v>-1.5609029907123624E-2</v>
      </c>
      <c r="AM1107" s="2">
        <f t="shared" si="154"/>
        <v>-3.0799999999999838E-4</v>
      </c>
    </row>
    <row r="1108" spans="1:39" x14ac:dyDescent="0.25">
      <c r="A1108" s="1">
        <v>40922</v>
      </c>
      <c r="X1108" t="str">
        <f t="shared" si="155"/>
        <v/>
      </c>
      <c r="Z1108">
        <f t="shared" si="156"/>
        <v>2012</v>
      </c>
      <c r="AA1108">
        <f t="shared" si="157"/>
        <v>1</v>
      </c>
      <c r="AB1108">
        <f t="shared" si="158"/>
        <v>14</v>
      </c>
      <c r="AC1108">
        <f t="shared" si="159"/>
        <v>2</v>
      </c>
      <c r="AD1108">
        <f t="shared" si="160"/>
        <v>1.8002400000000001</v>
      </c>
      <c r="AE1108" s="2">
        <f t="shared" si="161"/>
        <v>5.7005999999999992E-3</v>
      </c>
      <c r="AL1108" s="3">
        <f t="shared" si="153"/>
        <v>-2.5263955817857026E-2</v>
      </c>
      <c r="AM1108" s="2">
        <f t="shared" si="154"/>
        <v>0</v>
      </c>
    </row>
    <row r="1109" spans="1:39" x14ac:dyDescent="0.25">
      <c r="A1109" s="1">
        <v>40921</v>
      </c>
      <c r="B1109">
        <v>1.7863</v>
      </c>
      <c r="C1109">
        <v>4.4375</v>
      </c>
      <c r="D1109">
        <v>16.087</v>
      </c>
      <c r="E1109">
        <v>81.515000000000001</v>
      </c>
      <c r="F1109">
        <v>1.268</v>
      </c>
      <c r="G1109">
        <v>76.97</v>
      </c>
      <c r="H1109">
        <v>1.0322</v>
      </c>
      <c r="I1109">
        <v>503.46</v>
      </c>
      <c r="J1109">
        <v>1.29</v>
      </c>
      <c r="K1109">
        <v>1.0232000000000001</v>
      </c>
      <c r="L1109">
        <v>13.5985</v>
      </c>
      <c r="M1109">
        <v>0.79469999999999996</v>
      </c>
      <c r="N1109">
        <v>307.7</v>
      </c>
      <c r="O1109">
        <v>20.91</v>
      </c>
      <c r="P1109">
        <v>59146.58</v>
      </c>
      <c r="R1109">
        <v>10.035299999999999</v>
      </c>
      <c r="S1109">
        <v>10.256</v>
      </c>
      <c r="T1109">
        <v>1.8640000000000001</v>
      </c>
      <c r="V1109">
        <v>0.53749999999999998</v>
      </c>
      <c r="X1109">
        <f t="shared" si="155"/>
        <v>5.3749999999999996E-3</v>
      </c>
      <c r="Z1109">
        <f t="shared" si="156"/>
        <v>2012</v>
      </c>
      <c r="AA1109">
        <f t="shared" si="157"/>
        <v>1</v>
      </c>
      <c r="AB1109">
        <f t="shared" si="158"/>
        <v>13</v>
      </c>
      <c r="AC1109">
        <f t="shared" si="159"/>
        <v>2</v>
      </c>
      <c r="AD1109">
        <f t="shared" si="160"/>
        <v>1.8002400000000001</v>
      </c>
      <c r="AE1109" s="2">
        <f t="shared" si="161"/>
        <v>5.7005999999999992E-3</v>
      </c>
      <c r="AL1109" s="3">
        <f t="shared" si="153"/>
        <v>-2.5263955817857026E-2</v>
      </c>
      <c r="AM1109" s="2">
        <f t="shared" si="154"/>
        <v>0</v>
      </c>
    </row>
    <row r="1110" spans="1:39" x14ac:dyDescent="0.25">
      <c r="A1110" s="1">
        <v>40920</v>
      </c>
      <c r="B1110">
        <v>1.7796000000000001</v>
      </c>
      <c r="C1110">
        <v>4.4225000000000003</v>
      </c>
      <c r="D1110">
        <v>15.993</v>
      </c>
      <c r="E1110">
        <v>80.77</v>
      </c>
      <c r="F1110">
        <v>1.2814000000000001</v>
      </c>
      <c r="G1110">
        <v>76.760000000000005</v>
      </c>
      <c r="H1110">
        <v>1.0333000000000001</v>
      </c>
      <c r="I1110">
        <v>499.89</v>
      </c>
      <c r="J1110">
        <v>1.32</v>
      </c>
      <c r="K1110">
        <v>1.0190999999999999</v>
      </c>
      <c r="L1110">
        <v>13.532299999999999</v>
      </c>
      <c r="M1110">
        <v>0.79369999999999996</v>
      </c>
      <c r="N1110">
        <v>309.86</v>
      </c>
      <c r="O1110">
        <v>20.47</v>
      </c>
      <c r="P1110">
        <v>59920.78</v>
      </c>
      <c r="R1110">
        <v>10.0661</v>
      </c>
      <c r="S1110">
        <v>10.268599999999999</v>
      </c>
      <c r="T1110">
        <v>1.9239999999999999</v>
      </c>
      <c r="V1110">
        <v>0.5373</v>
      </c>
      <c r="X1110">
        <f t="shared" si="155"/>
        <v>5.3730000000000002E-3</v>
      </c>
      <c r="Z1110">
        <f t="shared" si="156"/>
        <v>2012</v>
      </c>
      <c r="AA1110">
        <f t="shared" si="157"/>
        <v>1</v>
      </c>
      <c r="AB1110">
        <f t="shared" si="158"/>
        <v>12</v>
      </c>
      <c r="AC1110">
        <f t="shared" si="159"/>
        <v>2</v>
      </c>
      <c r="AD1110">
        <f t="shared" si="160"/>
        <v>1.8002400000000001</v>
      </c>
      <c r="AE1110" s="2">
        <f t="shared" si="161"/>
        <v>5.7005999999999992E-3</v>
      </c>
      <c r="AL1110" s="3">
        <f t="shared" si="153"/>
        <v>-2.5263955817857026E-2</v>
      </c>
      <c r="AM1110" s="2">
        <f t="shared" si="154"/>
        <v>-9.1020000000000077E-4</v>
      </c>
    </row>
    <row r="1111" spans="1:39" x14ac:dyDescent="0.25">
      <c r="A1111" s="1">
        <v>40919</v>
      </c>
      <c r="B1111">
        <v>1.8025</v>
      </c>
      <c r="C1111">
        <v>4.9050000000000002</v>
      </c>
      <c r="D1111">
        <v>16.309999999999999</v>
      </c>
      <c r="E1111">
        <v>81.350999999999999</v>
      </c>
      <c r="F1111">
        <v>1.2706999999999999</v>
      </c>
      <c r="G1111">
        <v>76.849999999999994</v>
      </c>
      <c r="H1111">
        <v>1.0309999999999999</v>
      </c>
      <c r="I1111">
        <v>506.07</v>
      </c>
      <c r="J1111">
        <v>1.34</v>
      </c>
      <c r="K1111">
        <v>1.0196000000000001</v>
      </c>
      <c r="L1111">
        <v>13.608700000000001</v>
      </c>
      <c r="M1111">
        <v>0.79700000000000004</v>
      </c>
      <c r="N1111">
        <v>313.61</v>
      </c>
      <c r="O1111">
        <v>21.05</v>
      </c>
      <c r="P1111">
        <v>59962.400000000001</v>
      </c>
      <c r="R1111">
        <v>10.031700000000001</v>
      </c>
      <c r="S1111">
        <v>10.2744</v>
      </c>
      <c r="T1111">
        <v>1.905</v>
      </c>
      <c r="V1111">
        <v>0.56799999999999995</v>
      </c>
      <c r="X1111">
        <f t="shared" si="155"/>
        <v>5.6799999999999993E-3</v>
      </c>
      <c r="Z1111">
        <f t="shared" si="156"/>
        <v>2012</v>
      </c>
      <c r="AA1111">
        <f t="shared" si="157"/>
        <v>1</v>
      </c>
      <c r="AB1111">
        <f t="shared" si="158"/>
        <v>11</v>
      </c>
      <c r="AC1111">
        <f t="shared" si="159"/>
        <v>2</v>
      </c>
      <c r="AD1111">
        <f t="shared" si="160"/>
        <v>1.8002400000000001</v>
      </c>
      <c r="AE1111" s="2">
        <f t="shared" si="161"/>
        <v>5.7005999999999992E-3</v>
      </c>
      <c r="AL1111" s="3">
        <f t="shared" si="153"/>
        <v>-2.5263955817857026E-2</v>
      </c>
      <c r="AM1111" s="2">
        <f t="shared" si="154"/>
        <v>-9.1020000000000077E-4</v>
      </c>
    </row>
    <row r="1112" spans="1:39" x14ac:dyDescent="0.25">
      <c r="A1112" s="1">
        <v>40918</v>
      </c>
      <c r="B1112">
        <v>1.7996000000000001</v>
      </c>
      <c r="C1112">
        <v>4.95</v>
      </c>
      <c r="D1112">
        <v>15.895</v>
      </c>
      <c r="E1112">
        <v>80.805000000000007</v>
      </c>
      <c r="F1112">
        <v>1.2778</v>
      </c>
      <c r="G1112">
        <v>76.849999999999994</v>
      </c>
      <c r="H1112">
        <v>1.0314000000000001</v>
      </c>
      <c r="I1112">
        <v>508.23</v>
      </c>
      <c r="J1112">
        <v>1.31</v>
      </c>
      <c r="K1112">
        <v>1.0154000000000001</v>
      </c>
      <c r="L1112">
        <v>13.632899999999999</v>
      </c>
      <c r="M1112">
        <v>0.7944</v>
      </c>
      <c r="N1112">
        <v>315.44</v>
      </c>
      <c r="O1112">
        <v>20.69</v>
      </c>
      <c r="P1112">
        <v>59805.96</v>
      </c>
      <c r="R1112">
        <v>10.016500000000001</v>
      </c>
      <c r="S1112">
        <v>10.2859</v>
      </c>
      <c r="T1112">
        <v>1.9690000000000001</v>
      </c>
      <c r="V1112">
        <v>0.60150000000000003</v>
      </c>
      <c r="X1112">
        <f t="shared" si="155"/>
        <v>6.0150000000000004E-3</v>
      </c>
      <c r="Z1112">
        <f t="shared" si="156"/>
        <v>2012</v>
      </c>
      <c r="AA1112">
        <f t="shared" si="157"/>
        <v>1</v>
      </c>
      <c r="AB1112">
        <f t="shared" si="158"/>
        <v>10</v>
      </c>
      <c r="AC1112">
        <f t="shared" si="159"/>
        <v>2</v>
      </c>
      <c r="AD1112">
        <f t="shared" si="160"/>
        <v>1.8002400000000001</v>
      </c>
      <c r="AE1112" s="2">
        <f t="shared" si="161"/>
        <v>5.7005999999999992E-3</v>
      </c>
      <c r="AL1112" s="3">
        <f t="shared" si="153"/>
        <v>-2.5263955817857026E-2</v>
      </c>
      <c r="AM1112" s="2">
        <f t="shared" si="154"/>
        <v>-9.1020000000000077E-4</v>
      </c>
    </row>
    <row r="1113" spans="1:39" x14ac:dyDescent="0.25">
      <c r="A1113" s="1">
        <v>40917</v>
      </c>
      <c r="B1113">
        <v>1.8331999999999999</v>
      </c>
      <c r="C1113">
        <v>5.0599999999999996</v>
      </c>
      <c r="D1113">
        <v>16.216999999999999</v>
      </c>
      <c r="E1113">
        <v>81.051000000000002</v>
      </c>
      <c r="F1113">
        <v>1.2765</v>
      </c>
      <c r="G1113">
        <v>76.86</v>
      </c>
      <c r="H1113">
        <v>1.024</v>
      </c>
      <c r="I1113">
        <v>513.47</v>
      </c>
      <c r="J1113">
        <v>1.35</v>
      </c>
      <c r="K1113">
        <v>1.0235000000000001</v>
      </c>
      <c r="L1113">
        <v>13.6968</v>
      </c>
      <c r="M1113">
        <v>0.78720000000000001</v>
      </c>
      <c r="N1113">
        <v>311.52</v>
      </c>
      <c r="O1113">
        <v>21.07</v>
      </c>
      <c r="P1113">
        <v>59082.879999999997</v>
      </c>
      <c r="R1113">
        <v>10.0502</v>
      </c>
      <c r="S1113">
        <v>10.309100000000001</v>
      </c>
      <c r="T1113">
        <v>1.9590000000000001</v>
      </c>
      <c r="V1113">
        <v>0.60599999999999998</v>
      </c>
      <c r="X1113">
        <f t="shared" si="155"/>
        <v>6.0599999999999994E-3</v>
      </c>
      <c r="Z1113">
        <f t="shared" si="156"/>
        <v>2012</v>
      </c>
      <c r="AA1113">
        <f t="shared" si="157"/>
        <v>1</v>
      </c>
      <c r="AB1113">
        <f t="shared" si="158"/>
        <v>9</v>
      </c>
      <c r="AC1113">
        <f t="shared" si="159"/>
        <v>2</v>
      </c>
      <c r="AD1113">
        <f t="shared" si="160"/>
        <v>1.8002400000000001</v>
      </c>
      <c r="AE1113" s="2">
        <f t="shared" si="161"/>
        <v>5.7005999999999992E-3</v>
      </c>
      <c r="AL1113" s="3">
        <f t="shared" si="153"/>
        <v>-2.5263955817857026E-2</v>
      </c>
      <c r="AM1113" s="2">
        <f t="shared" si="154"/>
        <v>-9.1020000000000077E-4</v>
      </c>
    </row>
    <row r="1114" spans="1:39" x14ac:dyDescent="0.25">
      <c r="A1114" s="1">
        <v>40916</v>
      </c>
      <c r="X1114" t="str">
        <f t="shared" si="155"/>
        <v/>
      </c>
      <c r="Z1114">
        <f t="shared" si="156"/>
        <v>2012</v>
      </c>
      <c r="AA1114">
        <f t="shared" si="157"/>
        <v>1</v>
      </c>
      <c r="AB1114">
        <f t="shared" si="158"/>
        <v>8</v>
      </c>
      <c r="AC1114">
        <f t="shared" si="159"/>
        <v>2</v>
      </c>
      <c r="AD1114">
        <f t="shared" si="160"/>
        <v>1.8002400000000001</v>
      </c>
      <c r="AE1114" s="2">
        <f t="shared" si="161"/>
        <v>5.7005999999999992E-3</v>
      </c>
      <c r="AL1114" s="3">
        <f t="shared" si="153"/>
        <v>-2.5263955817857026E-2</v>
      </c>
      <c r="AM1114" s="2">
        <f t="shared" si="154"/>
        <v>-9.1020000000000077E-4</v>
      </c>
    </row>
    <row r="1115" spans="1:39" x14ac:dyDescent="0.25">
      <c r="A1115" s="1">
        <v>40915</v>
      </c>
      <c r="X1115" t="str">
        <f t="shared" si="155"/>
        <v/>
      </c>
      <c r="Z1115">
        <f t="shared" si="156"/>
        <v>2012</v>
      </c>
      <c r="AA1115">
        <f t="shared" si="157"/>
        <v>1</v>
      </c>
      <c r="AB1115">
        <f t="shared" si="158"/>
        <v>7</v>
      </c>
      <c r="AC1115">
        <f t="shared" si="159"/>
        <v>1</v>
      </c>
      <c r="AD1115">
        <f t="shared" si="160"/>
        <v>1.8469000000000002</v>
      </c>
      <c r="AE1115" s="2">
        <f t="shared" si="161"/>
        <v>6.6108E-3</v>
      </c>
      <c r="AL1115" s="3">
        <f t="shared" si="153"/>
        <v>-9.8112802916577209E-3</v>
      </c>
      <c r="AM1115" s="2">
        <f t="shared" si="154"/>
        <v>0</v>
      </c>
    </row>
    <row r="1116" spans="1:39" x14ac:dyDescent="0.25">
      <c r="A1116" s="1">
        <v>40914</v>
      </c>
      <c r="B1116">
        <v>1.8566</v>
      </c>
      <c r="C1116">
        <v>5.1749999999999998</v>
      </c>
      <c r="D1116">
        <v>16.602</v>
      </c>
      <c r="E1116">
        <v>81.254000000000005</v>
      </c>
      <c r="F1116">
        <v>1.2717000000000001</v>
      </c>
      <c r="G1116">
        <v>76.97</v>
      </c>
      <c r="H1116">
        <v>1.0227999999999999</v>
      </c>
      <c r="I1116">
        <v>510.93</v>
      </c>
      <c r="J1116">
        <v>1.34</v>
      </c>
      <c r="K1116">
        <v>1.0284</v>
      </c>
      <c r="L1116">
        <v>13.739100000000001</v>
      </c>
      <c r="M1116">
        <v>0.78059999999999996</v>
      </c>
      <c r="N1116">
        <v>309.48</v>
      </c>
      <c r="O1116">
        <v>20.63</v>
      </c>
      <c r="P1116">
        <v>58600.37</v>
      </c>
      <c r="R1116">
        <v>10.0823</v>
      </c>
      <c r="S1116">
        <v>10.322800000000001</v>
      </c>
      <c r="T1116">
        <v>1.9590000000000001</v>
      </c>
      <c r="V1116">
        <v>0.62</v>
      </c>
      <c r="X1116">
        <f t="shared" si="155"/>
        <v>6.1999999999999998E-3</v>
      </c>
      <c r="Z1116">
        <f t="shared" si="156"/>
        <v>2012</v>
      </c>
      <c r="AA1116">
        <f t="shared" si="157"/>
        <v>1</v>
      </c>
      <c r="AB1116">
        <f t="shared" si="158"/>
        <v>6</v>
      </c>
      <c r="AC1116">
        <f t="shared" si="159"/>
        <v>1</v>
      </c>
      <c r="AD1116">
        <f t="shared" si="160"/>
        <v>1.8469000000000002</v>
      </c>
      <c r="AE1116" s="2">
        <f t="shared" si="161"/>
        <v>6.6108E-3</v>
      </c>
      <c r="AL1116" s="3">
        <f t="shared" si="153"/>
        <v>-9.8112802916577209E-3</v>
      </c>
      <c r="AM1116" s="2">
        <f t="shared" si="154"/>
        <v>0</v>
      </c>
    </row>
    <row r="1117" spans="1:39" x14ac:dyDescent="0.25">
      <c r="A1117" s="1">
        <v>40913</v>
      </c>
      <c r="B1117">
        <v>1.8431999999999999</v>
      </c>
      <c r="C1117">
        <v>5.0999999999999996</v>
      </c>
      <c r="D1117">
        <v>17.010000000000002</v>
      </c>
      <c r="E1117">
        <v>80.936000000000007</v>
      </c>
      <c r="F1117">
        <v>1.2788999999999999</v>
      </c>
      <c r="G1117">
        <v>77.12</v>
      </c>
      <c r="H1117">
        <v>1.0264</v>
      </c>
      <c r="I1117">
        <v>510.17</v>
      </c>
      <c r="J1117">
        <v>1.31</v>
      </c>
      <c r="K1117">
        <v>1.0198</v>
      </c>
      <c r="L1117">
        <v>13.7661</v>
      </c>
      <c r="M1117">
        <v>0.78080000000000005</v>
      </c>
      <c r="N1117">
        <v>308.54000000000002</v>
      </c>
      <c r="O1117">
        <v>21.48</v>
      </c>
      <c r="P1117">
        <v>58546.080000000002</v>
      </c>
      <c r="R1117">
        <v>10.1508</v>
      </c>
      <c r="S1117">
        <v>10.3398</v>
      </c>
      <c r="T1117">
        <v>1.996</v>
      </c>
      <c r="V1117">
        <v>0.66249999999999998</v>
      </c>
      <c r="X1117">
        <f t="shared" si="155"/>
        <v>6.6249999999999998E-3</v>
      </c>
      <c r="Z1117">
        <f t="shared" si="156"/>
        <v>2012</v>
      </c>
      <c r="AA1117">
        <f t="shared" si="157"/>
        <v>1</v>
      </c>
      <c r="AB1117">
        <f t="shared" si="158"/>
        <v>5</v>
      </c>
      <c r="AC1117">
        <f t="shared" si="159"/>
        <v>1</v>
      </c>
      <c r="AD1117">
        <f t="shared" si="160"/>
        <v>1.8469000000000002</v>
      </c>
      <c r="AE1117" s="2">
        <f t="shared" si="161"/>
        <v>6.6108E-3</v>
      </c>
      <c r="AL1117" s="3">
        <f t="shared" si="153"/>
        <v>-9.8112802916577209E-3</v>
      </c>
      <c r="AM1117" s="2">
        <f t="shared" si="154"/>
        <v>-3.5219999999999956E-4</v>
      </c>
    </row>
    <row r="1118" spans="1:39" x14ac:dyDescent="0.25">
      <c r="A1118" s="1">
        <v>40912</v>
      </c>
      <c r="B1118">
        <v>1.8326</v>
      </c>
      <c r="C1118">
        <v>6.1074999999999999</v>
      </c>
      <c r="D1118">
        <v>17.445</v>
      </c>
      <c r="E1118">
        <v>80.129000000000005</v>
      </c>
      <c r="F1118">
        <v>1.2943</v>
      </c>
      <c r="G1118">
        <v>76.72</v>
      </c>
      <c r="H1118">
        <v>1.0368999999999999</v>
      </c>
      <c r="I1118">
        <v>511.24</v>
      </c>
      <c r="J1118">
        <v>1.25</v>
      </c>
      <c r="K1118">
        <v>1.0126999999999999</v>
      </c>
      <c r="L1118">
        <v>13.7</v>
      </c>
      <c r="M1118">
        <v>0.78769999999999996</v>
      </c>
      <c r="N1118">
        <v>313.8</v>
      </c>
      <c r="O1118">
        <v>22.22</v>
      </c>
      <c r="P1118">
        <v>59364.95</v>
      </c>
      <c r="R1118">
        <v>10.1319</v>
      </c>
      <c r="S1118">
        <v>10.375400000000001</v>
      </c>
      <c r="T1118">
        <v>1.978</v>
      </c>
      <c r="V1118">
        <v>0.67930000000000001</v>
      </c>
      <c r="X1118">
        <f t="shared" si="155"/>
        <v>6.7930000000000004E-3</v>
      </c>
      <c r="Z1118">
        <f t="shared" si="156"/>
        <v>2012</v>
      </c>
      <c r="AA1118">
        <f t="shared" si="157"/>
        <v>1</v>
      </c>
      <c r="AB1118">
        <f t="shared" si="158"/>
        <v>4</v>
      </c>
      <c r="AC1118">
        <f t="shared" si="159"/>
        <v>1</v>
      </c>
      <c r="AD1118">
        <f t="shared" si="160"/>
        <v>1.8469000000000002</v>
      </c>
      <c r="AE1118" s="2">
        <f t="shared" si="161"/>
        <v>6.6108E-3</v>
      </c>
      <c r="AL1118" s="3">
        <f t="shared" si="153"/>
        <v>-9.8112802916577209E-3</v>
      </c>
      <c r="AM1118" s="2">
        <f t="shared" si="154"/>
        <v>-3.5219999999999956E-4</v>
      </c>
    </row>
    <row r="1119" spans="1:39" x14ac:dyDescent="0.25">
      <c r="A1119" s="1">
        <v>40911</v>
      </c>
      <c r="B1119">
        <v>1.8307</v>
      </c>
      <c r="C1119">
        <v>6.0025000000000004</v>
      </c>
      <c r="D1119">
        <v>17.184999999999999</v>
      </c>
      <c r="E1119">
        <v>79.611000000000004</v>
      </c>
      <c r="F1119">
        <v>1.3049999999999999</v>
      </c>
      <c r="G1119">
        <v>76.739999999999995</v>
      </c>
      <c r="H1119">
        <v>1.0378000000000001</v>
      </c>
      <c r="I1119">
        <v>512.25</v>
      </c>
      <c r="J1119">
        <v>1.29</v>
      </c>
      <c r="K1119">
        <v>1.0104</v>
      </c>
      <c r="L1119">
        <v>13.646800000000001</v>
      </c>
      <c r="M1119">
        <v>0.78990000000000005</v>
      </c>
      <c r="N1119">
        <v>313.37</v>
      </c>
      <c r="O1119">
        <v>22.97</v>
      </c>
      <c r="P1119">
        <v>59264.87</v>
      </c>
      <c r="R1119">
        <v>10.040100000000001</v>
      </c>
      <c r="S1119">
        <v>10.3588</v>
      </c>
      <c r="T1119">
        <v>1.948</v>
      </c>
      <c r="V1119">
        <v>0.68149999999999999</v>
      </c>
      <c r="X1119">
        <f t="shared" si="155"/>
        <v>6.8149999999999999E-3</v>
      </c>
      <c r="Z1119">
        <f t="shared" si="156"/>
        <v>2012</v>
      </c>
      <c r="AA1119">
        <f t="shared" si="157"/>
        <v>1</v>
      </c>
      <c r="AB1119">
        <f t="shared" si="158"/>
        <v>3</v>
      </c>
      <c r="AC1119">
        <f t="shared" si="159"/>
        <v>1</v>
      </c>
      <c r="AD1119">
        <f t="shared" si="160"/>
        <v>1.8469000000000002</v>
      </c>
      <c r="AE1119" s="2">
        <f t="shared" si="161"/>
        <v>6.6108E-3</v>
      </c>
      <c r="AL1119" s="3">
        <f t="shared" si="153"/>
        <v>-9.8112802916577209E-3</v>
      </c>
      <c r="AM1119" s="2">
        <f t="shared" si="154"/>
        <v>-3.5219999999999956E-4</v>
      </c>
    </row>
    <row r="1120" spans="1:39" x14ac:dyDescent="0.25">
      <c r="A1120" s="1">
        <v>40910</v>
      </c>
      <c r="B1120">
        <v>1.8714</v>
      </c>
      <c r="C1120">
        <v>6.835</v>
      </c>
      <c r="D1120">
        <v>16.992000000000001</v>
      </c>
      <c r="E1120">
        <v>80.28</v>
      </c>
      <c r="F1120">
        <v>1.2934000000000001</v>
      </c>
      <c r="G1120">
        <v>76.900000000000006</v>
      </c>
      <c r="H1120">
        <v>1.0234000000000001</v>
      </c>
      <c r="I1120">
        <v>518.65</v>
      </c>
      <c r="K1120">
        <v>1.0188999999999999</v>
      </c>
      <c r="L1120">
        <v>13.918699999999999</v>
      </c>
      <c r="M1120">
        <v>0.77839999999999998</v>
      </c>
      <c r="P1120">
        <v>57829.27</v>
      </c>
      <c r="R1120">
        <v>10.02</v>
      </c>
      <c r="S1120">
        <v>10.3786</v>
      </c>
      <c r="T1120">
        <v>1.877</v>
      </c>
      <c r="V1120">
        <v>0.66210000000000002</v>
      </c>
      <c r="X1120">
        <f t="shared" si="155"/>
        <v>6.6210000000000001E-3</v>
      </c>
      <c r="Z1120">
        <f t="shared" si="156"/>
        <v>2012</v>
      </c>
      <c r="AA1120">
        <f t="shared" si="157"/>
        <v>1</v>
      </c>
      <c r="AB1120">
        <f t="shared" si="158"/>
        <v>2</v>
      </c>
      <c r="AC1120">
        <f t="shared" si="159"/>
        <v>1</v>
      </c>
      <c r="AD1120">
        <f t="shared" si="160"/>
        <v>1.8469000000000002</v>
      </c>
      <c r="AE1120" s="2">
        <f t="shared" si="161"/>
        <v>6.6108E-3</v>
      </c>
      <c r="AL1120" s="3">
        <f t="shared" si="153"/>
        <v>-9.8112802916577209E-3</v>
      </c>
      <c r="AM1120" s="2">
        <f t="shared" si="154"/>
        <v>-3.5219999999999956E-4</v>
      </c>
    </row>
    <row r="1121" spans="1:39" x14ac:dyDescent="0.25">
      <c r="A1121" s="1">
        <v>40909</v>
      </c>
      <c r="X1121" t="str">
        <f t="shared" si="155"/>
        <v/>
      </c>
      <c r="Z1121">
        <f t="shared" si="156"/>
        <v>2012</v>
      </c>
      <c r="AA1121">
        <f t="shared" si="157"/>
        <v>1</v>
      </c>
      <c r="AB1121">
        <f t="shared" si="158"/>
        <v>1</v>
      </c>
      <c r="AC1121">
        <f t="shared" si="159"/>
        <v>1</v>
      </c>
      <c r="AD1121">
        <f t="shared" si="160"/>
        <v>1.8469000000000002</v>
      </c>
      <c r="AE1121" s="2">
        <f t="shared" si="161"/>
        <v>6.6108E-3</v>
      </c>
      <c r="AL1121" s="3">
        <f t="shared" si="153"/>
        <v>-9.8112802916577209E-3</v>
      </c>
      <c r="AM1121" s="2">
        <f t="shared" si="154"/>
        <v>-3.5219999999999956E-4</v>
      </c>
    </row>
    <row r="1122" spans="1:39" x14ac:dyDescent="0.25">
      <c r="A1122" s="1">
        <v>40908</v>
      </c>
      <c r="X1122" t="str">
        <f t="shared" si="155"/>
        <v/>
      </c>
      <c r="Z1122">
        <f t="shared" si="156"/>
        <v>2011</v>
      </c>
      <c r="AA1122">
        <f t="shared" si="157"/>
        <v>12</v>
      </c>
      <c r="AB1122">
        <f t="shared" si="158"/>
        <v>31</v>
      </c>
      <c r="AC1122">
        <f t="shared" si="159"/>
        <v>53</v>
      </c>
      <c r="AD1122">
        <f t="shared" si="160"/>
        <v>1.8652000000000002</v>
      </c>
      <c r="AE1122" s="2">
        <f t="shared" si="161"/>
        <v>6.9629999999999996E-3</v>
      </c>
      <c r="AL1122" s="3">
        <f t="shared" si="153"/>
        <v>4.2967445967630764E-3</v>
      </c>
      <c r="AM1122" s="2">
        <f t="shared" si="154"/>
        <v>0</v>
      </c>
    </row>
    <row r="1123" spans="1:39" x14ac:dyDescent="0.25">
      <c r="A1123" s="1">
        <v>40907</v>
      </c>
      <c r="B1123">
        <v>1.8668</v>
      </c>
      <c r="C1123">
        <v>6.84</v>
      </c>
      <c r="D1123">
        <v>17.036999999999999</v>
      </c>
      <c r="E1123">
        <v>80.177999999999997</v>
      </c>
      <c r="F1123">
        <v>1.2961</v>
      </c>
      <c r="G1123">
        <v>76.91</v>
      </c>
      <c r="H1123">
        <v>1.0208999999999999</v>
      </c>
      <c r="I1123">
        <v>519.54999999999995</v>
      </c>
      <c r="J1123">
        <v>1.26</v>
      </c>
      <c r="K1123">
        <v>1.0213000000000001</v>
      </c>
      <c r="L1123">
        <v>13.935700000000001</v>
      </c>
      <c r="M1123">
        <v>0.7772</v>
      </c>
      <c r="N1123">
        <v>305.3</v>
      </c>
      <c r="O1123">
        <v>23.4</v>
      </c>
      <c r="S1123">
        <v>10.403700000000001</v>
      </c>
      <c r="T1123">
        <v>1.877</v>
      </c>
      <c r="V1123">
        <v>0.66949999999999998</v>
      </c>
      <c r="X1123">
        <f t="shared" si="155"/>
        <v>6.6949999999999996E-3</v>
      </c>
      <c r="Z1123">
        <f t="shared" si="156"/>
        <v>2011</v>
      </c>
      <c r="AA1123">
        <f t="shared" si="157"/>
        <v>12</v>
      </c>
      <c r="AB1123">
        <f t="shared" si="158"/>
        <v>30</v>
      </c>
      <c r="AC1123">
        <f t="shared" si="159"/>
        <v>53</v>
      </c>
      <c r="AD1123">
        <f t="shared" si="160"/>
        <v>1.8652000000000002</v>
      </c>
      <c r="AE1123" s="2">
        <f t="shared" si="161"/>
        <v>6.9629999999999996E-3</v>
      </c>
      <c r="AL1123" s="3">
        <f t="shared" si="153"/>
        <v>4.2967445967630764E-3</v>
      </c>
      <c r="AM1123" s="2">
        <f t="shared" si="154"/>
        <v>0</v>
      </c>
    </row>
    <row r="1124" spans="1:39" x14ac:dyDescent="0.25">
      <c r="A1124" s="1">
        <v>40906</v>
      </c>
      <c r="B1124">
        <v>1.8669</v>
      </c>
      <c r="C1124">
        <v>7.1624999999999996</v>
      </c>
      <c r="D1124">
        <v>17.274999999999999</v>
      </c>
      <c r="E1124">
        <v>80.486000000000004</v>
      </c>
      <c r="F1124">
        <v>1.2961</v>
      </c>
      <c r="G1124">
        <v>77.64</v>
      </c>
      <c r="H1124">
        <v>1.0137</v>
      </c>
      <c r="I1124">
        <v>520.25</v>
      </c>
      <c r="J1124">
        <v>1.24</v>
      </c>
      <c r="K1124">
        <v>1.0199</v>
      </c>
      <c r="L1124">
        <v>13.996600000000001</v>
      </c>
      <c r="M1124">
        <v>0.77129999999999999</v>
      </c>
      <c r="N1124">
        <v>304.55</v>
      </c>
      <c r="O1124">
        <v>22.65</v>
      </c>
      <c r="P1124">
        <v>56754.080000000002</v>
      </c>
      <c r="R1124">
        <v>10.0351</v>
      </c>
      <c r="S1124">
        <v>10.4053</v>
      </c>
      <c r="T1124">
        <v>1.9</v>
      </c>
      <c r="V1124">
        <v>0.6905</v>
      </c>
      <c r="X1124">
        <f t="shared" si="155"/>
        <v>6.9049999999999997E-3</v>
      </c>
      <c r="Z1124">
        <f t="shared" si="156"/>
        <v>2011</v>
      </c>
      <c r="AA1124">
        <f t="shared" si="157"/>
        <v>12</v>
      </c>
      <c r="AB1124">
        <f t="shared" si="158"/>
        <v>29</v>
      </c>
      <c r="AC1124">
        <f t="shared" si="159"/>
        <v>53</v>
      </c>
      <c r="AD1124">
        <f t="shared" si="160"/>
        <v>1.8652000000000002</v>
      </c>
      <c r="AE1124" s="2">
        <f t="shared" si="161"/>
        <v>6.9629999999999996E-3</v>
      </c>
      <c r="AL1124" s="3">
        <f t="shared" si="153"/>
        <v>4.2967445967630764E-3</v>
      </c>
      <c r="AM1124" s="2">
        <f t="shared" si="154"/>
        <v>3.5000000000000309E-5</v>
      </c>
    </row>
    <row r="1125" spans="1:39" x14ac:dyDescent="0.25">
      <c r="A1125" s="1">
        <v>40905</v>
      </c>
      <c r="B1125">
        <v>1.8735999999999999</v>
      </c>
      <c r="C1125">
        <v>7.1025</v>
      </c>
      <c r="D1125">
        <v>17.337</v>
      </c>
      <c r="E1125">
        <v>80.497</v>
      </c>
      <c r="F1125">
        <v>1.2941</v>
      </c>
      <c r="G1125">
        <v>77.94</v>
      </c>
      <c r="H1125">
        <v>1.0094000000000001</v>
      </c>
      <c r="I1125">
        <v>521.75</v>
      </c>
      <c r="J1125">
        <v>1.2</v>
      </c>
      <c r="K1125">
        <v>1.0244</v>
      </c>
      <c r="L1125">
        <v>13.988</v>
      </c>
      <c r="M1125">
        <v>0.76890000000000003</v>
      </c>
      <c r="N1125">
        <v>305.49</v>
      </c>
      <c r="O1125">
        <v>23.52</v>
      </c>
      <c r="P1125">
        <v>56533.760000000002</v>
      </c>
      <c r="R1125">
        <v>10.0556</v>
      </c>
      <c r="S1125">
        <v>10.4168</v>
      </c>
      <c r="T1125">
        <v>1.9179999999999999</v>
      </c>
      <c r="V1125">
        <v>0.71099999999999997</v>
      </c>
      <c r="X1125">
        <f t="shared" si="155"/>
        <v>7.11E-3</v>
      </c>
      <c r="Z1125">
        <f t="shared" si="156"/>
        <v>2011</v>
      </c>
      <c r="AA1125">
        <f t="shared" si="157"/>
        <v>12</v>
      </c>
      <c r="AB1125">
        <f t="shared" si="158"/>
        <v>28</v>
      </c>
      <c r="AC1125">
        <f t="shared" si="159"/>
        <v>53</v>
      </c>
      <c r="AD1125">
        <f t="shared" si="160"/>
        <v>1.8652000000000002</v>
      </c>
      <c r="AE1125" s="2">
        <f t="shared" si="161"/>
        <v>6.9629999999999996E-3</v>
      </c>
      <c r="AL1125" s="3">
        <f t="shared" si="153"/>
        <v>4.2967445967630764E-3</v>
      </c>
      <c r="AM1125" s="2">
        <f t="shared" si="154"/>
        <v>3.5000000000000309E-5</v>
      </c>
    </row>
    <row r="1126" spans="1:39" x14ac:dyDescent="0.25">
      <c r="A1126" s="1">
        <v>40904</v>
      </c>
      <c r="B1126">
        <v>1.8605</v>
      </c>
      <c r="C1126">
        <v>6.9325000000000001</v>
      </c>
      <c r="D1126">
        <v>16.8</v>
      </c>
      <c r="E1126">
        <v>79.796999999999997</v>
      </c>
      <c r="F1126">
        <v>1.3070999999999999</v>
      </c>
      <c r="G1126">
        <v>77.88</v>
      </c>
      <c r="H1126">
        <v>1.0157</v>
      </c>
      <c r="I1126">
        <v>521.44000000000005</v>
      </c>
      <c r="J1126">
        <v>1.25</v>
      </c>
      <c r="K1126">
        <v>1.0185999999999999</v>
      </c>
      <c r="L1126">
        <v>14.0101</v>
      </c>
      <c r="M1126">
        <v>0.77270000000000005</v>
      </c>
      <c r="N1126">
        <v>308.27</v>
      </c>
      <c r="O1126">
        <v>21.91</v>
      </c>
      <c r="P1126">
        <v>58005.2</v>
      </c>
      <c r="R1126">
        <v>10.1</v>
      </c>
      <c r="S1126">
        <v>10.4413</v>
      </c>
      <c r="T1126">
        <v>2.0059999999999998</v>
      </c>
      <c r="V1126">
        <v>0.71450000000000002</v>
      </c>
      <c r="X1126">
        <f t="shared" si="155"/>
        <v>7.1450000000000003E-3</v>
      </c>
      <c r="Z1126">
        <f t="shared" si="156"/>
        <v>2011</v>
      </c>
      <c r="AA1126">
        <f t="shared" si="157"/>
        <v>12</v>
      </c>
      <c r="AB1126">
        <f t="shared" si="158"/>
        <v>27</v>
      </c>
      <c r="AC1126">
        <f t="shared" si="159"/>
        <v>53</v>
      </c>
      <c r="AD1126">
        <f t="shared" si="160"/>
        <v>1.8652000000000002</v>
      </c>
      <c r="AE1126" s="2">
        <f t="shared" si="161"/>
        <v>6.9629999999999996E-3</v>
      </c>
      <c r="AL1126" s="3">
        <f t="shared" si="153"/>
        <v>4.2967445967630764E-3</v>
      </c>
      <c r="AM1126" s="2">
        <f t="shared" si="154"/>
        <v>3.5000000000000309E-5</v>
      </c>
    </row>
    <row r="1127" spans="1:39" x14ac:dyDescent="0.25">
      <c r="A1127" s="1">
        <v>40903</v>
      </c>
      <c r="B1127">
        <v>1.8582000000000001</v>
      </c>
      <c r="C1127">
        <v>6.89</v>
      </c>
      <c r="D1127">
        <v>17.033000000000001</v>
      </c>
      <c r="E1127">
        <v>79.921000000000006</v>
      </c>
      <c r="F1127">
        <v>1.3061</v>
      </c>
      <c r="G1127">
        <v>77.98</v>
      </c>
      <c r="H1127">
        <v>1.0168999999999999</v>
      </c>
      <c r="I1127">
        <v>519.95000000000005</v>
      </c>
      <c r="K1127">
        <v>1.0196000000000001</v>
      </c>
      <c r="L1127">
        <v>13.863200000000001</v>
      </c>
      <c r="M1127">
        <v>0.77449999999999997</v>
      </c>
      <c r="P1127">
        <v>57669.48</v>
      </c>
      <c r="R1127">
        <v>10.039999999999999</v>
      </c>
      <c r="S1127">
        <v>10.465199999999999</v>
      </c>
      <c r="T1127">
        <v>2.0249999999999999</v>
      </c>
      <c r="V1127">
        <v>0.69599999999999995</v>
      </c>
      <c r="X1127">
        <f t="shared" si="155"/>
        <v>6.9599999999999992E-3</v>
      </c>
      <c r="Z1127">
        <f t="shared" si="156"/>
        <v>2011</v>
      </c>
      <c r="AA1127">
        <f t="shared" si="157"/>
        <v>12</v>
      </c>
      <c r="AB1127">
        <f t="shared" si="158"/>
        <v>26</v>
      </c>
      <c r="AC1127">
        <f t="shared" si="159"/>
        <v>53</v>
      </c>
      <c r="AD1127">
        <f t="shared" si="160"/>
        <v>1.8652000000000002</v>
      </c>
      <c r="AE1127" s="2">
        <f t="shared" si="161"/>
        <v>6.9629999999999996E-3</v>
      </c>
      <c r="AL1127" s="3">
        <f t="shared" si="153"/>
        <v>4.2967445967630764E-3</v>
      </c>
      <c r="AM1127" s="2">
        <f t="shared" si="154"/>
        <v>3.5000000000000309E-5</v>
      </c>
    </row>
    <row r="1128" spans="1:39" x14ac:dyDescent="0.25">
      <c r="A1128" s="1">
        <v>40902</v>
      </c>
      <c r="X1128" t="str">
        <f t="shared" si="155"/>
        <v/>
      </c>
      <c r="Z1128">
        <f t="shared" si="156"/>
        <v>2011</v>
      </c>
      <c r="AA1128">
        <f t="shared" si="157"/>
        <v>12</v>
      </c>
      <c r="AB1128">
        <f t="shared" si="158"/>
        <v>25</v>
      </c>
      <c r="AC1128">
        <f t="shared" si="159"/>
        <v>53</v>
      </c>
      <c r="AD1128">
        <f t="shared" si="160"/>
        <v>1.8652000000000002</v>
      </c>
      <c r="AE1128" s="2">
        <f t="shared" si="161"/>
        <v>6.9629999999999996E-3</v>
      </c>
      <c r="AL1128" s="3">
        <f t="shared" si="153"/>
        <v>4.2967445967630764E-3</v>
      </c>
      <c r="AM1128" s="2">
        <f t="shared" si="154"/>
        <v>3.5000000000000309E-5</v>
      </c>
    </row>
    <row r="1129" spans="1:39" x14ac:dyDescent="0.25">
      <c r="A1129" s="1">
        <v>40901</v>
      </c>
      <c r="X1129" t="str">
        <f t="shared" si="155"/>
        <v/>
      </c>
      <c r="Z1129">
        <f t="shared" si="156"/>
        <v>2011</v>
      </c>
      <c r="AA1129">
        <f t="shared" si="157"/>
        <v>12</v>
      </c>
      <c r="AB1129">
        <f t="shared" si="158"/>
        <v>24</v>
      </c>
      <c r="AC1129">
        <f t="shared" si="159"/>
        <v>52</v>
      </c>
      <c r="AD1129">
        <f t="shared" si="160"/>
        <v>1.8572199999999999</v>
      </c>
      <c r="AE1129" s="2">
        <f t="shared" si="161"/>
        <v>6.9279999999999993E-3</v>
      </c>
      <c r="AL1129" s="3">
        <f t="shared" si="153"/>
        <v>-1.4087233310391459E-3</v>
      </c>
      <c r="AM1129" s="2">
        <f t="shared" si="154"/>
        <v>0</v>
      </c>
    </row>
    <row r="1130" spans="1:39" x14ac:dyDescent="0.25">
      <c r="A1130" s="1">
        <v>40900</v>
      </c>
      <c r="B1130">
        <v>1.8571</v>
      </c>
      <c r="C1130">
        <v>6.95</v>
      </c>
      <c r="D1130">
        <v>17.239999999999998</v>
      </c>
      <c r="E1130">
        <v>79.930000000000007</v>
      </c>
      <c r="F1130">
        <v>1.3044</v>
      </c>
      <c r="G1130">
        <v>78.09</v>
      </c>
      <c r="H1130">
        <v>1.0150999999999999</v>
      </c>
      <c r="I1130">
        <v>520.1</v>
      </c>
      <c r="J1130">
        <v>1.21</v>
      </c>
      <c r="K1130">
        <v>1.0206</v>
      </c>
      <c r="L1130">
        <v>13.845000000000001</v>
      </c>
      <c r="M1130">
        <v>0.77439999999999998</v>
      </c>
      <c r="N1130">
        <v>306.08</v>
      </c>
      <c r="O1130">
        <v>20.73</v>
      </c>
      <c r="P1130">
        <v>57701.07</v>
      </c>
      <c r="R1130">
        <v>10.070600000000001</v>
      </c>
      <c r="S1130">
        <v>10.4533</v>
      </c>
      <c r="T1130">
        <v>2.0249999999999999</v>
      </c>
      <c r="V1130">
        <v>0.72599999999999998</v>
      </c>
      <c r="X1130">
        <f t="shared" si="155"/>
        <v>7.26E-3</v>
      </c>
      <c r="Z1130">
        <f t="shared" si="156"/>
        <v>2011</v>
      </c>
      <c r="AA1130">
        <f t="shared" si="157"/>
        <v>12</v>
      </c>
      <c r="AB1130">
        <f t="shared" si="158"/>
        <v>23</v>
      </c>
      <c r="AC1130">
        <f t="shared" si="159"/>
        <v>52</v>
      </c>
      <c r="AD1130">
        <f t="shared" si="160"/>
        <v>1.8572199999999999</v>
      </c>
      <c r="AE1130" s="2">
        <f t="shared" si="161"/>
        <v>6.9279999999999993E-3</v>
      </c>
      <c r="AL1130" s="3">
        <f t="shared" si="153"/>
        <v>-1.4087233310391459E-3</v>
      </c>
      <c r="AM1130" s="2">
        <f t="shared" si="154"/>
        <v>0</v>
      </c>
    </row>
    <row r="1131" spans="1:39" x14ac:dyDescent="0.25">
      <c r="A1131" s="1">
        <v>40899</v>
      </c>
      <c r="B1131">
        <v>1.8560000000000001</v>
      </c>
      <c r="C1131">
        <v>7.1124999999999998</v>
      </c>
      <c r="D1131">
        <v>17.672999999999998</v>
      </c>
      <c r="E1131">
        <v>79.963999999999999</v>
      </c>
      <c r="F1131">
        <v>1.3049999999999999</v>
      </c>
      <c r="G1131">
        <v>78.17</v>
      </c>
      <c r="H1131">
        <v>1.0128999999999999</v>
      </c>
      <c r="I1131">
        <v>519.94000000000005</v>
      </c>
      <c r="J1131">
        <v>1.22</v>
      </c>
      <c r="K1131">
        <v>1.0203</v>
      </c>
      <c r="L1131">
        <v>13.819800000000001</v>
      </c>
      <c r="M1131">
        <v>0.77439999999999998</v>
      </c>
      <c r="N1131">
        <v>305.67</v>
      </c>
      <c r="O1131">
        <v>21.16</v>
      </c>
      <c r="P1131">
        <v>57347.87</v>
      </c>
      <c r="R1131">
        <v>9.9969000000000001</v>
      </c>
      <c r="S1131">
        <v>10.444699999999999</v>
      </c>
      <c r="T1131">
        <v>1.948</v>
      </c>
      <c r="V1131">
        <v>0.68600000000000005</v>
      </c>
      <c r="X1131">
        <f t="shared" si="155"/>
        <v>6.8600000000000006E-3</v>
      </c>
      <c r="Z1131">
        <f t="shared" si="156"/>
        <v>2011</v>
      </c>
      <c r="AA1131">
        <f t="shared" si="157"/>
        <v>12</v>
      </c>
      <c r="AB1131">
        <f t="shared" si="158"/>
        <v>22</v>
      </c>
      <c r="AC1131">
        <f t="shared" si="159"/>
        <v>52</v>
      </c>
      <c r="AD1131">
        <f t="shared" si="160"/>
        <v>1.8572199999999999</v>
      </c>
      <c r="AE1131" s="2">
        <f t="shared" si="161"/>
        <v>6.9279999999999993E-3</v>
      </c>
      <c r="AL1131" s="3">
        <f t="shared" si="153"/>
        <v>-1.4087233310391459E-3</v>
      </c>
      <c r="AM1131" s="2">
        <f t="shared" si="154"/>
        <v>3.3779999999999921E-4</v>
      </c>
    </row>
    <row r="1132" spans="1:39" x14ac:dyDescent="0.25">
      <c r="A1132" s="1">
        <v>40898</v>
      </c>
      <c r="B1132">
        <v>1.8596999999999999</v>
      </c>
      <c r="C1132">
        <v>7.1725000000000003</v>
      </c>
      <c r="D1132">
        <v>17.821999999999999</v>
      </c>
      <c r="E1132">
        <v>80.022000000000006</v>
      </c>
      <c r="F1132">
        <v>1.3047</v>
      </c>
      <c r="G1132">
        <v>78.06</v>
      </c>
      <c r="H1132">
        <v>1.0103</v>
      </c>
      <c r="I1132">
        <v>523.04999999999995</v>
      </c>
      <c r="J1132">
        <v>1.2</v>
      </c>
      <c r="K1132">
        <v>1.0266</v>
      </c>
      <c r="L1132">
        <v>13.827199999999999</v>
      </c>
      <c r="M1132">
        <v>0.77039999999999997</v>
      </c>
      <c r="N1132">
        <v>303.89999999999998</v>
      </c>
      <c r="O1132">
        <v>21.43</v>
      </c>
      <c r="P1132">
        <v>56653.37</v>
      </c>
      <c r="R1132">
        <v>9.8325999999999993</v>
      </c>
      <c r="S1132">
        <v>10.4397</v>
      </c>
      <c r="T1132">
        <v>1.968</v>
      </c>
      <c r="V1132">
        <v>0.68300000000000005</v>
      </c>
      <c r="X1132">
        <f t="shared" si="155"/>
        <v>6.8300000000000001E-3</v>
      </c>
      <c r="Z1132">
        <f t="shared" si="156"/>
        <v>2011</v>
      </c>
      <c r="AA1132">
        <f t="shared" si="157"/>
        <v>12</v>
      </c>
      <c r="AB1132">
        <f t="shared" si="158"/>
        <v>21</v>
      </c>
      <c r="AC1132">
        <f t="shared" si="159"/>
        <v>52</v>
      </c>
      <c r="AD1132">
        <f t="shared" si="160"/>
        <v>1.8572199999999999</v>
      </c>
      <c r="AE1132" s="2">
        <f t="shared" si="161"/>
        <v>6.9279999999999993E-3</v>
      </c>
      <c r="AL1132" s="3">
        <f t="shared" si="153"/>
        <v>-1.4087233310391459E-3</v>
      </c>
      <c r="AM1132" s="2">
        <f t="shared" si="154"/>
        <v>3.3779999999999921E-4</v>
      </c>
    </row>
    <row r="1133" spans="1:39" x14ac:dyDescent="0.25">
      <c r="A1133" s="1">
        <v>40897</v>
      </c>
      <c r="B1133">
        <v>1.8460000000000001</v>
      </c>
      <c r="C1133">
        <v>7.1150000000000002</v>
      </c>
      <c r="D1133">
        <v>18.355</v>
      </c>
      <c r="E1133">
        <v>79.882000000000005</v>
      </c>
      <c r="F1133">
        <v>1.3082</v>
      </c>
      <c r="G1133">
        <v>77.89</v>
      </c>
      <c r="H1133">
        <v>1.008</v>
      </c>
      <c r="I1133">
        <v>519.20000000000005</v>
      </c>
      <c r="J1133">
        <v>1.21</v>
      </c>
      <c r="K1133">
        <v>1.0298</v>
      </c>
      <c r="L1133">
        <v>13.7845</v>
      </c>
      <c r="M1133">
        <v>0.76790000000000003</v>
      </c>
      <c r="N1133">
        <v>301.67</v>
      </c>
      <c r="O1133">
        <v>23.22</v>
      </c>
      <c r="P1133">
        <v>56864.85</v>
      </c>
      <c r="R1133">
        <v>9.8780999999999999</v>
      </c>
      <c r="S1133">
        <v>10.441700000000001</v>
      </c>
      <c r="T1133">
        <v>1.9239999999999999</v>
      </c>
      <c r="V1133">
        <v>0.67649999999999999</v>
      </c>
      <c r="X1133">
        <f t="shared" si="155"/>
        <v>6.7650000000000002E-3</v>
      </c>
      <c r="Z1133">
        <f t="shared" si="156"/>
        <v>2011</v>
      </c>
      <c r="AA1133">
        <f t="shared" si="157"/>
        <v>12</v>
      </c>
      <c r="AB1133">
        <f t="shared" si="158"/>
        <v>20</v>
      </c>
      <c r="AC1133">
        <f t="shared" si="159"/>
        <v>52</v>
      </c>
      <c r="AD1133">
        <f t="shared" si="160"/>
        <v>1.8572199999999999</v>
      </c>
      <c r="AE1133" s="2">
        <f t="shared" si="161"/>
        <v>6.9279999999999993E-3</v>
      </c>
      <c r="AL1133" s="3">
        <f t="shared" si="153"/>
        <v>-1.4087233310391459E-3</v>
      </c>
      <c r="AM1133" s="2">
        <f t="shared" si="154"/>
        <v>3.3779999999999921E-4</v>
      </c>
    </row>
    <row r="1134" spans="1:39" x14ac:dyDescent="0.25">
      <c r="A1134" s="1">
        <v>40896</v>
      </c>
      <c r="B1134">
        <v>1.8673</v>
      </c>
      <c r="C1134">
        <v>7.23</v>
      </c>
      <c r="D1134">
        <v>18.997</v>
      </c>
      <c r="E1134">
        <v>80.25</v>
      </c>
      <c r="F1134">
        <v>1.2998000000000001</v>
      </c>
      <c r="G1134">
        <v>78.05</v>
      </c>
      <c r="H1134">
        <v>0.98960000000000004</v>
      </c>
      <c r="I1134">
        <v>520.75</v>
      </c>
      <c r="J1134">
        <v>1.1599999999999999</v>
      </c>
      <c r="K1134">
        <v>1.0388999999999999</v>
      </c>
      <c r="L1134">
        <v>13.9116</v>
      </c>
      <c r="M1134">
        <v>0.75549999999999995</v>
      </c>
      <c r="N1134">
        <v>295.82</v>
      </c>
      <c r="O1134">
        <v>24.92</v>
      </c>
      <c r="P1134">
        <v>55298.33</v>
      </c>
      <c r="R1134">
        <v>9.9160000000000004</v>
      </c>
      <c r="S1134">
        <v>10.444699999999999</v>
      </c>
      <c r="T1134">
        <v>1.81</v>
      </c>
      <c r="V1134">
        <v>0.6925</v>
      </c>
      <c r="X1134">
        <f t="shared" si="155"/>
        <v>6.9249999999999997E-3</v>
      </c>
      <c r="Z1134">
        <f t="shared" si="156"/>
        <v>2011</v>
      </c>
      <c r="AA1134">
        <f t="shared" si="157"/>
        <v>12</v>
      </c>
      <c r="AB1134">
        <f t="shared" si="158"/>
        <v>19</v>
      </c>
      <c r="AC1134">
        <f t="shared" si="159"/>
        <v>52</v>
      </c>
      <c r="AD1134">
        <f t="shared" si="160"/>
        <v>1.8572199999999999</v>
      </c>
      <c r="AE1134" s="2">
        <f t="shared" si="161"/>
        <v>6.9279999999999993E-3</v>
      </c>
      <c r="AL1134" s="3">
        <f t="shared" si="153"/>
        <v>-1.4087233310391459E-3</v>
      </c>
      <c r="AM1134" s="2">
        <f t="shared" si="154"/>
        <v>3.3779999999999921E-4</v>
      </c>
    </row>
    <row r="1135" spans="1:39" x14ac:dyDescent="0.25">
      <c r="A1135" s="1">
        <v>40895</v>
      </c>
      <c r="X1135" t="str">
        <f t="shared" si="155"/>
        <v/>
      </c>
      <c r="Z1135">
        <f t="shared" si="156"/>
        <v>2011</v>
      </c>
      <c r="AA1135">
        <f t="shared" si="157"/>
        <v>12</v>
      </c>
      <c r="AB1135">
        <f t="shared" si="158"/>
        <v>18</v>
      </c>
      <c r="AC1135">
        <f t="shared" si="159"/>
        <v>52</v>
      </c>
      <c r="AD1135">
        <f t="shared" si="160"/>
        <v>1.8572199999999999</v>
      </c>
      <c r="AE1135" s="2">
        <f t="shared" si="161"/>
        <v>6.9279999999999993E-3</v>
      </c>
      <c r="AL1135" s="3">
        <f t="shared" si="153"/>
        <v>-1.4087233310391459E-3</v>
      </c>
      <c r="AM1135" s="2">
        <f t="shared" si="154"/>
        <v>3.3779999999999921E-4</v>
      </c>
    </row>
    <row r="1136" spans="1:39" x14ac:dyDescent="0.25">
      <c r="A1136" s="1">
        <v>40894</v>
      </c>
      <c r="X1136" t="str">
        <f t="shared" si="155"/>
        <v/>
      </c>
      <c r="Z1136">
        <f t="shared" si="156"/>
        <v>2011</v>
      </c>
      <c r="AA1136">
        <f t="shared" si="157"/>
        <v>12</v>
      </c>
      <c r="AB1136">
        <f t="shared" si="158"/>
        <v>17</v>
      </c>
      <c r="AC1136">
        <f t="shared" si="159"/>
        <v>51</v>
      </c>
      <c r="AD1136">
        <f t="shared" si="160"/>
        <v>1.8598399999999997</v>
      </c>
      <c r="AE1136" s="2">
        <f t="shared" si="161"/>
        <v>6.5902000000000001E-3</v>
      </c>
      <c r="AL1136" s="3">
        <f t="shared" si="153"/>
        <v>3.3313331999910989E-2</v>
      </c>
      <c r="AM1136" s="2">
        <f t="shared" si="154"/>
        <v>0</v>
      </c>
    </row>
    <row r="1137" spans="1:39" x14ac:dyDescent="0.25">
      <c r="A1137" s="1">
        <v>40893</v>
      </c>
      <c r="B1137">
        <v>1.8512999999999999</v>
      </c>
      <c r="C1137">
        <v>6.9749999999999996</v>
      </c>
      <c r="D1137">
        <v>18.981999999999999</v>
      </c>
      <c r="E1137">
        <v>80.256</v>
      </c>
      <c r="F1137">
        <v>1.3046</v>
      </c>
      <c r="G1137">
        <v>77.760000000000005</v>
      </c>
      <c r="H1137">
        <v>0.99829999999999997</v>
      </c>
      <c r="I1137">
        <v>517.6</v>
      </c>
      <c r="J1137">
        <v>1.22</v>
      </c>
      <c r="K1137">
        <v>1.0383</v>
      </c>
      <c r="L1137">
        <v>13.8775</v>
      </c>
      <c r="M1137">
        <v>0.76180000000000003</v>
      </c>
      <c r="N1137">
        <v>295</v>
      </c>
      <c r="O1137">
        <v>24.29</v>
      </c>
      <c r="P1137">
        <v>56096.93</v>
      </c>
      <c r="R1137">
        <v>9.9600000000000009</v>
      </c>
      <c r="S1137">
        <v>10.450200000000001</v>
      </c>
      <c r="T1137">
        <v>1.8480000000000001</v>
      </c>
      <c r="V1137">
        <v>0.67200000000000004</v>
      </c>
      <c r="X1137">
        <f t="shared" si="155"/>
        <v>6.7200000000000003E-3</v>
      </c>
      <c r="Z1137">
        <f t="shared" si="156"/>
        <v>2011</v>
      </c>
      <c r="AA1137">
        <f t="shared" si="157"/>
        <v>12</v>
      </c>
      <c r="AB1137">
        <f t="shared" si="158"/>
        <v>16</v>
      </c>
      <c r="AC1137">
        <f t="shared" si="159"/>
        <v>51</v>
      </c>
      <c r="AD1137">
        <f t="shared" si="160"/>
        <v>1.8598399999999997</v>
      </c>
      <c r="AE1137" s="2">
        <f t="shared" si="161"/>
        <v>6.5902000000000001E-3</v>
      </c>
      <c r="AL1137" s="3">
        <f t="shared" si="153"/>
        <v>3.3313331999910989E-2</v>
      </c>
      <c r="AM1137" s="2">
        <f t="shared" si="154"/>
        <v>0</v>
      </c>
    </row>
    <row r="1138" spans="1:39" x14ac:dyDescent="0.25">
      <c r="A1138" s="1">
        <v>40892</v>
      </c>
      <c r="B1138">
        <v>1.8602000000000001</v>
      </c>
      <c r="C1138">
        <v>7.2350000000000003</v>
      </c>
      <c r="D1138">
        <v>21.052</v>
      </c>
      <c r="E1138">
        <v>80.320999999999998</v>
      </c>
      <c r="F1138">
        <v>1.3016000000000001</v>
      </c>
      <c r="G1138">
        <v>77.86</v>
      </c>
      <c r="H1138">
        <v>0.99219999999999997</v>
      </c>
      <c r="I1138">
        <v>518.5</v>
      </c>
      <c r="J1138">
        <v>1.18</v>
      </c>
      <c r="K1138">
        <v>1.0350999999999999</v>
      </c>
      <c r="L1138">
        <v>13.9153</v>
      </c>
      <c r="M1138">
        <v>0.75339999999999996</v>
      </c>
      <c r="N1138">
        <v>294.45</v>
      </c>
      <c r="O1138">
        <v>25.11</v>
      </c>
      <c r="P1138">
        <v>56331.15</v>
      </c>
      <c r="R1138">
        <v>9.9006000000000007</v>
      </c>
      <c r="S1138">
        <v>10.4643</v>
      </c>
      <c r="T1138">
        <v>1.909</v>
      </c>
      <c r="V1138">
        <v>0.66849999999999998</v>
      </c>
      <c r="X1138">
        <f t="shared" si="155"/>
        <v>6.685E-3</v>
      </c>
      <c r="Z1138">
        <f t="shared" si="156"/>
        <v>2011</v>
      </c>
      <c r="AA1138">
        <f t="shared" si="157"/>
        <v>12</v>
      </c>
      <c r="AB1138">
        <f t="shared" si="158"/>
        <v>15</v>
      </c>
      <c r="AC1138">
        <f t="shared" si="159"/>
        <v>51</v>
      </c>
      <c r="AD1138">
        <f t="shared" si="160"/>
        <v>1.8598399999999997</v>
      </c>
      <c r="AE1138" s="2">
        <f t="shared" si="161"/>
        <v>6.5902000000000001E-3</v>
      </c>
      <c r="AL1138" s="3">
        <f t="shared" si="153"/>
        <v>3.3313331999910989E-2</v>
      </c>
      <c r="AM1138" s="2">
        <f t="shared" si="154"/>
        <v>4.1159999999999895E-4</v>
      </c>
    </row>
    <row r="1139" spans="1:39" x14ac:dyDescent="0.25">
      <c r="A1139" s="1">
        <v>40891</v>
      </c>
      <c r="B1139">
        <v>1.8798999999999999</v>
      </c>
      <c r="C1139">
        <v>7.4225000000000003</v>
      </c>
      <c r="D1139">
        <v>21.92</v>
      </c>
      <c r="E1139">
        <v>80.588999999999999</v>
      </c>
      <c r="F1139">
        <v>1.2983</v>
      </c>
      <c r="G1139">
        <v>78.069999999999993</v>
      </c>
      <c r="H1139">
        <v>0.99099999999999999</v>
      </c>
      <c r="I1139">
        <v>521.35</v>
      </c>
      <c r="J1139">
        <v>1.1399999999999999</v>
      </c>
      <c r="K1139">
        <v>1.0397000000000001</v>
      </c>
      <c r="L1139">
        <v>13.892300000000001</v>
      </c>
      <c r="M1139">
        <v>0.75049999999999994</v>
      </c>
      <c r="N1139">
        <v>295.29000000000002</v>
      </c>
      <c r="O1139">
        <v>26.04</v>
      </c>
      <c r="P1139">
        <v>56646.87</v>
      </c>
      <c r="R1139">
        <v>9.8993000000000002</v>
      </c>
      <c r="S1139">
        <v>10.472</v>
      </c>
      <c r="T1139">
        <v>1.9039999999999999</v>
      </c>
      <c r="V1139">
        <v>0.67700000000000005</v>
      </c>
      <c r="X1139">
        <f t="shared" si="155"/>
        <v>6.7700000000000008E-3</v>
      </c>
      <c r="Z1139">
        <f t="shared" si="156"/>
        <v>2011</v>
      </c>
      <c r="AA1139">
        <f t="shared" si="157"/>
        <v>12</v>
      </c>
      <c r="AB1139">
        <f t="shared" si="158"/>
        <v>14</v>
      </c>
      <c r="AC1139">
        <f t="shared" si="159"/>
        <v>51</v>
      </c>
      <c r="AD1139">
        <f t="shared" si="160"/>
        <v>1.8598399999999997</v>
      </c>
      <c r="AE1139" s="2">
        <f t="shared" si="161"/>
        <v>6.5902000000000001E-3</v>
      </c>
      <c r="AL1139" s="3">
        <f t="shared" si="153"/>
        <v>3.3313331999910989E-2</v>
      </c>
      <c r="AM1139" s="2">
        <f t="shared" si="154"/>
        <v>4.1159999999999895E-4</v>
      </c>
    </row>
    <row r="1140" spans="1:39" x14ac:dyDescent="0.25">
      <c r="A1140" s="1">
        <v>40890</v>
      </c>
      <c r="B1140">
        <v>1.8637999999999999</v>
      </c>
      <c r="C1140">
        <v>6.8525</v>
      </c>
      <c r="D1140">
        <v>21.12</v>
      </c>
      <c r="E1140">
        <v>80.242000000000004</v>
      </c>
      <c r="F1140">
        <v>1.3037000000000001</v>
      </c>
      <c r="G1140">
        <v>78</v>
      </c>
      <c r="H1140">
        <v>1.0017</v>
      </c>
      <c r="I1140">
        <v>515.5</v>
      </c>
      <c r="J1140">
        <v>1.2</v>
      </c>
      <c r="K1140">
        <v>1.0343</v>
      </c>
      <c r="L1140">
        <v>13.869</v>
      </c>
      <c r="M1140">
        <v>0.75680000000000003</v>
      </c>
      <c r="N1140">
        <v>305.77</v>
      </c>
      <c r="O1140">
        <v>25.41</v>
      </c>
      <c r="P1140">
        <v>57494.85</v>
      </c>
      <c r="R1140">
        <v>9.8821999999999992</v>
      </c>
      <c r="S1140">
        <v>10.495200000000001</v>
      </c>
      <c r="T1140">
        <v>1.966</v>
      </c>
      <c r="V1140">
        <v>0.64829999999999999</v>
      </c>
      <c r="X1140">
        <f t="shared" si="155"/>
        <v>6.483E-3</v>
      </c>
      <c r="Z1140">
        <f t="shared" si="156"/>
        <v>2011</v>
      </c>
      <c r="AA1140">
        <f t="shared" si="157"/>
        <v>12</v>
      </c>
      <c r="AB1140">
        <f t="shared" si="158"/>
        <v>13</v>
      </c>
      <c r="AC1140">
        <f t="shared" si="159"/>
        <v>51</v>
      </c>
      <c r="AD1140">
        <f t="shared" si="160"/>
        <v>1.8598399999999997</v>
      </c>
      <c r="AE1140" s="2">
        <f t="shared" si="161"/>
        <v>6.5902000000000001E-3</v>
      </c>
      <c r="AL1140" s="3">
        <f t="shared" si="153"/>
        <v>3.3313331999910989E-2</v>
      </c>
      <c r="AM1140" s="2">
        <f t="shared" si="154"/>
        <v>4.1159999999999895E-4</v>
      </c>
    </row>
    <row r="1141" spans="1:39" x14ac:dyDescent="0.25">
      <c r="A1141" s="1">
        <v>40889</v>
      </c>
      <c r="B1141">
        <v>1.8440000000000001</v>
      </c>
      <c r="C1141">
        <v>6.2949999999999999</v>
      </c>
      <c r="D1141">
        <v>20.486999999999998</v>
      </c>
      <c r="E1141">
        <v>79.534000000000006</v>
      </c>
      <c r="F1141">
        <v>1.3187</v>
      </c>
      <c r="G1141">
        <v>77.94</v>
      </c>
      <c r="H1141">
        <v>1.0073000000000001</v>
      </c>
      <c r="I1141">
        <v>514.53</v>
      </c>
      <c r="J1141">
        <v>1.23</v>
      </c>
      <c r="K1141">
        <v>1.0270999999999999</v>
      </c>
      <c r="L1141">
        <v>13.817600000000001</v>
      </c>
      <c r="M1141">
        <v>0.76300000000000001</v>
      </c>
      <c r="N1141">
        <v>302.86</v>
      </c>
      <c r="O1141">
        <v>25.67</v>
      </c>
      <c r="P1141">
        <v>57346.86</v>
      </c>
      <c r="R1141">
        <v>9.8401999999999994</v>
      </c>
      <c r="S1141">
        <v>10.506399999999999</v>
      </c>
      <c r="T1141">
        <v>2.0139999999999998</v>
      </c>
      <c r="V1141">
        <v>0.62929999999999997</v>
      </c>
      <c r="X1141">
        <f t="shared" si="155"/>
        <v>6.293E-3</v>
      </c>
      <c r="Z1141">
        <f t="shared" si="156"/>
        <v>2011</v>
      </c>
      <c r="AA1141">
        <f t="shared" si="157"/>
        <v>12</v>
      </c>
      <c r="AB1141">
        <f t="shared" si="158"/>
        <v>12</v>
      </c>
      <c r="AC1141">
        <f t="shared" si="159"/>
        <v>51</v>
      </c>
      <c r="AD1141">
        <f t="shared" si="160"/>
        <v>1.8598399999999997</v>
      </c>
      <c r="AE1141" s="2">
        <f t="shared" si="161"/>
        <v>6.5902000000000001E-3</v>
      </c>
      <c r="AL1141" s="3">
        <f t="shared" si="153"/>
        <v>3.3313331999910989E-2</v>
      </c>
      <c r="AM1141" s="2">
        <f t="shared" si="154"/>
        <v>4.1159999999999895E-4</v>
      </c>
    </row>
    <row r="1142" spans="1:39" x14ac:dyDescent="0.25">
      <c r="A1142" s="1">
        <v>40888</v>
      </c>
      <c r="X1142" t="str">
        <f t="shared" si="155"/>
        <v/>
      </c>
      <c r="Z1142">
        <f t="shared" si="156"/>
        <v>2011</v>
      </c>
      <c r="AA1142">
        <f t="shared" si="157"/>
        <v>12</v>
      </c>
      <c r="AB1142">
        <f t="shared" si="158"/>
        <v>11</v>
      </c>
      <c r="AC1142">
        <f t="shared" si="159"/>
        <v>51</v>
      </c>
      <c r="AD1142">
        <f t="shared" si="160"/>
        <v>1.8598399999999997</v>
      </c>
      <c r="AE1142" s="2">
        <f t="shared" si="161"/>
        <v>6.5902000000000001E-3</v>
      </c>
      <c r="AL1142" s="3">
        <f t="shared" si="153"/>
        <v>3.3313331999910989E-2</v>
      </c>
      <c r="AM1142" s="2">
        <f t="shared" si="154"/>
        <v>4.1159999999999895E-4</v>
      </c>
    </row>
    <row r="1143" spans="1:39" x14ac:dyDescent="0.25">
      <c r="A1143" s="1">
        <v>40887</v>
      </c>
      <c r="X1143" t="str">
        <f t="shared" si="155"/>
        <v/>
      </c>
      <c r="Z1143">
        <f t="shared" si="156"/>
        <v>2011</v>
      </c>
      <c r="AA1143">
        <f t="shared" si="157"/>
        <v>12</v>
      </c>
      <c r="AB1143">
        <f t="shared" si="158"/>
        <v>10</v>
      </c>
      <c r="AC1143">
        <f t="shared" si="159"/>
        <v>50</v>
      </c>
      <c r="AD1143">
        <f t="shared" si="160"/>
        <v>1.7998799999999999</v>
      </c>
      <c r="AE1143" s="2">
        <f t="shared" si="161"/>
        <v>6.1786000000000011E-3</v>
      </c>
      <c r="AL1143" s="3">
        <f t="shared" si="153"/>
        <v>-1.0989735586961789E-2</v>
      </c>
      <c r="AM1143" s="2">
        <f t="shared" si="154"/>
        <v>0</v>
      </c>
    </row>
    <row r="1144" spans="1:39" x14ac:dyDescent="0.25">
      <c r="A1144" s="1">
        <v>40886</v>
      </c>
      <c r="B1144">
        <v>1.7981</v>
      </c>
      <c r="C1144">
        <v>6.09</v>
      </c>
      <c r="D1144">
        <v>19.542000000000002</v>
      </c>
      <c r="E1144">
        <v>78.632000000000005</v>
      </c>
      <c r="F1144">
        <v>1.3386</v>
      </c>
      <c r="G1144">
        <v>77.650000000000006</v>
      </c>
      <c r="H1144">
        <v>1.0216000000000001</v>
      </c>
      <c r="I1144">
        <v>509.95</v>
      </c>
      <c r="J1144">
        <v>1.25</v>
      </c>
      <c r="K1144">
        <v>1.0168999999999999</v>
      </c>
      <c r="L1144">
        <v>13.574400000000001</v>
      </c>
      <c r="M1144">
        <v>0.77549999999999997</v>
      </c>
      <c r="N1144">
        <v>306.43</v>
      </c>
      <c r="O1144">
        <v>26.38</v>
      </c>
      <c r="P1144">
        <v>58236.46</v>
      </c>
      <c r="R1144">
        <v>9.8665000000000003</v>
      </c>
      <c r="S1144">
        <v>10.531000000000001</v>
      </c>
      <c r="T1144">
        <v>2.0619999999999998</v>
      </c>
      <c r="V1144">
        <v>0.61350000000000005</v>
      </c>
      <c r="X1144">
        <f t="shared" si="155"/>
        <v>6.1350000000000007E-3</v>
      </c>
      <c r="Z1144">
        <f t="shared" si="156"/>
        <v>2011</v>
      </c>
      <c r="AA1144">
        <f t="shared" si="157"/>
        <v>12</v>
      </c>
      <c r="AB1144">
        <f t="shared" si="158"/>
        <v>9</v>
      </c>
      <c r="AC1144">
        <f t="shared" si="159"/>
        <v>50</v>
      </c>
      <c r="AD1144">
        <f t="shared" si="160"/>
        <v>1.7998799999999999</v>
      </c>
      <c r="AE1144" s="2">
        <f t="shared" si="161"/>
        <v>6.1786000000000011E-3</v>
      </c>
      <c r="AL1144" s="3">
        <f t="shared" si="153"/>
        <v>-1.0989735586961789E-2</v>
      </c>
      <c r="AM1144" s="2">
        <f t="shared" si="154"/>
        <v>0</v>
      </c>
    </row>
    <row r="1145" spans="1:39" x14ac:dyDescent="0.25">
      <c r="A1145" s="1">
        <v>40885</v>
      </c>
      <c r="B1145">
        <v>1.8243</v>
      </c>
      <c r="C1145">
        <v>5.915</v>
      </c>
      <c r="D1145">
        <v>18.981999999999999</v>
      </c>
      <c r="E1145">
        <v>78.831999999999994</v>
      </c>
      <c r="F1145">
        <v>1.3341000000000001</v>
      </c>
      <c r="G1145">
        <v>77.64</v>
      </c>
      <c r="H1145">
        <v>1.0166999999999999</v>
      </c>
      <c r="I1145">
        <v>508.5</v>
      </c>
      <c r="J1145">
        <v>1.19</v>
      </c>
      <c r="K1145">
        <v>1.0232000000000001</v>
      </c>
      <c r="L1145">
        <v>13.7118</v>
      </c>
      <c r="M1145">
        <v>0.77280000000000004</v>
      </c>
      <c r="N1145">
        <v>307.95</v>
      </c>
      <c r="O1145">
        <v>30.59</v>
      </c>
      <c r="P1145">
        <v>57455.02</v>
      </c>
      <c r="R1145">
        <v>9.8298000000000005</v>
      </c>
      <c r="S1145">
        <v>10.545</v>
      </c>
      <c r="T1145">
        <v>1.9710000000000001</v>
      </c>
      <c r="V1145">
        <v>0.61399999999999999</v>
      </c>
      <c r="X1145">
        <f t="shared" si="155"/>
        <v>6.1399999999999996E-3</v>
      </c>
      <c r="Z1145">
        <f t="shared" si="156"/>
        <v>2011</v>
      </c>
      <c r="AA1145">
        <f t="shared" si="157"/>
        <v>12</v>
      </c>
      <c r="AB1145">
        <f t="shared" si="158"/>
        <v>8</v>
      </c>
      <c r="AC1145">
        <f t="shared" si="159"/>
        <v>50</v>
      </c>
      <c r="AD1145">
        <f t="shared" si="160"/>
        <v>1.7998799999999999</v>
      </c>
      <c r="AE1145" s="2">
        <f t="shared" si="161"/>
        <v>6.1786000000000011E-3</v>
      </c>
      <c r="AL1145" s="3">
        <f t="shared" si="153"/>
        <v>-1.0989735586961789E-2</v>
      </c>
      <c r="AM1145" s="2">
        <f t="shared" si="154"/>
        <v>-3.8320000000000021E-4</v>
      </c>
    </row>
    <row r="1146" spans="1:39" x14ac:dyDescent="0.25">
      <c r="A1146" s="1">
        <v>40884</v>
      </c>
      <c r="B1146">
        <v>1.7996000000000001</v>
      </c>
      <c r="C1146">
        <v>5.7450000000000001</v>
      </c>
      <c r="D1146">
        <v>18.087</v>
      </c>
      <c r="E1146">
        <v>78.484999999999999</v>
      </c>
      <c r="F1146">
        <v>1.3411999999999999</v>
      </c>
      <c r="G1146">
        <v>77.680000000000007</v>
      </c>
      <c r="H1146">
        <v>1.0294000000000001</v>
      </c>
      <c r="I1146">
        <v>508.06</v>
      </c>
      <c r="J1146">
        <v>1.21</v>
      </c>
      <c r="K1146">
        <v>1.0099</v>
      </c>
      <c r="L1146">
        <v>13.5107</v>
      </c>
      <c r="M1146">
        <v>0.77980000000000005</v>
      </c>
      <c r="N1146">
        <v>310.07</v>
      </c>
      <c r="O1146">
        <v>28.67</v>
      </c>
      <c r="P1146">
        <v>58662.83</v>
      </c>
      <c r="R1146">
        <v>9.7568000000000001</v>
      </c>
      <c r="S1146">
        <v>10.5495</v>
      </c>
      <c r="T1146">
        <v>2.0299999999999998</v>
      </c>
      <c r="V1146">
        <v>0.61580000000000001</v>
      </c>
      <c r="X1146">
        <f t="shared" si="155"/>
        <v>6.1580000000000003E-3</v>
      </c>
      <c r="Z1146">
        <f t="shared" si="156"/>
        <v>2011</v>
      </c>
      <c r="AA1146">
        <f t="shared" si="157"/>
        <v>12</v>
      </c>
      <c r="AB1146">
        <f t="shared" si="158"/>
        <v>7</v>
      </c>
      <c r="AC1146">
        <f t="shared" si="159"/>
        <v>50</v>
      </c>
      <c r="AD1146">
        <f t="shared" si="160"/>
        <v>1.7998799999999999</v>
      </c>
      <c r="AE1146" s="2">
        <f t="shared" si="161"/>
        <v>6.1786000000000011E-3</v>
      </c>
      <c r="AL1146" s="3">
        <f t="shared" si="153"/>
        <v>-1.0989735586961789E-2</v>
      </c>
      <c r="AM1146" s="2">
        <f t="shared" si="154"/>
        <v>-3.8320000000000021E-4</v>
      </c>
    </row>
    <row r="1147" spans="1:39" x14ac:dyDescent="0.25">
      <c r="A1147" s="1">
        <v>40883</v>
      </c>
      <c r="B1147">
        <v>1.7915000000000001</v>
      </c>
      <c r="C1147">
        <v>5.7525000000000004</v>
      </c>
      <c r="D1147">
        <v>18.204999999999998</v>
      </c>
      <c r="E1147">
        <v>78.498999999999995</v>
      </c>
      <c r="F1147">
        <v>1.3402000000000001</v>
      </c>
      <c r="G1147">
        <v>77.73</v>
      </c>
      <c r="H1147">
        <v>1.0245</v>
      </c>
      <c r="I1147">
        <v>512.15</v>
      </c>
      <c r="J1147">
        <v>1.19</v>
      </c>
      <c r="K1147">
        <v>1.01</v>
      </c>
      <c r="L1147">
        <v>13.4823</v>
      </c>
      <c r="M1147">
        <v>0.77980000000000005</v>
      </c>
      <c r="N1147">
        <v>313.52</v>
      </c>
      <c r="O1147">
        <v>28.13</v>
      </c>
      <c r="P1147">
        <v>59536.160000000003</v>
      </c>
      <c r="R1147">
        <v>9.82</v>
      </c>
      <c r="S1147">
        <v>10.5776</v>
      </c>
      <c r="T1147">
        <v>2.09</v>
      </c>
      <c r="V1147">
        <v>0.625</v>
      </c>
      <c r="X1147">
        <f t="shared" si="155"/>
        <v>6.2500000000000003E-3</v>
      </c>
      <c r="Z1147">
        <f t="shared" si="156"/>
        <v>2011</v>
      </c>
      <c r="AA1147">
        <f t="shared" si="157"/>
        <v>12</v>
      </c>
      <c r="AB1147">
        <f t="shared" si="158"/>
        <v>6</v>
      </c>
      <c r="AC1147">
        <f t="shared" si="159"/>
        <v>50</v>
      </c>
      <c r="AD1147">
        <f t="shared" si="160"/>
        <v>1.7998799999999999</v>
      </c>
      <c r="AE1147" s="2">
        <f t="shared" si="161"/>
        <v>6.1786000000000011E-3</v>
      </c>
      <c r="AL1147" s="3">
        <f t="shared" si="153"/>
        <v>-1.0989735586961789E-2</v>
      </c>
      <c r="AM1147" s="2">
        <f t="shared" si="154"/>
        <v>-3.8320000000000021E-4</v>
      </c>
    </row>
    <row r="1148" spans="1:39" x14ac:dyDescent="0.25">
      <c r="A1148" s="1">
        <v>40882</v>
      </c>
      <c r="B1148">
        <v>1.7859</v>
      </c>
      <c r="C1148">
        <v>5.7949999999999999</v>
      </c>
      <c r="D1148">
        <v>18.481999999999999</v>
      </c>
      <c r="E1148">
        <v>78.569999999999993</v>
      </c>
      <c r="F1148">
        <v>1.3401000000000001</v>
      </c>
      <c r="G1148">
        <v>77.819999999999993</v>
      </c>
      <c r="H1148">
        <v>1.0270999999999999</v>
      </c>
      <c r="I1148">
        <v>513.54999999999995</v>
      </c>
      <c r="J1148">
        <v>1.2</v>
      </c>
      <c r="K1148">
        <v>1.0165</v>
      </c>
      <c r="L1148">
        <v>13.529</v>
      </c>
      <c r="M1148">
        <v>0.7802</v>
      </c>
      <c r="N1148">
        <v>313</v>
      </c>
      <c r="O1148">
        <v>27.84</v>
      </c>
      <c r="P1148">
        <v>58910.48</v>
      </c>
      <c r="R1148">
        <v>9.86</v>
      </c>
      <c r="S1148">
        <v>10.579499999999999</v>
      </c>
      <c r="T1148">
        <v>2.044</v>
      </c>
      <c r="V1148">
        <v>0.621</v>
      </c>
      <c r="X1148">
        <f t="shared" si="155"/>
        <v>6.2100000000000002E-3</v>
      </c>
      <c r="Z1148">
        <f t="shared" si="156"/>
        <v>2011</v>
      </c>
      <c r="AA1148">
        <f t="shared" si="157"/>
        <v>12</v>
      </c>
      <c r="AB1148">
        <f t="shared" si="158"/>
        <v>5</v>
      </c>
      <c r="AC1148">
        <f t="shared" si="159"/>
        <v>50</v>
      </c>
      <c r="AD1148">
        <f t="shared" si="160"/>
        <v>1.7998799999999999</v>
      </c>
      <c r="AE1148" s="2">
        <f t="shared" si="161"/>
        <v>6.1786000000000011E-3</v>
      </c>
      <c r="AL1148" s="3">
        <f t="shared" si="153"/>
        <v>-1.0989735586961789E-2</v>
      </c>
      <c r="AM1148" s="2">
        <f t="shared" si="154"/>
        <v>-3.8320000000000021E-4</v>
      </c>
    </row>
    <row r="1149" spans="1:39" x14ac:dyDescent="0.25">
      <c r="A1149" s="1">
        <v>40881</v>
      </c>
      <c r="X1149" t="str">
        <f t="shared" si="155"/>
        <v/>
      </c>
      <c r="Z1149">
        <f t="shared" si="156"/>
        <v>2011</v>
      </c>
      <c r="AA1149">
        <f t="shared" si="157"/>
        <v>12</v>
      </c>
      <c r="AB1149">
        <f t="shared" si="158"/>
        <v>4</v>
      </c>
      <c r="AC1149">
        <f t="shared" si="159"/>
        <v>50</v>
      </c>
      <c r="AD1149">
        <f t="shared" si="160"/>
        <v>1.7998799999999999</v>
      </c>
      <c r="AE1149" s="2">
        <f t="shared" si="161"/>
        <v>6.1786000000000011E-3</v>
      </c>
      <c r="AL1149" s="3">
        <f t="shared" si="153"/>
        <v>-1.0989735586961789E-2</v>
      </c>
      <c r="AM1149" s="2">
        <f t="shared" si="154"/>
        <v>-3.8320000000000021E-4</v>
      </c>
    </row>
    <row r="1150" spans="1:39" x14ac:dyDescent="0.25">
      <c r="A1150" s="1">
        <v>40880</v>
      </c>
      <c r="X1150" t="str">
        <f t="shared" si="155"/>
        <v/>
      </c>
      <c r="Z1150">
        <f t="shared" si="156"/>
        <v>2011</v>
      </c>
      <c r="AA1150">
        <f t="shared" si="157"/>
        <v>12</v>
      </c>
      <c r="AB1150">
        <f t="shared" si="158"/>
        <v>3</v>
      </c>
      <c r="AC1150">
        <f t="shared" si="159"/>
        <v>49</v>
      </c>
      <c r="AD1150">
        <f t="shared" si="160"/>
        <v>1.8198799999999999</v>
      </c>
      <c r="AE1150" s="2">
        <f t="shared" si="161"/>
        <v>6.5618000000000013E-3</v>
      </c>
      <c r="AL1150" s="3">
        <f t="shared" si="153"/>
        <v>-1.9577420779864477E-2</v>
      </c>
      <c r="AM1150" s="2">
        <f t="shared" si="154"/>
        <v>0</v>
      </c>
    </row>
    <row r="1151" spans="1:39" x14ac:dyDescent="0.25">
      <c r="A1151" s="1">
        <v>40879</v>
      </c>
      <c r="B1151">
        <v>1.7907</v>
      </c>
      <c r="C1151">
        <v>5.7450000000000001</v>
      </c>
      <c r="D1151">
        <v>18.806999999999999</v>
      </c>
      <c r="E1151">
        <v>78.625</v>
      </c>
      <c r="F1151">
        <v>1.3391</v>
      </c>
      <c r="G1151">
        <v>77.989999999999995</v>
      </c>
      <c r="H1151">
        <v>1.0215000000000001</v>
      </c>
      <c r="I1151">
        <v>514.45000000000005</v>
      </c>
      <c r="J1151">
        <v>1.2</v>
      </c>
      <c r="K1151">
        <v>1.0195000000000001</v>
      </c>
      <c r="L1151">
        <v>13.6363</v>
      </c>
      <c r="M1151">
        <v>0.77729999999999999</v>
      </c>
      <c r="N1151">
        <v>313.55</v>
      </c>
      <c r="O1151">
        <v>27.52</v>
      </c>
      <c r="P1151">
        <v>57885.85</v>
      </c>
      <c r="R1151">
        <v>9.8201000000000001</v>
      </c>
      <c r="S1151">
        <v>10.6097</v>
      </c>
      <c r="T1151">
        <v>2.0339999999999998</v>
      </c>
      <c r="V1151">
        <v>0.61799999999999999</v>
      </c>
      <c r="X1151">
        <f t="shared" si="155"/>
        <v>6.1799999999999997E-3</v>
      </c>
      <c r="Z1151">
        <f t="shared" si="156"/>
        <v>2011</v>
      </c>
      <c r="AA1151">
        <f t="shared" si="157"/>
        <v>12</v>
      </c>
      <c r="AB1151">
        <f t="shared" si="158"/>
        <v>2</v>
      </c>
      <c r="AC1151">
        <f t="shared" si="159"/>
        <v>49</v>
      </c>
      <c r="AD1151">
        <f t="shared" si="160"/>
        <v>1.8198799999999999</v>
      </c>
      <c r="AE1151" s="2">
        <f t="shared" si="161"/>
        <v>6.5618000000000013E-3</v>
      </c>
      <c r="AL1151" s="3">
        <f t="shared" si="153"/>
        <v>-1.9577420779864477E-2</v>
      </c>
      <c r="AM1151" s="2">
        <f t="shared" si="154"/>
        <v>0</v>
      </c>
    </row>
    <row r="1152" spans="1:39" x14ac:dyDescent="0.25">
      <c r="A1152" s="1">
        <v>40878</v>
      </c>
      <c r="B1152">
        <v>1.8001</v>
      </c>
      <c r="C1152">
        <v>5.7324999999999999</v>
      </c>
      <c r="D1152">
        <v>20.137</v>
      </c>
      <c r="E1152">
        <v>78.328000000000003</v>
      </c>
      <c r="F1152">
        <v>1.3461000000000001</v>
      </c>
      <c r="G1152">
        <v>77.7</v>
      </c>
      <c r="H1152">
        <v>1.0244</v>
      </c>
      <c r="I1152">
        <v>515.44000000000005</v>
      </c>
      <c r="J1152">
        <v>1.2</v>
      </c>
      <c r="K1152">
        <v>1.0139</v>
      </c>
      <c r="L1152">
        <v>13.612500000000001</v>
      </c>
      <c r="M1152">
        <v>0.77939999999999998</v>
      </c>
      <c r="N1152">
        <v>313.31</v>
      </c>
      <c r="O1152">
        <v>27.41</v>
      </c>
      <c r="P1152">
        <v>58143.42</v>
      </c>
      <c r="R1152">
        <v>9.6800999999999995</v>
      </c>
      <c r="S1152">
        <v>10.610200000000001</v>
      </c>
      <c r="T1152">
        <v>2.0880000000000001</v>
      </c>
      <c r="V1152">
        <v>0.60799999999999998</v>
      </c>
      <c r="X1152">
        <f t="shared" si="155"/>
        <v>6.0799999999999995E-3</v>
      </c>
      <c r="Z1152">
        <f t="shared" si="156"/>
        <v>2011</v>
      </c>
      <c r="AA1152">
        <f t="shared" si="157"/>
        <v>12</v>
      </c>
      <c r="AB1152">
        <f t="shared" si="158"/>
        <v>1</v>
      </c>
      <c r="AC1152">
        <f t="shared" si="159"/>
        <v>49</v>
      </c>
      <c r="AD1152">
        <f t="shared" si="160"/>
        <v>1.8198799999999999</v>
      </c>
      <c r="AE1152" s="2">
        <f t="shared" si="161"/>
        <v>6.5618000000000013E-3</v>
      </c>
      <c r="AL1152" s="3">
        <f t="shared" si="153"/>
        <v>-1.9577420779864477E-2</v>
      </c>
      <c r="AM1152" s="2">
        <f t="shared" si="154"/>
        <v>-8.1379999999999907E-4</v>
      </c>
    </row>
    <row r="1153" spans="1:39" x14ac:dyDescent="0.25">
      <c r="A1153" s="1">
        <v>40877</v>
      </c>
      <c r="B1153">
        <v>1.8085</v>
      </c>
      <c r="C1153">
        <v>5.7050000000000001</v>
      </c>
      <c r="D1153">
        <v>20.766999999999999</v>
      </c>
      <c r="E1153">
        <v>78.384</v>
      </c>
      <c r="F1153">
        <v>1.3446</v>
      </c>
      <c r="G1153">
        <v>77.62</v>
      </c>
      <c r="H1153">
        <v>1.0283</v>
      </c>
      <c r="I1153">
        <v>515.75</v>
      </c>
      <c r="J1153">
        <v>1.22</v>
      </c>
      <c r="K1153">
        <v>1.0174000000000001</v>
      </c>
      <c r="L1153">
        <v>13.6251</v>
      </c>
      <c r="M1153">
        <v>0.78049999999999997</v>
      </c>
      <c r="N1153">
        <v>313.82</v>
      </c>
      <c r="O1153">
        <v>27.8</v>
      </c>
      <c r="P1153">
        <v>56874.98</v>
      </c>
      <c r="R1153">
        <v>9.6569000000000003</v>
      </c>
      <c r="S1153">
        <v>10.567600000000001</v>
      </c>
      <c r="T1153">
        <v>2.069</v>
      </c>
      <c r="V1153">
        <v>0.60429999999999995</v>
      </c>
      <c r="X1153">
        <f t="shared" si="155"/>
        <v>6.0429999999999998E-3</v>
      </c>
      <c r="Z1153">
        <f t="shared" si="156"/>
        <v>2011</v>
      </c>
      <c r="AA1153">
        <f t="shared" si="157"/>
        <v>11</v>
      </c>
      <c r="AB1153">
        <f t="shared" si="158"/>
        <v>30</v>
      </c>
      <c r="AC1153">
        <f t="shared" si="159"/>
        <v>49</v>
      </c>
      <c r="AD1153">
        <f t="shared" si="160"/>
        <v>1.8198799999999999</v>
      </c>
      <c r="AE1153" s="2">
        <f t="shared" si="161"/>
        <v>6.5618000000000013E-3</v>
      </c>
      <c r="AL1153" s="3">
        <f t="shared" si="153"/>
        <v>-1.9577420779864477E-2</v>
      </c>
      <c r="AM1153" s="2">
        <f t="shared" si="154"/>
        <v>-8.1379999999999907E-4</v>
      </c>
    </row>
    <row r="1154" spans="1:39" x14ac:dyDescent="0.25">
      <c r="A1154" s="1">
        <v>40876</v>
      </c>
      <c r="B1154">
        <v>1.8453999999999999</v>
      </c>
      <c r="C1154">
        <v>6.0975000000000001</v>
      </c>
      <c r="D1154">
        <v>22.655000000000001</v>
      </c>
      <c r="E1154">
        <v>79.007000000000005</v>
      </c>
      <c r="F1154">
        <v>1.3317000000000001</v>
      </c>
      <c r="G1154">
        <v>77.930000000000007</v>
      </c>
      <c r="H1154">
        <v>1</v>
      </c>
      <c r="I1154">
        <v>524.75</v>
      </c>
      <c r="J1154">
        <v>1.17</v>
      </c>
      <c r="K1154">
        <v>1.0321</v>
      </c>
      <c r="L1154">
        <v>13.823</v>
      </c>
      <c r="M1154">
        <v>0.76100000000000001</v>
      </c>
      <c r="N1154">
        <v>310.45</v>
      </c>
      <c r="O1154">
        <v>30.64</v>
      </c>
      <c r="P1154">
        <v>55299.76</v>
      </c>
      <c r="R1154">
        <v>9.7098999999999993</v>
      </c>
      <c r="S1154">
        <v>10.593</v>
      </c>
      <c r="T1154">
        <v>1.992</v>
      </c>
      <c r="V1154">
        <v>0.71830000000000005</v>
      </c>
      <c r="X1154">
        <f t="shared" si="155"/>
        <v>7.1830000000000001E-3</v>
      </c>
      <c r="Z1154">
        <f t="shared" si="156"/>
        <v>2011</v>
      </c>
      <c r="AA1154">
        <f t="shared" si="157"/>
        <v>11</v>
      </c>
      <c r="AB1154">
        <f t="shared" si="158"/>
        <v>29</v>
      </c>
      <c r="AC1154">
        <f t="shared" si="159"/>
        <v>49</v>
      </c>
      <c r="AD1154">
        <f t="shared" si="160"/>
        <v>1.8198799999999999</v>
      </c>
      <c r="AE1154" s="2">
        <f t="shared" si="161"/>
        <v>6.5618000000000013E-3</v>
      </c>
      <c r="AL1154" s="3">
        <f t="shared" si="153"/>
        <v>-1.9577420779864477E-2</v>
      </c>
      <c r="AM1154" s="2">
        <f t="shared" si="154"/>
        <v>-8.1379999999999907E-4</v>
      </c>
    </row>
    <row r="1155" spans="1:39" x14ac:dyDescent="0.25">
      <c r="A1155" s="1">
        <v>40875</v>
      </c>
      <c r="B1155">
        <v>1.8547</v>
      </c>
      <c r="C1155">
        <v>6.625</v>
      </c>
      <c r="D1155">
        <v>23.614999999999998</v>
      </c>
      <c r="E1155">
        <v>79.263000000000005</v>
      </c>
      <c r="F1155">
        <v>1.3320000000000001</v>
      </c>
      <c r="G1155">
        <v>77.98</v>
      </c>
      <c r="H1155">
        <v>0.99050000000000005</v>
      </c>
      <c r="I1155">
        <v>522.79</v>
      </c>
      <c r="J1155">
        <v>1.18</v>
      </c>
      <c r="K1155">
        <v>1.0341</v>
      </c>
      <c r="L1155">
        <v>14.0258</v>
      </c>
      <c r="M1155">
        <v>0.75509999999999999</v>
      </c>
      <c r="N1155">
        <v>307.95999999999998</v>
      </c>
      <c r="O1155">
        <v>32.130000000000003</v>
      </c>
      <c r="P1155">
        <v>56017.35</v>
      </c>
      <c r="R1155">
        <v>9.6988000000000003</v>
      </c>
      <c r="S1155">
        <v>10.6366</v>
      </c>
      <c r="T1155">
        <v>1.9750000000000001</v>
      </c>
      <c r="V1155">
        <v>0.73229999999999995</v>
      </c>
      <c r="X1155">
        <f t="shared" si="155"/>
        <v>7.3229999999999996E-3</v>
      </c>
      <c r="Z1155">
        <f t="shared" si="156"/>
        <v>2011</v>
      </c>
      <c r="AA1155">
        <f t="shared" si="157"/>
        <v>11</v>
      </c>
      <c r="AB1155">
        <f t="shared" si="158"/>
        <v>28</v>
      </c>
      <c r="AC1155">
        <f t="shared" si="159"/>
        <v>49</v>
      </c>
      <c r="AD1155">
        <f t="shared" si="160"/>
        <v>1.8198799999999999</v>
      </c>
      <c r="AE1155" s="2">
        <f t="shared" si="161"/>
        <v>6.5618000000000013E-3</v>
      </c>
      <c r="AL1155" s="3">
        <f t="shared" ref="AL1155:AL1218" si="162">(AD1155-AD1162)/AD1162</f>
        <v>-1.9577420779864477E-2</v>
      </c>
      <c r="AM1155" s="2">
        <f t="shared" ref="AM1155:AM1218" si="163">AE1155-AE1160</f>
        <v>-8.1379999999999907E-4</v>
      </c>
    </row>
    <row r="1156" spans="1:39" x14ac:dyDescent="0.25">
      <c r="A1156" s="1">
        <v>40874</v>
      </c>
      <c r="X1156" t="str">
        <f t="shared" ref="X1156:X1219" si="164">IF(ISNUMBER(V1156),V1156/100,"")</f>
        <v/>
      </c>
      <c r="Z1156">
        <f t="shared" ref="Z1156:Z1219" si="165">YEAR(A1156)</f>
        <v>2011</v>
      </c>
      <c r="AA1156">
        <f t="shared" ref="AA1156:AA1219" si="166">MONTH(A1156)</f>
        <v>11</v>
      </c>
      <c r="AB1156">
        <f t="shared" ref="AB1156:AB1219" si="167">DAY(A1156)</f>
        <v>27</v>
      </c>
      <c r="AC1156">
        <f t="shared" ref="AC1156:AC1219" si="168">WEEKNUM(A1156)</f>
        <v>49</v>
      </c>
      <c r="AD1156">
        <f t="shared" ref="AD1156:AD1219" si="169">AVERAGEIFS(B$3:B$2582,$Z$3:$Z$2582,Z1156,$AC$3:$AC$2582,AC1156)</f>
        <v>1.8198799999999999</v>
      </c>
      <c r="AE1156" s="2">
        <f t="shared" ref="AE1156:AE1219" si="170">AVERAGEIFS(X$3:X$2582,$Z$3:$Z$2582,Z1156,$AC$3:$AC$2582,AC1156)</f>
        <v>6.5618000000000013E-3</v>
      </c>
      <c r="AL1156" s="3">
        <f t="shared" si="162"/>
        <v>-1.9577420779864477E-2</v>
      </c>
      <c r="AM1156" s="2">
        <f t="shared" si="163"/>
        <v>-8.1379999999999907E-4</v>
      </c>
    </row>
    <row r="1157" spans="1:39" x14ac:dyDescent="0.25">
      <c r="A1157" s="1">
        <v>40873</v>
      </c>
      <c r="X1157" t="str">
        <f t="shared" si="164"/>
        <v/>
      </c>
      <c r="Z1157">
        <f t="shared" si="165"/>
        <v>2011</v>
      </c>
      <c r="AA1157">
        <f t="shared" si="166"/>
        <v>11</v>
      </c>
      <c r="AB1157">
        <f t="shared" si="167"/>
        <v>26</v>
      </c>
      <c r="AC1157">
        <f t="shared" si="168"/>
        <v>48</v>
      </c>
      <c r="AD1157">
        <f t="shared" si="169"/>
        <v>1.85622</v>
      </c>
      <c r="AE1157" s="2">
        <f t="shared" si="170"/>
        <v>7.3756000000000004E-3</v>
      </c>
      <c r="AL1157" s="3">
        <f t="shared" si="162"/>
        <v>4.5316063635083795E-2</v>
      </c>
      <c r="AM1157" s="2">
        <f t="shared" si="163"/>
        <v>0</v>
      </c>
    </row>
    <row r="1158" spans="1:39" x14ac:dyDescent="0.25">
      <c r="A1158" s="1">
        <v>40872</v>
      </c>
      <c r="B1158">
        <v>1.8916999999999999</v>
      </c>
      <c r="C1158">
        <v>6.99</v>
      </c>
      <c r="D1158">
        <v>24.24</v>
      </c>
      <c r="E1158">
        <v>79.686000000000007</v>
      </c>
      <c r="F1158">
        <v>1.3239000000000001</v>
      </c>
      <c r="G1158">
        <v>77.73</v>
      </c>
      <c r="H1158">
        <v>0.97109999999999996</v>
      </c>
      <c r="I1158">
        <v>527.1</v>
      </c>
      <c r="J1158">
        <v>1.1000000000000001</v>
      </c>
      <c r="K1158">
        <v>1.0468</v>
      </c>
      <c r="L1158">
        <v>14.230499999999999</v>
      </c>
      <c r="M1158">
        <v>0.74050000000000005</v>
      </c>
      <c r="N1158">
        <v>305.45</v>
      </c>
      <c r="O1158">
        <v>34.47</v>
      </c>
      <c r="P1158">
        <v>54894.49</v>
      </c>
      <c r="R1158">
        <v>9.7929999999999993</v>
      </c>
      <c r="S1158">
        <v>10.628299999999999</v>
      </c>
      <c r="T1158">
        <v>1.9650000000000001</v>
      </c>
      <c r="V1158">
        <v>0.75249999999999995</v>
      </c>
      <c r="X1158">
        <f t="shared" si="164"/>
        <v>7.5249999999999996E-3</v>
      </c>
      <c r="Z1158">
        <f t="shared" si="165"/>
        <v>2011</v>
      </c>
      <c r="AA1158">
        <f t="shared" si="166"/>
        <v>11</v>
      </c>
      <c r="AB1158">
        <f t="shared" si="167"/>
        <v>25</v>
      </c>
      <c r="AC1158">
        <f t="shared" si="168"/>
        <v>48</v>
      </c>
      <c r="AD1158">
        <f t="shared" si="169"/>
        <v>1.85622</v>
      </c>
      <c r="AE1158" s="2">
        <f t="shared" si="170"/>
        <v>7.3756000000000004E-3</v>
      </c>
      <c r="AL1158" s="3">
        <f t="shared" si="162"/>
        <v>4.5316063635083795E-2</v>
      </c>
      <c r="AM1158" s="2">
        <f t="shared" si="163"/>
        <v>0</v>
      </c>
    </row>
    <row r="1159" spans="1:39" x14ac:dyDescent="0.25">
      <c r="A1159" s="1">
        <v>40871</v>
      </c>
      <c r="B1159">
        <v>1.8979999999999999</v>
      </c>
      <c r="C1159">
        <v>6.4924999999999997</v>
      </c>
      <c r="D1159">
        <v>23.33</v>
      </c>
      <c r="E1159">
        <v>79.141000000000005</v>
      </c>
      <c r="F1159">
        <v>1.3347</v>
      </c>
      <c r="G1159">
        <v>77.12</v>
      </c>
      <c r="H1159">
        <v>0.97350000000000003</v>
      </c>
      <c r="I1159">
        <v>523.15</v>
      </c>
      <c r="K1159">
        <v>1.0469999999999999</v>
      </c>
      <c r="L1159">
        <v>14.205</v>
      </c>
      <c r="M1159">
        <v>0.74160000000000004</v>
      </c>
      <c r="N1159">
        <v>306.73</v>
      </c>
      <c r="P1159">
        <v>55279.88</v>
      </c>
      <c r="R1159">
        <v>9.7789000000000001</v>
      </c>
      <c r="S1159">
        <v>10.565200000000001</v>
      </c>
      <c r="T1159">
        <v>1.885</v>
      </c>
      <c r="V1159">
        <v>0.74099999999999999</v>
      </c>
      <c r="X1159">
        <f t="shared" si="164"/>
        <v>7.4099999999999999E-3</v>
      </c>
      <c r="Z1159">
        <f t="shared" si="165"/>
        <v>2011</v>
      </c>
      <c r="AA1159">
        <f t="shared" si="166"/>
        <v>11</v>
      </c>
      <c r="AB1159">
        <f t="shared" si="167"/>
        <v>24</v>
      </c>
      <c r="AC1159">
        <f t="shared" si="168"/>
        <v>48</v>
      </c>
      <c r="AD1159">
        <f t="shared" si="169"/>
        <v>1.85622</v>
      </c>
      <c r="AE1159" s="2">
        <f t="shared" si="170"/>
        <v>7.3756000000000004E-3</v>
      </c>
      <c r="AL1159" s="3">
        <f t="shared" si="162"/>
        <v>4.5316063635083795E-2</v>
      </c>
      <c r="AM1159" s="2">
        <f t="shared" si="163"/>
        <v>4.7939999999999962E-4</v>
      </c>
    </row>
    <row r="1160" spans="1:39" x14ac:dyDescent="0.25">
      <c r="A1160" s="1">
        <v>40870</v>
      </c>
      <c r="B1160">
        <v>1.8662000000000001</v>
      </c>
      <c r="C1160">
        <v>6.35</v>
      </c>
      <c r="D1160">
        <v>22.695</v>
      </c>
      <c r="E1160">
        <v>79.141000000000005</v>
      </c>
      <c r="F1160">
        <v>1.3342000000000001</v>
      </c>
      <c r="G1160">
        <v>77.31</v>
      </c>
      <c r="H1160">
        <v>0.96879999999999999</v>
      </c>
      <c r="I1160">
        <v>524.95000000000005</v>
      </c>
      <c r="J1160">
        <v>1.1200000000000001</v>
      </c>
      <c r="K1160">
        <v>1.0486</v>
      </c>
      <c r="L1160">
        <v>14.178800000000001</v>
      </c>
      <c r="M1160">
        <v>0.74009999999999998</v>
      </c>
      <c r="N1160">
        <v>306.73</v>
      </c>
      <c r="O1160">
        <v>33.979999999999997</v>
      </c>
      <c r="P1160">
        <v>54972.08</v>
      </c>
      <c r="R1160">
        <v>9.9215999999999998</v>
      </c>
      <c r="S1160">
        <v>10.6508</v>
      </c>
      <c r="T1160">
        <v>1.885</v>
      </c>
      <c r="V1160">
        <v>0.74299999999999999</v>
      </c>
      <c r="X1160">
        <f t="shared" si="164"/>
        <v>7.43E-3</v>
      </c>
      <c r="Z1160">
        <f t="shared" si="165"/>
        <v>2011</v>
      </c>
      <c r="AA1160">
        <f t="shared" si="166"/>
        <v>11</v>
      </c>
      <c r="AB1160">
        <f t="shared" si="167"/>
        <v>23</v>
      </c>
      <c r="AC1160">
        <f t="shared" si="168"/>
        <v>48</v>
      </c>
      <c r="AD1160">
        <f t="shared" si="169"/>
        <v>1.85622</v>
      </c>
      <c r="AE1160" s="2">
        <f t="shared" si="170"/>
        <v>7.3756000000000004E-3</v>
      </c>
      <c r="AL1160" s="3">
        <f t="shared" si="162"/>
        <v>4.5316063635083795E-2</v>
      </c>
      <c r="AM1160" s="2">
        <f t="shared" si="163"/>
        <v>4.7939999999999962E-4</v>
      </c>
    </row>
    <row r="1161" spans="1:39" x14ac:dyDescent="0.25">
      <c r="A1161" s="1">
        <v>40869</v>
      </c>
      <c r="B1161">
        <v>1.8183</v>
      </c>
      <c r="C1161">
        <v>5.7275</v>
      </c>
      <c r="D1161">
        <v>20.8</v>
      </c>
      <c r="E1161">
        <v>78.266000000000005</v>
      </c>
      <c r="F1161">
        <v>1.3505</v>
      </c>
      <c r="G1161">
        <v>76.97</v>
      </c>
      <c r="H1161">
        <v>0.98329999999999995</v>
      </c>
      <c r="I1161">
        <v>518.41999999999996</v>
      </c>
      <c r="J1161">
        <v>1.1599999999999999</v>
      </c>
      <c r="K1161">
        <v>1.0383</v>
      </c>
      <c r="L1161">
        <v>13.9785</v>
      </c>
      <c r="M1161">
        <v>0.74739999999999995</v>
      </c>
      <c r="N1161">
        <v>310.93</v>
      </c>
      <c r="O1161">
        <v>31.97</v>
      </c>
      <c r="P1161">
        <v>55878.44</v>
      </c>
      <c r="R1161">
        <v>10.0297</v>
      </c>
      <c r="S1161">
        <v>10.7194</v>
      </c>
      <c r="T1161">
        <v>1.9179999999999999</v>
      </c>
      <c r="V1161">
        <v>0.72399999999999998</v>
      </c>
      <c r="X1161">
        <f t="shared" si="164"/>
        <v>7.2399999999999999E-3</v>
      </c>
      <c r="Z1161">
        <f t="shared" si="165"/>
        <v>2011</v>
      </c>
      <c r="AA1161">
        <f t="shared" si="166"/>
        <v>11</v>
      </c>
      <c r="AB1161">
        <f t="shared" si="167"/>
        <v>22</v>
      </c>
      <c r="AC1161">
        <f t="shared" si="168"/>
        <v>48</v>
      </c>
      <c r="AD1161">
        <f t="shared" si="169"/>
        <v>1.85622</v>
      </c>
      <c r="AE1161" s="2">
        <f t="shared" si="170"/>
        <v>7.3756000000000004E-3</v>
      </c>
      <c r="AL1161" s="3">
        <f t="shared" si="162"/>
        <v>4.5316063635083795E-2</v>
      </c>
      <c r="AM1161" s="2">
        <f t="shared" si="163"/>
        <v>4.7939999999999962E-4</v>
      </c>
    </row>
    <row r="1162" spans="1:39" x14ac:dyDescent="0.25">
      <c r="A1162" s="1">
        <v>40868</v>
      </c>
      <c r="B1162">
        <v>1.8069</v>
      </c>
      <c r="C1162">
        <v>5.8775000000000004</v>
      </c>
      <c r="D1162">
        <v>20.997</v>
      </c>
      <c r="E1162">
        <v>78.3</v>
      </c>
      <c r="F1162">
        <v>1.3489</v>
      </c>
      <c r="G1162">
        <v>76.89</v>
      </c>
      <c r="H1162">
        <v>0.98409999999999997</v>
      </c>
      <c r="I1162">
        <v>518.51</v>
      </c>
      <c r="J1162">
        <v>1.1399999999999999</v>
      </c>
      <c r="K1162">
        <v>1.0401</v>
      </c>
      <c r="L1162">
        <v>14.016500000000001</v>
      </c>
      <c r="M1162">
        <v>0.747</v>
      </c>
      <c r="N1162">
        <v>308.81</v>
      </c>
      <c r="O1162">
        <v>32.909999999999997</v>
      </c>
      <c r="P1162">
        <v>56284.59</v>
      </c>
      <c r="R1162">
        <v>9.9955999999999996</v>
      </c>
      <c r="S1162">
        <v>10.732900000000001</v>
      </c>
      <c r="T1162">
        <v>1.956</v>
      </c>
      <c r="V1162">
        <v>0.72729999999999995</v>
      </c>
      <c r="X1162">
        <f t="shared" si="164"/>
        <v>7.2729999999999991E-3</v>
      </c>
      <c r="Z1162">
        <f t="shared" si="165"/>
        <v>2011</v>
      </c>
      <c r="AA1162">
        <f t="shared" si="166"/>
        <v>11</v>
      </c>
      <c r="AB1162">
        <f t="shared" si="167"/>
        <v>21</v>
      </c>
      <c r="AC1162">
        <f t="shared" si="168"/>
        <v>48</v>
      </c>
      <c r="AD1162">
        <f t="shared" si="169"/>
        <v>1.85622</v>
      </c>
      <c r="AE1162" s="2">
        <f t="shared" si="170"/>
        <v>7.3756000000000004E-3</v>
      </c>
      <c r="AL1162" s="3">
        <f t="shared" si="162"/>
        <v>4.5316063635083795E-2</v>
      </c>
      <c r="AM1162" s="2">
        <f t="shared" si="163"/>
        <v>4.7939999999999962E-4</v>
      </c>
    </row>
    <row r="1163" spans="1:39" x14ac:dyDescent="0.25">
      <c r="A1163" s="1">
        <v>40867</v>
      </c>
      <c r="X1163" t="str">
        <f t="shared" si="164"/>
        <v/>
      </c>
      <c r="Z1163">
        <f t="shared" si="165"/>
        <v>2011</v>
      </c>
      <c r="AA1163">
        <f t="shared" si="166"/>
        <v>11</v>
      </c>
      <c r="AB1163">
        <f t="shared" si="167"/>
        <v>20</v>
      </c>
      <c r="AC1163">
        <f t="shared" si="168"/>
        <v>48</v>
      </c>
      <c r="AD1163">
        <f t="shared" si="169"/>
        <v>1.85622</v>
      </c>
      <c r="AE1163" s="2">
        <f t="shared" si="170"/>
        <v>7.3756000000000004E-3</v>
      </c>
      <c r="AL1163" s="3">
        <f t="shared" si="162"/>
        <v>4.5316063635083795E-2</v>
      </c>
      <c r="AM1163" s="2">
        <f t="shared" si="163"/>
        <v>4.7939999999999962E-4</v>
      </c>
    </row>
    <row r="1164" spans="1:39" x14ac:dyDescent="0.25">
      <c r="A1164" s="1">
        <v>40866</v>
      </c>
      <c r="X1164" t="str">
        <f t="shared" si="164"/>
        <v/>
      </c>
      <c r="Z1164">
        <f t="shared" si="165"/>
        <v>2011</v>
      </c>
      <c r="AA1164">
        <f t="shared" si="166"/>
        <v>11</v>
      </c>
      <c r="AB1164">
        <f t="shared" si="167"/>
        <v>19</v>
      </c>
      <c r="AC1164">
        <f t="shared" si="168"/>
        <v>47</v>
      </c>
      <c r="AD1164">
        <f t="shared" si="169"/>
        <v>1.7757499999999999</v>
      </c>
      <c r="AE1164" s="2">
        <f t="shared" si="170"/>
        <v>6.8962000000000008E-3</v>
      </c>
      <c r="AL1164" s="3">
        <f t="shared" si="162"/>
        <v>1.3070217475639655E-2</v>
      </c>
      <c r="AM1164" s="2">
        <f t="shared" si="163"/>
        <v>0</v>
      </c>
    </row>
    <row r="1165" spans="1:39" x14ac:dyDescent="0.25">
      <c r="A1165" s="1">
        <v>40865</v>
      </c>
      <c r="B1165">
        <v>1.7865</v>
      </c>
      <c r="C1165">
        <v>5.0549999999999997</v>
      </c>
      <c r="D1165">
        <v>19.18</v>
      </c>
      <c r="E1165">
        <v>78.063999999999993</v>
      </c>
      <c r="F1165">
        <v>1.3525</v>
      </c>
      <c r="G1165">
        <v>76.91</v>
      </c>
      <c r="H1165">
        <v>1.0007999999999999</v>
      </c>
      <c r="I1165">
        <v>510.89</v>
      </c>
      <c r="J1165">
        <v>1.17</v>
      </c>
      <c r="K1165">
        <v>1.0276000000000001</v>
      </c>
      <c r="L1165">
        <v>13.726699999999999</v>
      </c>
      <c r="M1165">
        <v>0.75649999999999995</v>
      </c>
      <c r="N1165">
        <v>312.20999999999998</v>
      </c>
      <c r="O1165">
        <v>32</v>
      </c>
      <c r="P1165">
        <v>56731.34</v>
      </c>
      <c r="R1165">
        <v>9.9526000000000003</v>
      </c>
      <c r="S1165">
        <v>10.736000000000001</v>
      </c>
      <c r="T1165">
        <v>2.0110000000000001</v>
      </c>
      <c r="V1165">
        <v>0.71730000000000005</v>
      </c>
      <c r="X1165">
        <f t="shared" si="164"/>
        <v>7.1730000000000006E-3</v>
      </c>
      <c r="Z1165">
        <f t="shared" si="165"/>
        <v>2011</v>
      </c>
      <c r="AA1165">
        <f t="shared" si="166"/>
        <v>11</v>
      </c>
      <c r="AB1165">
        <f t="shared" si="167"/>
        <v>18</v>
      </c>
      <c r="AC1165">
        <f t="shared" si="168"/>
        <v>47</v>
      </c>
      <c r="AD1165">
        <f t="shared" si="169"/>
        <v>1.7757499999999999</v>
      </c>
      <c r="AE1165" s="2">
        <f t="shared" si="170"/>
        <v>6.8962000000000008E-3</v>
      </c>
      <c r="AL1165" s="3">
        <f t="shared" si="162"/>
        <v>1.3070217475639655E-2</v>
      </c>
      <c r="AM1165" s="2">
        <f t="shared" si="163"/>
        <v>0</v>
      </c>
    </row>
    <row r="1166" spans="1:39" x14ac:dyDescent="0.25">
      <c r="A1166" s="1">
        <v>40864</v>
      </c>
      <c r="B1166">
        <v>1.7795000000000001</v>
      </c>
      <c r="C1166">
        <v>5.0374999999999996</v>
      </c>
      <c r="D1166">
        <v>19.149999999999999</v>
      </c>
      <c r="E1166">
        <v>78.281999999999996</v>
      </c>
      <c r="F1166">
        <v>1.3458000000000001</v>
      </c>
      <c r="G1166">
        <v>76.98</v>
      </c>
      <c r="H1166">
        <v>1</v>
      </c>
      <c r="I1166">
        <v>510.25</v>
      </c>
      <c r="J1166">
        <v>1.1599999999999999</v>
      </c>
      <c r="K1166">
        <v>1.0293000000000001</v>
      </c>
      <c r="L1166">
        <v>13.7219</v>
      </c>
      <c r="M1166">
        <v>0.75849999999999995</v>
      </c>
      <c r="N1166">
        <v>314.52</v>
      </c>
      <c r="O1166">
        <v>34.51</v>
      </c>
      <c r="P1166">
        <v>56988.9</v>
      </c>
      <c r="R1166">
        <v>9.9553999999999991</v>
      </c>
      <c r="S1166">
        <v>10.69</v>
      </c>
      <c r="T1166">
        <v>1.9610000000000001</v>
      </c>
      <c r="V1166">
        <v>0.7288</v>
      </c>
      <c r="X1166">
        <f t="shared" si="164"/>
        <v>7.2880000000000002E-3</v>
      </c>
      <c r="Z1166">
        <f t="shared" si="165"/>
        <v>2011</v>
      </c>
      <c r="AA1166">
        <f t="shared" si="166"/>
        <v>11</v>
      </c>
      <c r="AB1166">
        <f t="shared" si="167"/>
        <v>17</v>
      </c>
      <c r="AC1166">
        <f t="shared" si="168"/>
        <v>47</v>
      </c>
      <c r="AD1166">
        <f t="shared" si="169"/>
        <v>1.7757499999999999</v>
      </c>
      <c r="AE1166" s="2">
        <f t="shared" si="170"/>
        <v>6.8962000000000008E-3</v>
      </c>
      <c r="AL1166" s="3">
        <f t="shared" si="162"/>
        <v>1.3070217475639655E-2</v>
      </c>
      <c r="AM1166" s="2">
        <f t="shared" si="163"/>
        <v>9.4600000000000066E-4</v>
      </c>
    </row>
    <row r="1167" spans="1:39" x14ac:dyDescent="0.25">
      <c r="A1167" s="1">
        <v>40863</v>
      </c>
      <c r="B1167">
        <v>1.7701</v>
      </c>
      <c r="C1167">
        <v>5.22</v>
      </c>
      <c r="D1167">
        <v>19.462</v>
      </c>
      <c r="E1167">
        <v>78.016000000000005</v>
      </c>
      <c r="F1167">
        <v>1.3463000000000001</v>
      </c>
      <c r="G1167">
        <v>77.06</v>
      </c>
      <c r="H1167">
        <v>1.0082</v>
      </c>
      <c r="I1167">
        <v>510.45</v>
      </c>
      <c r="J1167">
        <v>1.19</v>
      </c>
      <c r="K1167">
        <v>1.0245</v>
      </c>
      <c r="L1167">
        <v>13.6457</v>
      </c>
      <c r="M1167">
        <v>0.76580000000000004</v>
      </c>
      <c r="N1167">
        <v>322.51</v>
      </c>
      <c r="O1167">
        <v>33.51</v>
      </c>
      <c r="P1167">
        <v>58559.99</v>
      </c>
      <c r="R1167">
        <v>9.9672999999999998</v>
      </c>
      <c r="S1167">
        <v>10.763400000000001</v>
      </c>
      <c r="T1167">
        <v>2.0009999999999999</v>
      </c>
      <c r="V1167">
        <v>0.70899999999999996</v>
      </c>
      <c r="X1167">
        <f t="shared" si="164"/>
        <v>7.0899999999999999E-3</v>
      </c>
      <c r="Z1167">
        <f t="shared" si="165"/>
        <v>2011</v>
      </c>
      <c r="AA1167">
        <f t="shared" si="166"/>
        <v>11</v>
      </c>
      <c r="AB1167">
        <f t="shared" si="167"/>
        <v>16</v>
      </c>
      <c r="AC1167">
        <f t="shared" si="168"/>
        <v>47</v>
      </c>
      <c r="AD1167">
        <f t="shared" si="169"/>
        <v>1.7757499999999999</v>
      </c>
      <c r="AE1167" s="2">
        <f t="shared" si="170"/>
        <v>6.8962000000000008E-3</v>
      </c>
      <c r="AL1167" s="3">
        <f t="shared" si="162"/>
        <v>1.3070217475639655E-2</v>
      </c>
      <c r="AM1167" s="2">
        <f t="shared" si="163"/>
        <v>9.4600000000000066E-4</v>
      </c>
    </row>
    <row r="1168" spans="1:39" x14ac:dyDescent="0.25">
      <c r="A1168" s="1">
        <v>40862</v>
      </c>
      <c r="C1168">
        <v>5.2549999999999999</v>
      </c>
      <c r="D1168">
        <v>19.66</v>
      </c>
      <c r="E1168">
        <v>77.872</v>
      </c>
      <c r="F1168">
        <v>1.3539000000000001</v>
      </c>
      <c r="G1168">
        <v>77.03</v>
      </c>
      <c r="H1168">
        <v>1.0178</v>
      </c>
      <c r="I1168">
        <v>509.56</v>
      </c>
      <c r="J1168">
        <v>1.28</v>
      </c>
      <c r="K1168">
        <v>1.0210999999999999</v>
      </c>
      <c r="L1168">
        <v>13.603899999999999</v>
      </c>
      <c r="M1168">
        <v>0.77129999999999999</v>
      </c>
      <c r="N1168">
        <v>320.87</v>
      </c>
      <c r="O1168">
        <v>31.22</v>
      </c>
      <c r="T1168">
        <v>2.0459999999999998</v>
      </c>
      <c r="V1168">
        <v>0.65300000000000002</v>
      </c>
      <c r="X1168">
        <f t="shared" si="164"/>
        <v>6.5300000000000002E-3</v>
      </c>
      <c r="Z1168">
        <f t="shared" si="165"/>
        <v>2011</v>
      </c>
      <c r="AA1168">
        <f t="shared" si="166"/>
        <v>11</v>
      </c>
      <c r="AB1168">
        <f t="shared" si="167"/>
        <v>15</v>
      </c>
      <c r="AC1168">
        <f t="shared" si="168"/>
        <v>47</v>
      </c>
      <c r="AD1168">
        <f t="shared" si="169"/>
        <v>1.7757499999999999</v>
      </c>
      <c r="AE1168" s="2">
        <f t="shared" si="170"/>
        <v>6.8962000000000008E-3</v>
      </c>
      <c r="AL1168" s="3">
        <f t="shared" si="162"/>
        <v>1.3070217475639655E-2</v>
      </c>
      <c r="AM1168" s="2">
        <f t="shared" si="163"/>
        <v>9.4600000000000066E-4</v>
      </c>
    </row>
    <row r="1169" spans="1:39" x14ac:dyDescent="0.25">
      <c r="A1169" s="1">
        <v>40861</v>
      </c>
      <c r="B1169">
        <v>1.7668999999999999</v>
      </c>
      <c r="C1169">
        <v>5.2725</v>
      </c>
      <c r="D1169">
        <v>19.489999999999998</v>
      </c>
      <c r="E1169">
        <v>77.569000000000003</v>
      </c>
      <c r="F1169">
        <v>1.3633</v>
      </c>
      <c r="G1169">
        <v>77.069999999999993</v>
      </c>
      <c r="H1169">
        <v>1.0205</v>
      </c>
      <c r="I1169">
        <v>502.5</v>
      </c>
      <c r="J1169">
        <v>1.28</v>
      </c>
      <c r="K1169">
        <v>1.0166999999999999</v>
      </c>
      <c r="L1169">
        <v>13.5105</v>
      </c>
      <c r="M1169">
        <v>0.78039999999999998</v>
      </c>
      <c r="N1169">
        <v>317.92</v>
      </c>
      <c r="O1169">
        <v>31.13</v>
      </c>
      <c r="P1169">
        <v>58258.23</v>
      </c>
      <c r="R1169">
        <v>9.9855</v>
      </c>
      <c r="S1169">
        <v>10.769399999999999</v>
      </c>
      <c r="T1169">
        <v>2.0569999999999999</v>
      </c>
      <c r="V1169">
        <v>0.64</v>
      </c>
      <c r="X1169">
        <f t="shared" si="164"/>
        <v>6.4000000000000003E-3</v>
      </c>
      <c r="Z1169">
        <f t="shared" si="165"/>
        <v>2011</v>
      </c>
      <c r="AA1169">
        <f t="shared" si="166"/>
        <v>11</v>
      </c>
      <c r="AB1169">
        <f t="shared" si="167"/>
        <v>14</v>
      </c>
      <c r="AC1169">
        <f t="shared" si="168"/>
        <v>47</v>
      </c>
      <c r="AD1169">
        <f t="shared" si="169"/>
        <v>1.7757499999999999</v>
      </c>
      <c r="AE1169" s="2">
        <f t="shared" si="170"/>
        <v>6.8962000000000008E-3</v>
      </c>
      <c r="AL1169" s="3">
        <f t="shared" si="162"/>
        <v>1.3070217475639655E-2</v>
      </c>
      <c r="AM1169" s="2">
        <f t="shared" si="163"/>
        <v>9.4600000000000066E-4</v>
      </c>
    </row>
    <row r="1170" spans="1:39" x14ac:dyDescent="0.25">
      <c r="A1170" s="1">
        <v>40860</v>
      </c>
      <c r="X1170" t="str">
        <f t="shared" si="164"/>
        <v/>
      </c>
      <c r="Z1170">
        <f t="shared" si="165"/>
        <v>2011</v>
      </c>
      <c r="AA1170">
        <f t="shared" si="166"/>
        <v>11</v>
      </c>
      <c r="AB1170">
        <f t="shared" si="167"/>
        <v>13</v>
      </c>
      <c r="AC1170">
        <f t="shared" si="168"/>
        <v>47</v>
      </c>
      <c r="AD1170">
        <f t="shared" si="169"/>
        <v>1.7757499999999999</v>
      </c>
      <c r="AE1170" s="2">
        <f t="shared" si="170"/>
        <v>6.8962000000000008E-3</v>
      </c>
      <c r="AL1170" s="3">
        <f t="shared" si="162"/>
        <v>1.3070217475639655E-2</v>
      </c>
      <c r="AM1170" s="2">
        <f t="shared" si="163"/>
        <v>9.4600000000000066E-4</v>
      </c>
    </row>
    <row r="1171" spans="1:39" x14ac:dyDescent="0.25">
      <c r="A1171" s="1">
        <v>40859</v>
      </c>
      <c r="X1171" t="str">
        <f t="shared" si="164"/>
        <v/>
      </c>
      <c r="Z1171">
        <f t="shared" si="165"/>
        <v>2011</v>
      </c>
      <c r="AA1171">
        <f t="shared" si="166"/>
        <v>11</v>
      </c>
      <c r="AB1171">
        <f t="shared" si="167"/>
        <v>12</v>
      </c>
      <c r="AC1171">
        <f t="shared" si="168"/>
        <v>46</v>
      </c>
      <c r="AD1171">
        <f t="shared" si="169"/>
        <v>1.7528399999999997</v>
      </c>
      <c r="AE1171" s="2">
        <f t="shared" si="170"/>
        <v>5.9502000000000001E-3</v>
      </c>
      <c r="AL1171" s="3">
        <f t="shared" si="162"/>
        <v>8.857808857808739E-3</v>
      </c>
      <c r="AM1171" s="2">
        <f t="shared" si="163"/>
        <v>0</v>
      </c>
    </row>
    <row r="1172" spans="1:39" x14ac:dyDescent="0.25">
      <c r="A1172" s="1">
        <v>40858</v>
      </c>
      <c r="B1172">
        <v>1.7435</v>
      </c>
      <c r="C1172">
        <v>5.5875000000000004</v>
      </c>
      <c r="D1172">
        <v>19.408000000000001</v>
      </c>
      <c r="E1172">
        <v>76.944999999999993</v>
      </c>
      <c r="F1172">
        <v>1.375</v>
      </c>
      <c r="G1172">
        <v>77.2</v>
      </c>
      <c r="H1172">
        <v>1.0276000000000001</v>
      </c>
      <c r="I1172">
        <v>497.97</v>
      </c>
      <c r="J1172">
        <v>1.33</v>
      </c>
      <c r="K1172">
        <v>1.0104</v>
      </c>
      <c r="L1172">
        <v>13.5395</v>
      </c>
      <c r="M1172">
        <v>0.7853</v>
      </c>
      <c r="N1172">
        <v>320.2</v>
      </c>
      <c r="O1172">
        <v>30.04</v>
      </c>
      <c r="P1172">
        <v>58546.97</v>
      </c>
      <c r="R1172">
        <v>9.9993999999999996</v>
      </c>
      <c r="S1172">
        <v>10.795999999999999</v>
      </c>
      <c r="T1172">
        <v>2.0579999999999998</v>
      </c>
      <c r="V1172">
        <v>0.63100000000000001</v>
      </c>
      <c r="X1172">
        <f t="shared" si="164"/>
        <v>6.3099999999999996E-3</v>
      </c>
      <c r="Z1172">
        <f t="shared" si="165"/>
        <v>2011</v>
      </c>
      <c r="AA1172">
        <f t="shared" si="166"/>
        <v>11</v>
      </c>
      <c r="AB1172">
        <f t="shared" si="167"/>
        <v>11</v>
      </c>
      <c r="AC1172">
        <f t="shared" si="168"/>
        <v>46</v>
      </c>
      <c r="AD1172">
        <f t="shared" si="169"/>
        <v>1.7528399999999997</v>
      </c>
      <c r="AE1172" s="2">
        <f t="shared" si="170"/>
        <v>5.9502000000000001E-3</v>
      </c>
      <c r="AL1172" s="3">
        <f t="shared" si="162"/>
        <v>8.857808857808739E-3</v>
      </c>
      <c r="AM1172" s="2">
        <f t="shared" si="163"/>
        <v>0</v>
      </c>
    </row>
    <row r="1173" spans="1:39" x14ac:dyDescent="0.25">
      <c r="A1173" s="1">
        <v>40857</v>
      </c>
      <c r="B1173">
        <v>1.7616000000000001</v>
      </c>
      <c r="C1173">
        <v>5.6775000000000002</v>
      </c>
      <c r="D1173">
        <v>19.765000000000001</v>
      </c>
      <c r="E1173">
        <v>77.742999999999995</v>
      </c>
      <c r="F1173">
        <v>1.3606</v>
      </c>
      <c r="G1173">
        <v>77.650000000000006</v>
      </c>
      <c r="H1173">
        <v>1.0156000000000001</v>
      </c>
      <c r="I1173">
        <v>502</v>
      </c>
      <c r="J1173">
        <v>1.2</v>
      </c>
      <c r="K1173">
        <v>1.0168999999999999</v>
      </c>
      <c r="L1173">
        <v>13.5387</v>
      </c>
      <c r="M1173">
        <v>0.77729999999999999</v>
      </c>
      <c r="N1173">
        <v>318.92</v>
      </c>
      <c r="O1173">
        <v>32.81</v>
      </c>
      <c r="P1173">
        <v>57321.81</v>
      </c>
      <c r="R1173">
        <v>10.020200000000001</v>
      </c>
      <c r="S1173">
        <v>10.7996</v>
      </c>
      <c r="T1173">
        <v>2.0579999999999998</v>
      </c>
      <c r="V1173">
        <v>0.627</v>
      </c>
      <c r="X1173">
        <f t="shared" si="164"/>
        <v>6.2700000000000004E-3</v>
      </c>
      <c r="Z1173">
        <f t="shared" si="165"/>
        <v>2011</v>
      </c>
      <c r="AA1173">
        <f t="shared" si="166"/>
        <v>11</v>
      </c>
      <c r="AB1173">
        <f t="shared" si="167"/>
        <v>10</v>
      </c>
      <c r="AC1173">
        <f t="shared" si="168"/>
        <v>46</v>
      </c>
      <c r="AD1173">
        <f t="shared" si="169"/>
        <v>1.7528399999999997</v>
      </c>
      <c r="AE1173" s="2">
        <f t="shared" si="170"/>
        <v>5.9502000000000001E-3</v>
      </c>
      <c r="AL1173" s="3">
        <f t="shared" si="162"/>
        <v>8.857808857808739E-3</v>
      </c>
      <c r="AM1173" s="2">
        <f t="shared" si="163"/>
        <v>6.4559999999999965E-4</v>
      </c>
    </row>
    <row r="1174" spans="1:39" x14ac:dyDescent="0.25">
      <c r="A1174" s="1">
        <v>40856</v>
      </c>
      <c r="B1174">
        <v>1.7788999999999999</v>
      </c>
      <c r="C1174">
        <v>5.8624999999999998</v>
      </c>
      <c r="D1174">
        <v>20.3</v>
      </c>
      <c r="E1174">
        <v>77.926000000000002</v>
      </c>
      <c r="F1174">
        <v>1.3542000000000001</v>
      </c>
      <c r="G1174">
        <v>77.819999999999993</v>
      </c>
      <c r="H1174">
        <v>1.0143</v>
      </c>
      <c r="I1174">
        <v>499.72</v>
      </c>
      <c r="J1174">
        <v>1.1499999999999999</v>
      </c>
      <c r="K1174">
        <v>1.0246</v>
      </c>
      <c r="L1174">
        <v>13.677</v>
      </c>
      <c r="M1174">
        <v>0.78129999999999999</v>
      </c>
      <c r="N1174">
        <v>318.45999999999998</v>
      </c>
      <c r="O1174">
        <v>36.159999999999997</v>
      </c>
      <c r="P1174">
        <v>57549.74</v>
      </c>
      <c r="R1174">
        <v>9.9751999999999992</v>
      </c>
      <c r="S1174">
        <v>10.7715</v>
      </c>
      <c r="T1174">
        <v>1.962</v>
      </c>
      <c r="V1174">
        <v>0.6008</v>
      </c>
      <c r="X1174">
        <f t="shared" si="164"/>
        <v>6.0080000000000003E-3</v>
      </c>
      <c r="Z1174">
        <f t="shared" si="165"/>
        <v>2011</v>
      </c>
      <c r="AA1174">
        <f t="shared" si="166"/>
        <v>11</v>
      </c>
      <c r="AB1174">
        <f t="shared" si="167"/>
        <v>9</v>
      </c>
      <c r="AC1174">
        <f t="shared" si="168"/>
        <v>46</v>
      </c>
      <c r="AD1174">
        <f t="shared" si="169"/>
        <v>1.7528399999999997</v>
      </c>
      <c r="AE1174" s="2">
        <f t="shared" si="170"/>
        <v>5.9502000000000001E-3</v>
      </c>
      <c r="AL1174" s="3">
        <f t="shared" si="162"/>
        <v>8.857808857808739E-3</v>
      </c>
      <c r="AM1174" s="2">
        <f t="shared" si="163"/>
        <v>6.4559999999999965E-4</v>
      </c>
    </row>
    <row r="1175" spans="1:39" x14ac:dyDescent="0.25">
      <c r="A1175" s="1">
        <v>40855</v>
      </c>
      <c r="B1175">
        <v>1.7324999999999999</v>
      </c>
      <c r="C1175">
        <v>5.5724999999999998</v>
      </c>
      <c r="D1175">
        <v>19.056999999999999</v>
      </c>
      <c r="E1175">
        <v>76.585999999999999</v>
      </c>
      <c r="F1175">
        <v>1.3834</v>
      </c>
      <c r="G1175">
        <v>77.73</v>
      </c>
      <c r="H1175">
        <v>1.0392999999999999</v>
      </c>
      <c r="I1175">
        <v>497.66</v>
      </c>
      <c r="J1175">
        <v>1.1299999999999999</v>
      </c>
      <c r="K1175">
        <v>1.0087999999999999</v>
      </c>
      <c r="L1175">
        <v>13.333600000000001</v>
      </c>
      <c r="M1175">
        <v>0.79830000000000001</v>
      </c>
      <c r="N1175">
        <v>322.61</v>
      </c>
      <c r="O1175">
        <v>27.48</v>
      </c>
      <c r="P1175">
        <v>59026.13</v>
      </c>
      <c r="R1175">
        <v>10.1351</v>
      </c>
      <c r="S1175">
        <v>10.8497</v>
      </c>
      <c r="T1175">
        <v>2.0779999999999998</v>
      </c>
      <c r="V1175">
        <v>0.56379999999999997</v>
      </c>
      <c r="X1175">
        <f t="shared" si="164"/>
        <v>5.6379999999999998E-3</v>
      </c>
      <c r="Z1175">
        <f t="shared" si="165"/>
        <v>2011</v>
      </c>
      <c r="AA1175">
        <f t="shared" si="166"/>
        <v>11</v>
      </c>
      <c r="AB1175">
        <f t="shared" si="167"/>
        <v>8</v>
      </c>
      <c r="AC1175">
        <f t="shared" si="168"/>
        <v>46</v>
      </c>
      <c r="AD1175">
        <f t="shared" si="169"/>
        <v>1.7528399999999997</v>
      </c>
      <c r="AE1175" s="2">
        <f t="shared" si="170"/>
        <v>5.9502000000000001E-3</v>
      </c>
      <c r="AL1175" s="3">
        <f t="shared" si="162"/>
        <v>8.857808857808739E-3</v>
      </c>
      <c r="AM1175" s="2">
        <f t="shared" si="163"/>
        <v>6.4559999999999965E-4</v>
      </c>
    </row>
    <row r="1176" spans="1:39" x14ac:dyDescent="0.25">
      <c r="A1176" s="1">
        <v>40854</v>
      </c>
      <c r="B1176">
        <v>1.7477</v>
      </c>
      <c r="C1176">
        <v>6.3174999999999999</v>
      </c>
      <c r="D1176">
        <v>20.574999999999999</v>
      </c>
      <c r="E1176">
        <v>76.962000000000003</v>
      </c>
      <c r="F1176">
        <v>1.3775999999999999</v>
      </c>
      <c r="G1176">
        <v>78.05</v>
      </c>
      <c r="H1176">
        <v>1.0379</v>
      </c>
      <c r="I1176">
        <v>499.95</v>
      </c>
      <c r="J1176">
        <v>1.1100000000000001</v>
      </c>
      <c r="K1176">
        <v>1.0125999999999999</v>
      </c>
      <c r="L1176">
        <v>13.4148</v>
      </c>
      <c r="M1176">
        <v>0.79710000000000003</v>
      </c>
      <c r="N1176">
        <v>321.23</v>
      </c>
      <c r="O1176">
        <v>29.85</v>
      </c>
      <c r="P1176">
        <v>59198.77</v>
      </c>
      <c r="R1176">
        <v>10.175800000000001</v>
      </c>
      <c r="S1176">
        <v>10.8926</v>
      </c>
      <c r="T1176">
        <v>2.0379999999999998</v>
      </c>
      <c r="V1176">
        <v>0.55249999999999999</v>
      </c>
      <c r="X1176">
        <f t="shared" si="164"/>
        <v>5.5249999999999995E-3</v>
      </c>
      <c r="Z1176">
        <f t="shared" si="165"/>
        <v>2011</v>
      </c>
      <c r="AA1176">
        <f t="shared" si="166"/>
        <v>11</v>
      </c>
      <c r="AB1176">
        <f t="shared" si="167"/>
        <v>7</v>
      </c>
      <c r="AC1176">
        <f t="shared" si="168"/>
        <v>46</v>
      </c>
      <c r="AD1176">
        <f t="shared" si="169"/>
        <v>1.7528399999999997</v>
      </c>
      <c r="AE1176" s="2">
        <f t="shared" si="170"/>
        <v>5.9502000000000001E-3</v>
      </c>
      <c r="AL1176" s="3">
        <f t="shared" si="162"/>
        <v>8.857808857808739E-3</v>
      </c>
      <c r="AM1176" s="2">
        <f t="shared" si="163"/>
        <v>6.4559999999999965E-4</v>
      </c>
    </row>
    <row r="1177" spans="1:39" x14ac:dyDescent="0.25">
      <c r="A1177" s="1">
        <v>40853</v>
      </c>
      <c r="X1177" t="str">
        <f t="shared" si="164"/>
        <v/>
      </c>
      <c r="Z1177">
        <f t="shared" si="165"/>
        <v>2011</v>
      </c>
      <c r="AA1177">
        <f t="shared" si="166"/>
        <v>11</v>
      </c>
      <c r="AB1177">
        <f t="shared" si="167"/>
        <v>6</v>
      </c>
      <c r="AC1177">
        <f t="shared" si="168"/>
        <v>46</v>
      </c>
      <c r="AD1177">
        <f t="shared" si="169"/>
        <v>1.7528399999999997</v>
      </c>
      <c r="AE1177" s="2">
        <f t="shared" si="170"/>
        <v>5.9502000000000001E-3</v>
      </c>
      <c r="AL1177" s="3">
        <f t="shared" si="162"/>
        <v>8.857808857808739E-3</v>
      </c>
      <c r="AM1177" s="2">
        <f t="shared" si="163"/>
        <v>6.4559999999999965E-4</v>
      </c>
    </row>
    <row r="1178" spans="1:39" x14ac:dyDescent="0.25">
      <c r="A1178" s="1">
        <v>40852</v>
      </c>
      <c r="X1178" t="str">
        <f t="shared" si="164"/>
        <v/>
      </c>
      <c r="Z1178">
        <f t="shared" si="165"/>
        <v>2011</v>
      </c>
      <c r="AA1178">
        <f t="shared" si="166"/>
        <v>11</v>
      </c>
      <c r="AB1178">
        <f t="shared" si="167"/>
        <v>5</v>
      </c>
      <c r="AC1178">
        <f t="shared" si="168"/>
        <v>45</v>
      </c>
      <c r="AD1178">
        <f t="shared" si="169"/>
        <v>1.7374499999999999</v>
      </c>
      <c r="AE1178" s="2">
        <f t="shared" si="170"/>
        <v>5.3046000000000005E-3</v>
      </c>
      <c r="AL1178" s="3">
        <f t="shared" si="162"/>
        <v>3.4942820838627059E-3</v>
      </c>
      <c r="AM1178" s="2">
        <f t="shared" si="163"/>
        <v>0</v>
      </c>
    </row>
    <row r="1179" spans="1:39" x14ac:dyDescent="0.25">
      <c r="A1179" s="1">
        <v>40851</v>
      </c>
      <c r="B1179">
        <v>1.7517</v>
      </c>
      <c r="C1179">
        <v>6.4474999999999998</v>
      </c>
      <c r="D1179">
        <v>20.622</v>
      </c>
      <c r="E1179">
        <v>76.962000000000003</v>
      </c>
      <c r="F1179">
        <v>1.3792</v>
      </c>
      <c r="G1179">
        <v>78.239999999999995</v>
      </c>
      <c r="H1179">
        <v>1.0375000000000001</v>
      </c>
      <c r="I1179">
        <v>496.59</v>
      </c>
      <c r="J1179">
        <v>1.1000000000000001</v>
      </c>
      <c r="K1179">
        <v>1.0187999999999999</v>
      </c>
      <c r="L1179">
        <v>13.4901</v>
      </c>
      <c r="M1179">
        <v>0.79379999999999995</v>
      </c>
      <c r="N1179">
        <v>320.44</v>
      </c>
      <c r="O1179">
        <v>30.16</v>
      </c>
      <c r="P1179">
        <v>58669.919999999998</v>
      </c>
      <c r="R1179">
        <v>10.200100000000001</v>
      </c>
      <c r="S1179">
        <v>10.924799999999999</v>
      </c>
      <c r="T1179">
        <v>2.0339999999999998</v>
      </c>
      <c r="V1179">
        <v>0.53700000000000003</v>
      </c>
      <c r="X1179">
        <f t="shared" si="164"/>
        <v>5.3700000000000006E-3</v>
      </c>
      <c r="Z1179">
        <f t="shared" si="165"/>
        <v>2011</v>
      </c>
      <c r="AA1179">
        <f t="shared" si="166"/>
        <v>11</v>
      </c>
      <c r="AB1179">
        <f t="shared" si="167"/>
        <v>4</v>
      </c>
      <c r="AC1179">
        <f t="shared" si="168"/>
        <v>45</v>
      </c>
      <c r="AD1179">
        <f t="shared" si="169"/>
        <v>1.7374499999999999</v>
      </c>
      <c r="AE1179" s="2">
        <f t="shared" si="170"/>
        <v>5.3046000000000005E-3</v>
      </c>
      <c r="AL1179" s="3">
        <f t="shared" si="162"/>
        <v>3.4942820838627059E-3</v>
      </c>
      <c r="AM1179" s="2">
        <f t="shared" si="163"/>
        <v>0</v>
      </c>
    </row>
    <row r="1180" spans="1:39" x14ac:dyDescent="0.25">
      <c r="A1180" s="1">
        <v>40850</v>
      </c>
      <c r="B1180">
        <v>1.7375</v>
      </c>
      <c r="C1180">
        <v>6.7774999999999999</v>
      </c>
      <c r="D1180">
        <v>21.321999999999999</v>
      </c>
      <c r="E1180">
        <v>76.671999999999997</v>
      </c>
      <c r="F1180">
        <v>1.3823000000000001</v>
      </c>
      <c r="G1180">
        <v>78.06</v>
      </c>
      <c r="H1180">
        <v>1.0416000000000001</v>
      </c>
      <c r="I1180">
        <v>494.62</v>
      </c>
      <c r="J1180">
        <v>1.1299999999999999</v>
      </c>
      <c r="K1180">
        <v>1.0066999999999999</v>
      </c>
      <c r="L1180">
        <v>13.333299999999999</v>
      </c>
      <c r="M1180">
        <v>0.79549999999999998</v>
      </c>
      <c r="N1180">
        <v>320.01</v>
      </c>
      <c r="O1180">
        <v>30.5</v>
      </c>
      <c r="P1180">
        <v>58196.3</v>
      </c>
      <c r="R1180">
        <v>10.268599999999999</v>
      </c>
      <c r="S1180">
        <v>10.924799999999999</v>
      </c>
      <c r="T1180">
        <v>2.0739999999999998</v>
      </c>
      <c r="V1180">
        <v>0.52</v>
      </c>
      <c r="X1180">
        <f t="shared" si="164"/>
        <v>5.1999999999999998E-3</v>
      </c>
      <c r="Z1180">
        <f t="shared" si="165"/>
        <v>2011</v>
      </c>
      <c r="AA1180">
        <f t="shared" si="166"/>
        <v>11</v>
      </c>
      <c r="AB1180">
        <f t="shared" si="167"/>
        <v>3</v>
      </c>
      <c r="AC1180">
        <f t="shared" si="168"/>
        <v>45</v>
      </c>
      <c r="AD1180">
        <f t="shared" si="169"/>
        <v>1.7374499999999999</v>
      </c>
      <c r="AE1180" s="2">
        <f t="shared" si="170"/>
        <v>5.3046000000000005E-3</v>
      </c>
      <c r="AL1180" s="3">
        <f t="shared" si="162"/>
        <v>3.4942820838627059E-3</v>
      </c>
      <c r="AM1180" s="2">
        <f t="shared" si="163"/>
        <v>-2.4360000000000007E-4</v>
      </c>
    </row>
    <row r="1181" spans="1:39" x14ac:dyDescent="0.25">
      <c r="A1181" s="1">
        <v>40849</v>
      </c>
      <c r="C1181">
        <v>7.1174999999999997</v>
      </c>
      <c r="D1181">
        <v>21.945</v>
      </c>
      <c r="E1181">
        <v>77.016999999999996</v>
      </c>
      <c r="F1181">
        <v>1.3747</v>
      </c>
      <c r="G1181">
        <v>78.05</v>
      </c>
      <c r="H1181">
        <v>1.0347</v>
      </c>
      <c r="I1181">
        <v>501.8</v>
      </c>
      <c r="J1181">
        <v>1.1399999999999999</v>
      </c>
      <c r="K1181">
        <v>1.0136000000000001</v>
      </c>
      <c r="L1181">
        <v>13.537800000000001</v>
      </c>
      <c r="M1181">
        <v>0.79139999999999999</v>
      </c>
      <c r="N1181">
        <v>316.06</v>
      </c>
      <c r="O1181">
        <v>32.74</v>
      </c>
      <c r="S1181">
        <v>10.93</v>
      </c>
      <c r="T1181">
        <v>1.986</v>
      </c>
      <c r="V1181">
        <v>0.53300000000000003</v>
      </c>
      <c r="X1181">
        <f t="shared" si="164"/>
        <v>5.3300000000000005E-3</v>
      </c>
      <c r="Z1181">
        <f t="shared" si="165"/>
        <v>2011</v>
      </c>
      <c r="AA1181">
        <f t="shared" si="166"/>
        <v>11</v>
      </c>
      <c r="AB1181">
        <f t="shared" si="167"/>
        <v>2</v>
      </c>
      <c r="AC1181">
        <f t="shared" si="168"/>
        <v>45</v>
      </c>
      <c r="AD1181">
        <f t="shared" si="169"/>
        <v>1.7374499999999999</v>
      </c>
      <c r="AE1181" s="2">
        <f t="shared" si="170"/>
        <v>5.3046000000000005E-3</v>
      </c>
      <c r="AL1181" s="3">
        <f t="shared" si="162"/>
        <v>3.4942820838627059E-3</v>
      </c>
      <c r="AM1181" s="2">
        <f t="shared" si="163"/>
        <v>-2.4360000000000007E-4</v>
      </c>
    </row>
    <row r="1182" spans="1:39" x14ac:dyDescent="0.25">
      <c r="A1182" s="1">
        <v>40848</v>
      </c>
      <c r="B1182">
        <v>1.7448999999999999</v>
      </c>
      <c r="C1182">
        <v>7.6425000000000001</v>
      </c>
      <c r="D1182">
        <v>21.914999999999999</v>
      </c>
      <c r="E1182">
        <v>77.260999999999996</v>
      </c>
      <c r="F1182">
        <v>1.3703000000000001</v>
      </c>
      <c r="G1182">
        <v>78.37</v>
      </c>
      <c r="H1182">
        <v>1.0328999999999999</v>
      </c>
      <c r="I1182">
        <v>489.95</v>
      </c>
      <c r="J1182">
        <v>1.1200000000000001</v>
      </c>
      <c r="K1182">
        <v>1.0204</v>
      </c>
      <c r="L1182">
        <v>13.6136</v>
      </c>
      <c r="M1182">
        <v>0.79520000000000002</v>
      </c>
      <c r="N1182">
        <v>315.23</v>
      </c>
      <c r="O1182">
        <v>34.770000000000003</v>
      </c>
      <c r="P1182">
        <v>57322.75</v>
      </c>
      <c r="R1182">
        <v>10.2668</v>
      </c>
      <c r="S1182">
        <v>10.9496</v>
      </c>
      <c r="T1182">
        <v>1.99</v>
      </c>
      <c r="V1182">
        <v>0.54249999999999998</v>
      </c>
      <c r="X1182">
        <f t="shared" si="164"/>
        <v>5.4250000000000001E-3</v>
      </c>
      <c r="Z1182">
        <f t="shared" si="165"/>
        <v>2011</v>
      </c>
      <c r="AA1182">
        <f t="shared" si="166"/>
        <v>11</v>
      </c>
      <c r="AB1182">
        <f t="shared" si="167"/>
        <v>1</v>
      </c>
      <c r="AC1182">
        <f t="shared" si="168"/>
        <v>45</v>
      </c>
      <c r="AD1182">
        <f t="shared" si="169"/>
        <v>1.7374499999999999</v>
      </c>
      <c r="AE1182" s="2">
        <f t="shared" si="170"/>
        <v>5.3046000000000005E-3</v>
      </c>
      <c r="AL1182" s="3">
        <f t="shared" si="162"/>
        <v>3.4942820838627059E-3</v>
      </c>
      <c r="AM1182" s="2">
        <f t="shared" si="163"/>
        <v>-2.4360000000000007E-4</v>
      </c>
    </row>
    <row r="1183" spans="1:39" x14ac:dyDescent="0.25">
      <c r="A1183" s="1">
        <v>40847</v>
      </c>
      <c r="B1183">
        <v>1.7157</v>
      </c>
      <c r="C1183">
        <v>6.5</v>
      </c>
      <c r="D1183">
        <v>18.692</v>
      </c>
      <c r="E1183">
        <v>76.165999999999997</v>
      </c>
      <c r="F1183">
        <v>1.3857999999999999</v>
      </c>
      <c r="G1183">
        <v>78.17</v>
      </c>
      <c r="H1183">
        <v>1.0529999999999999</v>
      </c>
      <c r="I1183">
        <v>490.2</v>
      </c>
      <c r="J1183">
        <v>1.1599999999999999</v>
      </c>
      <c r="K1183">
        <v>1.0007999999999999</v>
      </c>
      <c r="L1183">
        <v>13.351699999999999</v>
      </c>
      <c r="M1183">
        <v>0.80669999999999997</v>
      </c>
      <c r="N1183">
        <v>319.83999999999997</v>
      </c>
      <c r="O1183">
        <v>29.96</v>
      </c>
      <c r="P1183">
        <v>58338.39</v>
      </c>
      <c r="R1183">
        <v>10.4101</v>
      </c>
      <c r="S1183">
        <v>10.978899999999999</v>
      </c>
      <c r="T1183">
        <v>2.1139999999999999</v>
      </c>
      <c r="V1183">
        <v>0.51980000000000004</v>
      </c>
      <c r="X1183">
        <f t="shared" si="164"/>
        <v>5.1980000000000004E-3</v>
      </c>
      <c r="Z1183">
        <f t="shared" si="165"/>
        <v>2011</v>
      </c>
      <c r="AA1183">
        <f t="shared" si="166"/>
        <v>10</v>
      </c>
      <c r="AB1183">
        <f t="shared" si="167"/>
        <v>31</v>
      </c>
      <c r="AC1183">
        <f t="shared" si="168"/>
        <v>45</v>
      </c>
      <c r="AD1183">
        <f t="shared" si="169"/>
        <v>1.7374499999999999</v>
      </c>
      <c r="AE1183" s="2">
        <f t="shared" si="170"/>
        <v>5.3046000000000005E-3</v>
      </c>
      <c r="AL1183" s="3">
        <f t="shared" si="162"/>
        <v>3.4942820838627059E-3</v>
      </c>
      <c r="AM1183" s="2">
        <f t="shared" si="163"/>
        <v>-2.4360000000000007E-4</v>
      </c>
    </row>
    <row r="1184" spans="1:39" x14ac:dyDescent="0.25">
      <c r="A1184" s="1">
        <v>40846</v>
      </c>
      <c r="X1184" t="str">
        <f t="shared" si="164"/>
        <v/>
      </c>
      <c r="Z1184">
        <f t="shared" si="165"/>
        <v>2011</v>
      </c>
      <c r="AA1184">
        <f t="shared" si="166"/>
        <v>10</v>
      </c>
      <c r="AB1184">
        <f t="shared" si="167"/>
        <v>30</v>
      </c>
      <c r="AC1184">
        <f t="shared" si="168"/>
        <v>45</v>
      </c>
      <c r="AD1184">
        <f t="shared" si="169"/>
        <v>1.7374499999999999</v>
      </c>
      <c r="AE1184" s="2">
        <f t="shared" si="170"/>
        <v>5.3046000000000005E-3</v>
      </c>
      <c r="AL1184" s="3">
        <f t="shared" si="162"/>
        <v>3.4942820838627059E-3</v>
      </c>
      <c r="AM1184" s="2">
        <f t="shared" si="163"/>
        <v>-2.4360000000000007E-4</v>
      </c>
    </row>
    <row r="1185" spans="1:39" x14ac:dyDescent="0.25">
      <c r="A1185" s="1">
        <v>40845</v>
      </c>
      <c r="X1185" t="str">
        <f t="shared" si="164"/>
        <v/>
      </c>
      <c r="Z1185">
        <f t="shared" si="165"/>
        <v>2011</v>
      </c>
      <c r="AA1185">
        <f t="shared" si="166"/>
        <v>10</v>
      </c>
      <c r="AB1185">
        <f t="shared" si="167"/>
        <v>29</v>
      </c>
      <c r="AC1185">
        <f t="shared" si="168"/>
        <v>44</v>
      </c>
      <c r="AD1185">
        <f t="shared" si="169"/>
        <v>1.7314000000000001</v>
      </c>
      <c r="AE1185" s="2">
        <f t="shared" si="170"/>
        <v>5.5482000000000005E-3</v>
      </c>
      <c r="AL1185" s="3">
        <f t="shared" si="162"/>
        <v>-2.2779608976385035E-2</v>
      </c>
      <c r="AM1185" s="2">
        <f t="shared" si="163"/>
        <v>0</v>
      </c>
    </row>
    <row r="1186" spans="1:39" x14ac:dyDescent="0.25">
      <c r="A1186" s="1">
        <v>40844</v>
      </c>
      <c r="B1186">
        <v>1.6720999999999999</v>
      </c>
      <c r="C1186">
        <v>6.0250000000000004</v>
      </c>
      <c r="D1186">
        <v>17.805</v>
      </c>
      <c r="E1186">
        <v>75.066999999999993</v>
      </c>
      <c r="F1186">
        <v>1.4147000000000001</v>
      </c>
      <c r="G1186">
        <v>75.819999999999993</v>
      </c>
      <c r="H1186">
        <v>1.07</v>
      </c>
      <c r="I1186">
        <v>491.15</v>
      </c>
      <c r="J1186">
        <v>1.19</v>
      </c>
      <c r="K1186">
        <v>0.99170000000000003</v>
      </c>
      <c r="L1186">
        <v>12.998900000000001</v>
      </c>
      <c r="M1186">
        <v>0.82099999999999995</v>
      </c>
      <c r="N1186">
        <v>323.07</v>
      </c>
      <c r="O1186">
        <v>24.53</v>
      </c>
      <c r="P1186">
        <v>59513.13</v>
      </c>
      <c r="R1186">
        <v>10.39</v>
      </c>
      <c r="S1186">
        <v>10.985300000000001</v>
      </c>
      <c r="T1186">
        <v>2.3180000000000001</v>
      </c>
      <c r="V1186">
        <v>0.52049999999999996</v>
      </c>
      <c r="X1186">
        <f t="shared" si="164"/>
        <v>5.2049999999999996E-3</v>
      </c>
      <c r="Z1186">
        <f t="shared" si="165"/>
        <v>2011</v>
      </c>
      <c r="AA1186">
        <f t="shared" si="166"/>
        <v>10</v>
      </c>
      <c r="AB1186">
        <f t="shared" si="167"/>
        <v>28</v>
      </c>
      <c r="AC1186">
        <f t="shared" si="168"/>
        <v>44</v>
      </c>
      <c r="AD1186">
        <f t="shared" si="169"/>
        <v>1.7314000000000001</v>
      </c>
      <c r="AE1186" s="2">
        <f t="shared" si="170"/>
        <v>5.5482000000000005E-3</v>
      </c>
      <c r="AL1186" s="3">
        <f t="shared" si="162"/>
        <v>-2.2779608976385035E-2</v>
      </c>
      <c r="AM1186" s="2">
        <f t="shared" si="163"/>
        <v>0</v>
      </c>
    </row>
    <row r="1187" spans="1:39" x14ac:dyDescent="0.25">
      <c r="A1187" s="1">
        <v>40843</v>
      </c>
      <c r="B1187">
        <v>1.7099</v>
      </c>
      <c r="C1187">
        <v>6.16</v>
      </c>
      <c r="D1187">
        <v>18.045000000000002</v>
      </c>
      <c r="E1187">
        <v>74.879000000000005</v>
      </c>
      <c r="F1187">
        <v>1.4189000000000001</v>
      </c>
      <c r="G1187">
        <v>75.95</v>
      </c>
      <c r="H1187">
        <v>1.073</v>
      </c>
      <c r="I1187">
        <v>489.9</v>
      </c>
      <c r="J1187">
        <v>1.19</v>
      </c>
      <c r="K1187">
        <v>0.9909</v>
      </c>
      <c r="L1187">
        <v>13.1342</v>
      </c>
      <c r="M1187">
        <v>0.82269999999999999</v>
      </c>
      <c r="N1187">
        <v>324.27</v>
      </c>
      <c r="O1187">
        <v>25.46</v>
      </c>
      <c r="P1187">
        <v>59270.13</v>
      </c>
      <c r="R1187">
        <v>10.4101</v>
      </c>
      <c r="S1187">
        <v>11.0281</v>
      </c>
      <c r="T1187">
        <v>2.3980000000000001</v>
      </c>
      <c r="V1187">
        <v>0.54379999999999995</v>
      </c>
      <c r="X1187">
        <f t="shared" si="164"/>
        <v>5.4379999999999993E-3</v>
      </c>
      <c r="Z1187">
        <f t="shared" si="165"/>
        <v>2011</v>
      </c>
      <c r="AA1187">
        <f t="shared" si="166"/>
        <v>10</v>
      </c>
      <c r="AB1187">
        <f t="shared" si="167"/>
        <v>27</v>
      </c>
      <c r="AC1187">
        <f t="shared" si="168"/>
        <v>44</v>
      </c>
      <c r="AD1187">
        <f t="shared" si="169"/>
        <v>1.7314000000000001</v>
      </c>
      <c r="AE1187" s="2">
        <f t="shared" si="170"/>
        <v>5.5482000000000005E-3</v>
      </c>
      <c r="AL1187" s="3">
        <f t="shared" si="162"/>
        <v>-2.2779608976385035E-2</v>
      </c>
      <c r="AM1187" s="2">
        <f t="shared" si="163"/>
        <v>-8.1799999999999928E-5</v>
      </c>
    </row>
    <row r="1188" spans="1:39" x14ac:dyDescent="0.25">
      <c r="A1188" s="1">
        <v>40842</v>
      </c>
      <c r="B1188">
        <v>1.7585999999999999</v>
      </c>
      <c r="C1188">
        <v>7.44</v>
      </c>
      <c r="D1188">
        <v>20.04</v>
      </c>
      <c r="E1188">
        <v>76.245999999999995</v>
      </c>
      <c r="F1188">
        <v>1.3906000000000001</v>
      </c>
      <c r="G1188">
        <v>76.180000000000007</v>
      </c>
      <c r="H1188">
        <v>1.0399</v>
      </c>
      <c r="I1188">
        <v>501.11</v>
      </c>
      <c r="J1188">
        <v>1.07</v>
      </c>
      <c r="K1188">
        <v>1.0042</v>
      </c>
      <c r="L1188">
        <v>13.4023</v>
      </c>
      <c r="M1188">
        <v>0.80110000000000003</v>
      </c>
      <c r="N1188">
        <v>316.14</v>
      </c>
      <c r="O1188">
        <v>29.86</v>
      </c>
      <c r="P1188">
        <v>57143.79</v>
      </c>
      <c r="R1188">
        <v>10.37</v>
      </c>
      <c r="S1188">
        <v>10.9741</v>
      </c>
      <c r="T1188">
        <v>2.2050000000000001</v>
      </c>
      <c r="V1188">
        <v>0.57899999999999996</v>
      </c>
      <c r="X1188">
        <f t="shared" si="164"/>
        <v>5.79E-3</v>
      </c>
      <c r="Z1188">
        <f t="shared" si="165"/>
        <v>2011</v>
      </c>
      <c r="AA1188">
        <f t="shared" si="166"/>
        <v>10</v>
      </c>
      <c r="AB1188">
        <f t="shared" si="167"/>
        <v>26</v>
      </c>
      <c r="AC1188">
        <f t="shared" si="168"/>
        <v>44</v>
      </c>
      <c r="AD1188">
        <f t="shared" si="169"/>
        <v>1.7314000000000001</v>
      </c>
      <c r="AE1188" s="2">
        <f t="shared" si="170"/>
        <v>5.5482000000000005E-3</v>
      </c>
      <c r="AL1188" s="3">
        <f t="shared" si="162"/>
        <v>-2.2779608976385035E-2</v>
      </c>
      <c r="AM1188" s="2">
        <f t="shared" si="163"/>
        <v>-8.1799999999999928E-5</v>
      </c>
    </row>
    <row r="1189" spans="1:39" x14ac:dyDescent="0.25">
      <c r="A1189" s="1">
        <v>40841</v>
      </c>
      <c r="B1189">
        <v>1.7658</v>
      </c>
      <c r="C1189">
        <v>7.9625000000000004</v>
      </c>
      <c r="D1189">
        <v>20.696999999999999</v>
      </c>
      <c r="E1189">
        <v>76.122</v>
      </c>
      <c r="F1189">
        <v>1.3908</v>
      </c>
      <c r="G1189">
        <v>76.09</v>
      </c>
      <c r="H1189">
        <v>1.0427999999999999</v>
      </c>
      <c r="I1189">
        <v>502.26</v>
      </c>
      <c r="J1189">
        <v>1.04</v>
      </c>
      <c r="K1189">
        <v>1.0166999999999999</v>
      </c>
      <c r="L1189">
        <v>13.5191</v>
      </c>
      <c r="M1189">
        <v>0.79720000000000002</v>
      </c>
      <c r="N1189">
        <v>319.98</v>
      </c>
      <c r="O1189">
        <v>32.22</v>
      </c>
      <c r="P1189">
        <v>56285.99</v>
      </c>
      <c r="R1189">
        <v>10.42</v>
      </c>
      <c r="S1189">
        <v>10.9975</v>
      </c>
      <c r="T1189">
        <v>2.11</v>
      </c>
      <c r="V1189">
        <v>0.56530000000000002</v>
      </c>
      <c r="X1189">
        <f t="shared" si="164"/>
        <v>5.653E-3</v>
      </c>
      <c r="Z1189">
        <f t="shared" si="165"/>
        <v>2011</v>
      </c>
      <c r="AA1189">
        <f t="shared" si="166"/>
        <v>10</v>
      </c>
      <c r="AB1189">
        <f t="shared" si="167"/>
        <v>25</v>
      </c>
      <c r="AC1189">
        <f t="shared" si="168"/>
        <v>44</v>
      </c>
      <c r="AD1189">
        <f t="shared" si="169"/>
        <v>1.7314000000000001</v>
      </c>
      <c r="AE1189" s="2">
        <f t="shared" si="170"/>
        <v>5.5482000000000005E-3</v>
      </c>
      <c r="AL1189" s="3">
        <f t="shared" si="162"/>
        <v>-2.2779608976385035E-2</v>
      </c>
      <c r="AM1189" s="2">
        <f t="shared" si="163"/>
        <v>-8.1799999999999928E-5</v>
      </c>
    </row>
    <row r="1190" spans="1:39" x14ac:dyDescent="0.25">
      <c r="A1190" s="1">
        <v>40840</v>
      </c>
      <c r="B1190">
        <v>1.7505999999999999</v>
      </c>
      <c r="C1190">
        <v>7.9050000000000002</v>
      </c>
      <c r="D1190">
        <v>20.408000000000001</v>
      </c>
      <c r="E1190">
        <v>76.028000000000006</v>
      </c>
      <c r="F1190">
        <v>1.3929</v>
      </c>
      <c r="G1190">
        <v>76.099999999999994</v>
      </c>
      <c r="H1190">
        <v>1.0475000000000001</v>
      </c>
      <c r="I1190">
        <v>505.18</v>
      </c>
      <c r="J1190">
        <v>1.08</v>
      </c>
      <c r="K1190">
        <v>1.0037</v>
      </c>
      <c r="L1190">
        <v>13.370799999999999</v>
      </c>
      <c r="M1190">
        <v>0.80730000000000002</v>
      </c>
      <c r="N1190">
        <v>318.57</v>
      </c>
      <c r="O1190">
        <v>29.26</v>
      </c>
      <c r="P1190">
        <v>56891.97</v>
      </c>
      <c r="R1190">
        <v>10.4801</v>
      </c>
      <c r="S1190">
        <v>10.99</v>
      </c>
      <c r="T1190">
        <v>2.234</v>
      </c>
      <c r="V1190">
        <v>0.5655</v>
      </c>
      <c r="X1190">
        <f t="shared" si="164"/>
        <v>5.6550000000000003E-3</v>
      </c>
      <c r="Z1190">
        <f t="shared" si="165"/>
        <v>2011</v>
      </c>
      <c r="AA1190">
        <f t="shared" si="166"/>
        <v>10</v>
      </c>
      <c r="AB1190">
        <f t="shared" si="167"/>
        <v>24</v>
      </c>
      <c r="AC1190">
        <f t="shared" si="168"/>
        <v>44</v>
      </c>
      <c r="AD1190">
        <f t="shared" si="169"/>
        <v>1.7314000000000001</v>
      </c>
      <c r="AE1190" s="2">
        <f t="shared" si="170"/>
        <v>5.5482000000000005E-3</v>
      </c>
      <c r="AL1190" s="3">
        <f t="shared" si="162"/>
        <v>-2.2779608976385035E-2</v>
      </c>
      <c r="AM1190" s="2">
        <f t="shared" si="163"/>
        <v>-8.1799999999999928E-5</v>
      </c>
    </row>
    <row r="1191" spans="1:39" x14ac:dyDescent="0.25">
      <c r="A1191" s="1">
        <v>40839</v>
      </c>
      <c r="X1191" t="str">
        <f t="shared" si="164"/>
        <v/>
      </c>
      <c r="Z1191">
        <f t="shared" si="165"/>
        <v>2011</v>
      </c>
      <c r="AA1191">
        <f t="shared" si="166"/>
        <v>10</v>
      </c>
      <c r="AB1191">
        <f t="shared" si="167"/>
        <v>23</v>
      </c>
      <c r="AC1191">
        <f t="shared" si="168"/>
        <v>44</v>
      </c>
      <c r="AD1191">
        <f t="shared" si="169"/>
        <v>1.7314000000000001</v>
      </c>
      <c r="AE1191" s="2">
        <f t="shared" si="170"/>
        <v>5.5482000000000005E-3</v>
      </c>
      <c r="AL1191" s="3">
        <f t="shared" si="162"/>
        <v>-2.2779608976385035E-2</v>
      </c>
      <c r="AM1191" s="2">
        <f t="shared" si="163"/>
        <v>-8.1799999999999928E-5</v>
      </c>
    </row>
    <row r="1192" spans="1:39" x14ac:dyDescent="0.25">
      <c r="A1192" s="1">
        <v>40838</v>
      </c>
      <c r="X1192" t="str">
        <f t="shared" si="164"/>
        <v/>
      </c>
      <c r="Z1192">
        <f t="shared" si="165"/>
        <v>2011</v>
      </c>
      <c r="AA1192">
        <f t="shared" si="166"/>
        <v>10</v>
      </c>
      <c r="AB1192">
        <f t="shared" si="167"/>
        <v>22</v>
      </c>
      <c r="AC1192">
        <f t="shared" si="168"/>
        <v>43</v>
      </c>
      <c r="AD1192">
        <f t="shared" si="169"/>
        <v>1.77176</v>
      </c>
      <c r="AE1192" s="2">
        <f t="shared" si="170"/>
        <v>5.6300000000000005E-3</v>
      </c>
      <c r="AL1192" s="3">
        <f t="shared" si="162"/>
        <v>9.1329792535847134E-3</v>
      </c>
      <c r="AM1192" s="2">
        <f t="shared" si="163"/>
        <v>0</v>
      </c>
    </row>
    <row r="1193" spans="1:39" x14ac:dyDescent="0.25">
      <c r="A1193" s="1">
        <v>40837</v>
      </c>
      <c r="B1193">
        <v>1.7755000000000001</v>
      </c>
      <c r="C1193">
        <v>8.1549999999999994</v>
      </c>
      <c r="D1193">
        <v>21.792000000000002</v>
      </c>
      <c r="E1193">
        <v>76.394999999999996</v>
      </c>
      <c r="F1193">
        <v>1.3895999999999999</v>
      </c>
      <c r="G1193">
        <v>76.290000000000006</v>
      </c>
      <c r="H1193">
        <v>1.0376000000000001</v>
      </c>
      <c r="I1193">
        <v>513.15</v>
      </c>
      <c r="J1193">
        <v>1.0900000000000001</v>
      </c>
      <c r="K1193">
        <v>1.0065999999999999</v>
      </c>
      <c r="L1193">
        <v>13.6752</v>
      </c>
      <c r="M1193">
        <v>0.80310000000000004</v>
      </c>
      <c r="N1193">
        <v>311.08</v>
      </c>
      <c r="O1193">
        <v>31.32</v>
      </c>
      <c r="P1193">
        <v>55255.23</v>
      </c>
      <c r="R1193">
        <v>10.49</v>
      </c>
      <c r="S1193">
        <v>11.05</v>
      </c>
      <c r="T1193">
        <v>2.2200000000000002</v>
      </c>
      <c r="V1193">
        <v>0.57299999999999995</v>
      </c>
      <c r="X1193">
        <f t="shared" si="164"/>
        <v>5.7299999999999999E-3</v>
      </c>
      <c r="Z1193">
        <f t="shared" si="165"/>
        <v>2011</v>
      </c>
      <c r="AA1193">
        <f t="shared" si="166"/>
        <v>10</v>
      </c>
      <c r="AB1193">
        <f t="shared" si="167"/>
        <v>21</v>
      </c>
      <c r="AC1193">
        <f t="shared" si="168"/>
        <v>43</v>
      </c>
      <c r="AD1193">
        <f t="shared" si="169"/>
        <v>1.77176</v>
      </c>
      <c r="AE1193" s="2">
        <f t="shared" si="170"/>
        <v>5.6300000000000005E-3</v>
      </c>
      <c r="AL1193" s="3">
        <f t="shared" si="162"/>
        <v>9.1329792535847134E-3</v>
      </c>
      <c r="AM1193" s="2">
        <f t="shared" si="163"/>
        <v>0</v>
      </c>
    </row>
    <row r="1194" spans="1:39" x14ac:dyDescent="0.25">
      <c r="A1194" s="1">
        <v>40836</v>
      </c>
      <c r="B1194">
        <v>1.7808999999999999</v>
      </c>
      <c r="C1194">
        <v>8.23</v>
      </c>
      <c r="D1194">
        <v>22.727</v>
      </c>
      <c r="E1194">
        <v>76.974000000000004</v>
      </c>
      <c r="F1194">
        <v>1.3779999999999999</v>
      </c>
      <c r="G1194">
        <v>76.8</v>
      </c>
      <c r="H1194">
        <v>1.0230999999999999</v>
      </c>
      <c r="I1194">
        <v>519.16999999999996</v>
      </c>
      <c r="J1194">
        <v>1.06</v>
      </c>
      <c r="K1194">
        <v>1.0154000000000001</v>
      </c>
      <c r="L1194">
        <v>13.698</v>
      </c>
      <c r="M1194">
        <v>0.79300000000000004</v>
      </c>
      <c r="N1194">
        <v>307.68</v>
      </c>
      <c r="O1194">
        <v>34.78</v>
      </c>
      <c r="P1194">
        <v>54009.98</v>
      </c>
      <c r="R1194">
        <v>10.509600000000001</v>
      </c>
      <c r="S1194">
        <v>11.042299999999999</v>
      </c>
      <c r="T1194">
        <v>2.19</v>
      </c>
      <c r="V1194">
        <v>0.5615</v>
      </c>
      <c r="X1194">
        <f t="shared" si="164"/>
        <v>5.6150000000000002E-3</v>
      </c>
      <c r="Z1194">
        <f t="shared" si="165"/>
        <v>2011</v>
      </c>
      <c r="AA1194">
        <f t="shared" si="166"/>
        <v>10</v>
      </c>
      <c r="AB1194">
        <f t="shared" si="167"/>
        <v>20</v>
      </c>
      <c r="AC1194">
        <f t="shared" si="168"/>
        <v>43</v>
      </c>
      <c r="AD1194">
        <f t="shared" si="169"/>
        <v>1.77176</v>
      </c>
      <c r="AE1194" s="2">
        <f t="shared" si="170"/>
        <v>5.6300000000000005E-3</v>
      </c>
      <c r="AL1194" s="3">
        <f t="shared" si="162"/>
        <v>9.1329792535847134E-3</v>
      </c>
      <c r="AM1194" s="2">
        <f t="shared" si="163"/>
        <v>-5.1599999999999736E-5</v>
      </c>
    </row>
    <row r="1195" spans="1:39" x14ac:dyDescent="0.25">
      <c r="A1195" s="1">
        <v>40835</v>
      </c>
      <c r="B1195">
        <v>1.774</v>
      </c>
      <c r="C1195">
        <v>7.62</v>
      </c>
      <c r="D1195">
        <v>20.902000000000001</v>
      </c>
      <c r="E1195">
        <v>77.114000000000004</v>
      </c>
      <c r="F1195">
        <v>1.3759999999999999</v>
      </c>
      <c r="G1195">
        <v>76.81</v>
      </c>
      <c r="H1195">
        <v>1.0224</v>
      </c>
      <c r="I1195">
        <v>511.51</v>
      </c>
      <c r="J1195">
        <v>1.03</v>
      </c>
      <c r="K1195">
        <v>1.0205</v>
      </c>
      <c r="L1195">
        <v>13.4595</v>
      </c>
      <c r="M1195">
        <v>0.79179999999999995</v>
      </c>
      <c r="N1195">
        <v>310.79000000000002</v>
      </c>
      <c r="O1195">
        <v>34.44</v>
      </c>
      <c r="P1195">
        <v>54966.13</v>
      </c>
      <c r="R1195">
        <v>10.458</v>
      </c>
      <c r="S1195">
        <v>11.0298</v>
      </c>
      <c r="T1195">
        <v>2.161</v>
      </c>
      <c r="V1195">
        <v>0.55400000000000005</v>
      </c>
      <c r="X1195">
        <f t="shared" si="164"/>
        <v>5.5400000000000007E-3</v>
      </c>
      <c r="Z1195">
        <f t="shared" si="165"/>
        <v>2011</v>
      </c>
      <c r="AA1195">
        <f t="shared" si="166"/>
        <v>10</v>
      </c>
      <c r="AB1195">
        <f t="shared" si="167"/>
        <v>19</v>
      </c>
      <c r="AC1195">
        <f t="shared" si="168"/>
        <v>43</v>
      </c>
      <c r="AD1195">
        <f t="shared" si="169"/>
        <v>1.77176</v>
      </c>
      <c r="AE1195" s="2">
        <f t="shared" si="170"/>
        <v>5.6300000000000005E-3</v>
      </c>
      <c r="AL1195" s="3">
        <f t="shared" si="162"/>
        <v>9.1329792535847134E-3</v>
      </c>
      <c r="AM1195" s="2">
        <f t="shared" si="163"/>
        <v>-5.1599999999999736E-5</v>
      </c>
    </row>
    <row r="1196" spans="1:39" x14ac:dyDescent="0.25">
      <c r="A1196" s="1">
        <v>40834</v>
      </c>
      <c r="B1196">
        <v>1.7543</v>
      </c>
      <c r="C1196">
        <v>7.9649999999999999</v>
      </c>
      <c r="D1196">
        <v>20.672999999999998</v>
      </c>
      <c r="E1196">
        <v>77.138000000000005</v>
      </c>
      <c r="F1196">
        <v>1.3752</v>
      </c>
      <c r="G1196">
        <v>76.819999999999993</v>
      </c>
      <c r="H1196">
        <v>1.0263</v>
      </c>
      <c r="I1196">
        <v>510.92</v>
      </c>
      <c r="J1196">
        <v>1.07</v>
      </c>
      <c r="K1196">
        <v>1.0141</v>
      </c>
      <c r="L1196">
        <v>13.3809</v>
      </c>
      <c r="M1196">
        <v>0.79559999999999997</v>
      </c>
      <c r="N1196">
        <v>314.91000000000003</v>
      </c>
      <c r="O1196">
        <v>31.56</v>
      </c>
      <c r="P1196">
        <v>55031.93</v>
      </c>
      <c r="R1196">
        <v>10.4819</v>
      </c>
      <c r="S1196">
        <v>11.034700000000001</v>
      </c>
      <c r="T1196">
        <v>2.1779999999999999</v>
      </c>
      <c r="V1196">
        <v>0.5575</v>
      </c>
      <c r="X1196">
        <f t="shared" si="164"/>
        <v>5.5750000000000001E-3</v>
      </c>
      <c r="Z1196">
        <f t="shared" si="165"/>
        <v>2011</v>
      </c>
      <c r="AA1196">
        <f t="shared" si="166"/>
        <v>10</v>
      </c>
      <c r="AB1196">
        <f t="shared" si="167"/>
        <v>18</v>
      </c>
      <c r="AC1196">
        <f t="shared" si="168"/>
        <v>43</v>
      </c>
      <c r="AD1196">
        <f t="shared" si="169"/>
        <v>1.77176</v>
      </c>
      <c r="AE1196" s="2">
        <f t="shared" si="170"/>
        <v>5.6300000000000005E-3</v>
      </c>
      <c r="AL1196" s="3">
        <f t="shared" si="162"/>
        <v>9.1329792535847134E-3</v>
      </c>
      <c r="AM1196" s="2">
        <f t="shared" si="163"/>
        <v>-5.1599999999999736E-5</v>
      </c>
    </row>
    <row r="1197" spans="1:39" x14ac:dyDescent="0.25">
      <c r="A1197" s="1">
        <v>40833</v>
      </c>
      <c r="B1197">
        <v>1.7741</v>
      </c>
      <c r="C1197">
        <v>7.2575000000000003</v>
      </c>
      <c r="D1197">
        <v>19.952000000000002</v>
      </c>
      <c r="E1197">
        <v>77.146000000000001</v>
      </c>
      <c r="F1197">
        <v>1.3736999999999999</v>
      </c>
      <c r="G1197">
        <v>76.83</v>
      </c>
      <c r="H1197">
        <v>1.0157</v>
      </c>
      <c r="I1197">
        <v>504.01</v>
      </c>
      <c r="J1197">
        <v>1.03</v>
      </c>
      <c r="K1197">
        <v>1.0234000000000001</v>
      </c>
      <c r="L1197">
        <v>13.4856</v>
      </c>
      <c r="M1197">
        <v>0.79159999999999997</v>
      </c>
      <c r="N1197">
        <v>314.56</v>
      </c>
      <c r="O1197">
        <v>33.39</v>
      </c>
      <c r="P1197">
        <v>53911.33</v>
      </c>
      <c r="R1197">
        <v>10.560700000000001</v>
      </c>
      <c r="S1197">
        <v>11.098599999999999</v>
      </c>
      <c r="T1197">
        <v>2.1560000000000001</v>
      </c>
      <c r="V1197">
        <v>0.56899999999999995</v>
      </c>
      <c r="X1197">
        <f t="shared" si="164"/>
        <v>5.6899999999999997E-3</v>
      </c>
      <c r="Z1197">
        <f t="shared" si="165"/>
        <v>2011</v>
      </c>
      <c r="AA1197">
        <f t="shared" si="166"/>
        <v>10</v>
      </c>
      <c r="AB1197">
        <f t="shared" si="167"/>
        <v>17</v>
      </c>
      <c r="AC1197">
        <f t="shared" si="168"/>
        <v>43</v>
      </c>
      <c r="AD1197">
        <f t="shared" si="169"/>
        <v>1.77176</v>
      </c>
      <c r="AE1197" s="2">
        <f t="shared" si="170"/>
        <v>5.6300000000000005E-3</v>
      </c>
      <c r="AL1197" s="3">
        <f t="shared" si="162"/>
        <v>9.1329792535847134E-3</v>
      </c>
      <c r="AM1197" s="2">
        <f t="shared" si="163"/>
        <v>-5.1599999999999736E-5</v>
      </c>
    </row>
    <row r="1198" spans="1:39" x14ac:dyDescent="0.25">
      <c r="A1198" s="1">
        <v>40832</v>
      </c>
      <c r="X1198" t="str">
        <f t="shared" si="164"/>
        <v/>
      </c>
      <c r="Z1198">
        <f t="shared" si="165"/>
        <v>2011</v>
      </c>
      <c r="AA1198">
        <f t="shared" si="166"/>
        <v>10</v>
      </c>
      <c r="AB1198">
        <f t="shared" si="167"/>
        <v>16</v>
      </c>
      <c r="AC1198">
        <f t="shared" si="168"/>
        <v>43</v>
      </c>
      <c r="AD1198">
        <f t="shared" si="169"/>
        <v>1.77176</v>
      </c>
      <c r="AE1198" s="2">
        <f t="shared" si="170"/>
        <v>5.6300000000000005E-3</v>
      </c>
      <c r="AL1198" s="3">
        <f t="shared" si="162"/>
        <v>9.1329792535847134E-3</v>
      </c>
      <c r="AM1198" s="2">
        <f t="shared" si="163"/>
        <v>-5.1599999999999736E-5</v>
      </c>
    </row>
    <row r="1199" spans="1:39" x14ac:dyDescent="0.25">
      <c r="A1199" s="1">
        <v>40831</v>
      </c>
      <c r="X1199" t="str">
        <f t="shared" si="164"/>
        <v/>
      </c>
      <c r="Z1199">
        <f t="shared" si="165"/>
        <v>2011</v>
      </c>
      <c r="AA1199">
        <f t="shared" si="166"/>
        <v>10</v>
      </c>
      <c r="AB1199">
        <f t="shared" si="167"/>
        <v>15</v>
      </c>
      <c r="AC1199">
        <f t="shared" si="168"/>
        <v>42</v>
      </c>
      <c r="AD1199">
        <f t="shared" si="169"/>
        <v>1.755725</v>
      </c>
      <c r="AE1199" s="2">
        <f t="shared" si="170"/>
        <v>5.6816000000000002E-3</v>
      </c>
      <c r="AL1199" s="3">
        <f t="shared" si="162"/>
        <v>-3.8959439487656795E-2</v>
      </c>
      <c r="AM1199" s="2">
        <f t="shared" si="163"/>
        <v>0</v>
      </c>
    </row>
    <row r="1200" spans="1:39" x14ac:dyDescent="0.25">
      <c r="A1200" s="1">
        <v>40830</v>
      </c>
      <c r="B1200">
        <v>1.7327999999999999</v>
      </c>
      <c r="C1200">
        <v>7.3550000000000004</v>
      </c>
      <c r="D1200">
        <v>19.372</v>
      </c>
      <c r="E1200">
        <v>76.623000000000005</v>
      </c>
      <c r="F1200">
        <v>1.3882000000000001</v>
      </c>
      <c r="G1200">
        <v>77.22</v>
      </c>
      <c r="H1200">
        <v>1.034</v>
      </c>
      <c r="I1200">
        <v>499.76</v>
      </c>
      <c r="J1200">
        <v>1.06</v>
      </c>
      <c r="K1200">
        <v>1.0098</v>
      </c>
      <c r="L1200">
        <v>13.243</v>
      </c>
      <c r="M1200">
        <v>0.80530000000000002</v>
      </c>
      <c r="N1200">
        <v>317.18</v>
      </c>
      <c r="O1200">
        <v>28.24</v>
      </c>
      <c r="P1200">
        <v>55030.45</v>
      </c>
      <c r="R1200">
        <v>10.5732</v>
      </c>
      <c r="S1200">
        <v>11.118399999999999</v>
      </c>
      <c r="T1200">
        <v>2.2490000000000001</v>
      </c>
      <c r="V1200">
        <v>0.55400000000000005</v>
      </c>
      <c r="X1200">
        <f t="shared" si="164"/>
        <v>5.5400000000000007E-3</v>
      </c>
      <c r="Z1200">
        <f t="shared" si="165"/>
        <v>2011</v>
      </c>
      <c r="AA1200">
        <f t="shared" si="166"/>
        <v>10</v>
      </c>
      <c r="AB1200">
        <f t="shared" si="167"/>
        <v>14</v>
      </c>
      <c r="AC1200">
        <f t="shared" si="168"/>
        <v>42</v>
      </c>
      <c r="AD1200">
        <f t="shared" si="169"/>
        <v>1.755725</v>
      </c>
      <c r="AE1200" s="2">
        <f t="shared" si="170"/>
        <v>5.6816000000000002E-3</v>
      </c>
      <c r="AL1200" s="3">
        <f t="shared" si="162"/>
        <v>-3.8959439487656795E-2</v>
      </c>
      <c r="AM1200" s="2">
        <f t="shared" si="163"/>
        <v>0</v>
      </c>
    </row>
    <row r="1201" spans="1:39" x14ac:dyDescent="0.25">
      <c r="A1201" s="1">
        <v>40829</v>
      </c>
      <c r="B1201">
        <v>1.7509999999999999</v>
      </c>
      <c r="C1201">
        <v>7.9749999999999996</v>
      </c>
      <c r="D1201">
        <v>20.712</v>
      </c>
      <c r="E1201">
        <v>76.995999999999995</v>
      </c>
      <c r="F1201">
        <v>1.3776999999999999</v>
      </c>
      <c r="G1201">
        <v>76.900000000000006</v>
      </c>
      <c r="H1201">
        <v>1.0190999999999999</v>
      </c>
      <c r="I1201">
        <v>505.07</v>
      </c>
      <c r="J1201">
        <v>1.03</v>
      </c>
      <c r="K1201">
        <v>1.0208999999999999</v>
      </c>
      <c r="L1201">
        <v>13.428000000000001</v>
      </c>
      <c r="M1201">
        <v>0.7954</v>
      </c>
      <c r="N1201">
        <v>310.97000000000003</v>
      </c>
      <c r="O1201">
        <v>30.7</v>
      </c>
      <c r="P1201">
        <v>54601.07</v>
      </c>
      <c r="R1201">
        <v>10.482100000000001</v>
      </c>
      <c r="S1201">
        <v>11.1111</v>
      </c>
      <c r="T1201">
        <v>2.1840000000000002</v>
      </c>
      <c r="V1201">
        <v>0.56879999999999997</v>
      </c>
      <c r="X1201">
        <f t="shared" si="164"/>
        <v>5.6879999999999995E-3</v>
      </c>
      <c r="Z1201">
        <f t="shared" si="165"/>
        <v>2011</v>
      </c>
      <c r="AA1201">
        <f t="shared" si="166"/>
        <v>10</v>
      </c>
      <c r="AB1201">
        <f t="shared" si="167"/>
        <v>13</v>
      </c>
      <c r="AC1201">
        <f t="shared" si="168"/>
        <v>42</v>
      </c>
      <c r="AD1201">
        <f t="shared" si="169"/>
        <v>1.755725</v>
      </c>
      <c r="AE1201" s="2">
        <f t="shared" si="170"/>
        <v>5.6816000000000002E-3</v>
      </c>
      <c r="AL1201" s="3">
        <f t="shared" si="162"/>
        <v>-3.8959439487656795E-2</v>
      </c>
      <c r="AM1201" s="2">
        <f t="shared" si="163"/>
        <v>1.9599999999999826E-5</v>
      </c>
    </row>
    <row r="1202" spans="1:39" x14ac:dyDescent="0.25">
      <c r="A1202" s="1">
        <v>40828</v>
      </c>
      <c r="C1202">
        <v>8.1125000000000007</v>
      </c>
      <c r="D1202">
        <v>20.757000000000001</v>
      </c>
      <c r="E1202">
        <v>76.994</v>
      </c>
      <c r="F1202">
        <v>1.3791</v>
      </c>
      <c r="G1202">
        <v>77.260000000000005</v>
      </c>
      <c r="H1202">
        <v>1.0159</v>
      </c>
      <c r="I1202">
        <v>499.2</v>
      </c>
      <c r="J1202">
        <v>1.03</v>
      </c>
      <c r="K1202">
        <v>1.0172000000000001</v>
      </c>
      <c r="L1202">
        <v>13.2874</v>
      </c>
      <c r="M1202">
        <v>0.79590000000000005</v>
      </c>
      <c r="N1202">
        <v>311.14</v>
      </c>
      <c r="O1202">
        <v>31.26</v>
      </c>
      <c r="R1202">
        <v>10.485300000000001</v>
      </c>
      <c r="S1202">
        <v>11.1152</v>
      </c>
      <c r="T1202">
        <v>2.2109999999999999</v>
      </c>
      <c r="V1202">
        <v>0.54800000000000004</v>
      </c>
      <c r="X1202">
        <f t="shared" si="164"/>
        <v>5.4800000000000005E-3</v>
      </c>
      <c r="Z1202">
        <f t="shared" si="165"/>
        <v>2011</v>
      </c>
      <c r="AA1202">
        <f t="shared" si="166"/>
        <v>10</v>
      </c>
      <c r="AB1202">
        <f t="shared" si="167"/>
        <v>12</v>
      </c>
      <c r="AC1202">
        <f t="shared" si="168"/>
        <v>42</v>
      </c>
      <c r="AD1202">
        <f t="shared" si="169"/>
        <v>1.755725</v>
      </c>
      <c r="AE1202" s="2">
        <f t="shared" si="170"/>
        <v>5.6816000000000002E-3</v>
      </c>
      <c r="AL1202" s="3">
        <f t="shared" si="162"/>
        <v>-3.8959439487656795E-2</v>
      </c>
      <c r="AM1202" s="2">
        <f t="shared" si="163"/>
        <v>1.9599999999999826E-5</v>
      </c>
    </row>
    <row r="1203" spans="1:39" x14ac:dyDescent="0.25">
      <c r="A1203" s="1">
        <v>40827</v>
      </c>
      <c r="B1203">
        <v>1.7759</v>
      </c>
      <c r="C1203">
        <v>8.3450000000000006</v>
      </c>
      <c r="D1203">
        <v>21.125</v>
      </c>
      <c r="E1203">
        <v>77.584999999999994</v>
      </c>
      <c r="F1203">
        <v>1.3640000000000001</v>
      </c>
      <c r="G1203">
        <v>76.650000000000006</v>
      </c>
      <c r="H1203">
        <v>0.99519999999999997</v>
      </c>
      <c r="I1203">
        <v>509.38</v>
      </c>
      <c r="J1203">
        <v>0.98629999999999995</v>
      </c>
      <c r="K1203">
        <v>1.03</v>
      </c>
      <c r="L1203">
        <v>13.3988</v>
      </c>
      <c r="M1203">
        <v>0.77980000000000005</v>
      </c>
      <c r="N1203">
        <v>310.51</v>
      </c>
      <c r="O1203">
        <v>32.86</v>
      </c>
      <c r="P1203">
        <v>53838.47</v>
      </c>
      <c r="R1203">
        <v>10.498699999999999</v>
      </c>
      <c r="S1203">
        <v>11.1137</v>
      </c>
      <c r="T1203">
        <v>2.1509999999999998</v>
      </c>
      <c r="V1203">
        <v>0.57499999999999996</v>
      </c>
      <c r="X1203">
        <f t="shared" si="164"/>
        <v>5.7499999999999999E-3</v>
      </c>
      <c r="Z1203">
        <f t="shared" si="165"/>
        <v>2011</v>
      </c>
      <c r="AA1203">
        <f t="shared" si="166"/>
        <v>10</v>
      </c>
      <c r="AB1203">
        <f t="shared" si="167"/>
        <v>11</v>
      </c>
      <c r="AC1203">
        <f t="shared" si="168"/>
        <v>42</v>
      </c>
      <c r="AD1203">
        <f t="shared" si="169"/>
        <v>1.755725</v>
      </c>
      <c r="AE1203" s="2">
        <f t="shared" si="170"/>
        <v>5.6816000000000002E-3</v>
      </c>
      <c r="AL1203" s="3">
        <f t="shared" si="162"/>
        <v>-3.8959439487656795E-2</v>
      </c>
      <c r="AM1203" s="2">
        <f t="shared" si="163"/>
        <v>1.9599999999999826E-5</v>
      </c>
    </row>
    <row r="1204" spans="1:39" x14ac:dyDescent="0.25">
      <c r="A1204" s="1">
        <v>40826</v>
      </c>
      <c r="B1204">
        <v>1.7632000000000001</v>
      </c>
      <c r="C1204">
        <v>8.4924999999999997</v>
      </c>
      <c r="D1204">
        <v>20.87</v>
      </c>
      <c r="E1204">
        <v>77.494</v>
      </c>
      <c r="F1204">
        <v>1.3642000000000001</v>
      </c>
      <c r="G1204">
        <v>76.680000000000007</v>
      </c>
      <c r="H1204">
        <v>0.99880000000000002</v>
      </c>
      <c r="I1204">
        <v>517.04999999999995</v>
      </c>
      <c r="J1204">
        <v>0.96379999999999999</v>
      </c>
      <c r="K1204">
        <v>1.0258</v>
      </c>
      <c r="L1204">
        <v>13.237399999999999</v>
      </c>
      <c r="M1204">
        <v>0.78390000000000004</v>
      </c>
      <c r="N1204">
        <v>308.66000000000003</v>
      </c>
      <c r="O1204">
        <v>33.020000000000003</v>
      </c>
      <c r="P1204">
        <v>53273.11</v>
      </c>
      <c r="R1204">
        <v>10.5282</v>
      </c>
      <c r="S1204">
        <v>11.149100000000001</v>
      </c>
      <c r="T1204">
        <v>2.0779999999999998</v>
      </c>
      <c r="V1204">
        <v>0.59499999999999997</v>
      </c>
      <c r="X1204">
        <f t="shared" si="164"/>
        <v>5.9499999999999996E-3</v>
      </c>
      <c r="Z1204">
        <f t="shared" si="165"/>
        <v>2011</v>
      </c>
      <c r="AA1204">
        <f t="shared" si="166"/>
        <v>10</v>
      </c>
      <c r="AB1204">
        <f t="shared" si="167"/>
        <v>10</v>
      </c>
      <c r="AC1204">
        <f t="shared" si="168"/>
        <v>42</v>
      </c>
      <c r="AD1204">
        <f t="shared" si="169"/>
        <v>1.755725</v>
      </c>
      <c r="AE1204" s="2">
        <f t="shared" si="170"/>
        <v>5.6816000000000002E-3</v>
      </c>
      <c r="AL1204" s="3">
        <f t="shared" si="162"/>
        <v>-3.8959439487656795E-2</v>
      </c>
      <c r="AM1204" s="2">
        <f t="shared" si="163"/>
        <v>1.9599999999999826E-5</v>
      </c>
    </row>
    <row r="1205" spans="1:39" x14ac:dyDescent="0.25">
      <c r="A1205" s="1">
        <v>40825</v>
      </c>
      <c r="X1205" t="str">
        <f t="shared" si="164"/>
        <v/>
      </c>
      <c r="Z1205">
        <f t="shared" si="165"/>
        <v>2011</v>
      </c>
      <c r="AA1205">
        <f t="shared" si="166"/>
        <v>10</v>
      </c>
      <c r="AB1205">
        <f t="shared" si="167"/>
        <v>9</v>
      </c>
      <c r="AC1205">
        <f t="shared" si="168"/>
        <v>42</v>
      </c>
      <c r="AD1205">
        <f t="shared" si="169"/>
        <v>1.755725</v>
      </c>
      <c r="AE1205" s="2">
        <f t="shared" si="170"/>
        <v>5.6816000000000002E-3</v>
      </c>
      <c r="AL1205" s="3">
        <f t="shared" si="162"/>
        <v>-3.8959439487656795E-2</v>
      </c>
      <c r="AM1205" s="2">
        <f t="shared" si="163"/>
        <v>1.9599999999999826E-5</v>
      </c>
    </row>
    <row r="1206" spans="1:39" x14ac:dyDescent="0.25">
      <c r="A1206" s="1">
        <v>40824</v>
      </c>
      <c r="X1206" t="str">
        <f t="shared" si="164"/>
        <v/>
      </c>
      <c r="Z1206">
        <f t="shared" si="165"/>
        <v>2011</v>
      </c>
      <c r="AA1206">
        <f t="shared" si="166"/>
        <v>10</v>
      </c>
      <c r="AB1206">
        <f t="shared" si="167"/>
        <v>8</v>
      </c>
      <c r="AC1206">
        <f t="shared" si="168"/>
        <v>41</v>
      </c>
      <c r="AD1206">
        <f t="shared" si="169"/>
        <v>1.8269000000000002</v>
      </c>
      <c r="AE1206" s="2">
        <f t="shared" si="170"/>
        <v>5.6620000000000004E-3</v>
      </c>
      <c r="AL1206" s="3">
        <f t="shared" si="162"/>
        <v>-6.0932484630868162E-3</v>
      </c>
      <c r="AM1206" s="2">
        <f t="shared" si="163"/>
        <v>0</v>
      </c>
    </row>
    <row r="1207" spans="1:39" x14ac:dyDescent="0.25">
      <c r="A1207" s="1">
        <v>40823</v>
      </c>
      <c r="B1207">
        <v>1.7715000000000001</v>
      </c>
      <c r="C1207">
        <v>9.2750000000000004</v>
      </c>
      <c r="D1207">
        <v>22.105</v>
      </c>
      <c r="E1207">
        <v>78.725999999999999</v>
      </c>
      <c r="F1207">
        <v>1.3378000000000001</v>
      </c>
      <c r="G1207">
        <v>76.73</v>
      </c>
      <c r="H1207">
        <v>0.9768</v>
      </c>
      <c r="I1207">
        <v>518.5</v>
      </c>
      <c r="J1207">
        <v>0.93</v>
      </c>
      <c r="K1207">
        <v>1.0395000000000001</v>
      </c>
      <c r="L1207">
        <v>13.4598</v>
      </c>
      <c r="M1207">
        <v>0.77010000000000001</v>
      </c>
      <c r="N1207">
        <v>303.52</v>
      </c>
      <c r="O1207">
        <v>36.200000000000003</v>
      </c>
      <c r="P1207">
        <v>51243.62</v>
      </c>
      <c r="R1207">
        <v>10.35</v>
      </c>
      <c r="S1207">
        <v>11.115</v>
      </c>
      <c r="T1207">
        <v>2.0779999999999998</v>
      </c>
      <c r="V1207">
        <v>0.58650000000000002</v>
      </c>
      <c r="X1207">
        <f t="shared" si="164"/>
        <v>5.8650000000000004E-3</v>
      </c>
      <c r="Z1207">
        <f t="shared" si="165"/>
        <v>2011</v>
      </c>
      <c r="AA1207">
        <f t="shared" si="166"/>
        <v>10</v>
      </c>
      <c r="AB1207">
        <f t="shared" si="167"/>
        <v>7</v>
      </c>
      <c r="AC1207">
        <f t="shared" si="168"/>
        <v>41</v>
      </c>
      <c r="AD1207">
        <f t="shared" si="169"/>
        <v>1.8269000000000002</v>
      </c>
      <c r="AE1207" s="2">
        <f t="shared" si="170"/>
        <v>5.6620000000000004E-3</v>
      </c>
      <c r="AL1207" s="3">
        <f t="shared" si="162"/>
        <v>-6.0932484630868162E-3</v>
      </c>
      <c r="AM1207" s="2">
        <f t="shared" si="163"/>
        <v>0</v>
      </c>
    </row>
    <row r="1208" spans="1:39" x14ac:dyDescent="0.25">
      <c r="A1208" s="1">
        <v>40822</v>
      </c>
      <c r="B1208">
        <v>1.7810999999999999</v>
      </c>
      <c r="C1208">
        <v>8.9175000000000004</v>
      </c>
      <c r="D1208">
        <v>23.79</v>
      </c>
      <c r="E1208">
        <v>78.634</v>
      </c>
      <c r="F1208">
        <v>1.3436999999999999</v>
      </c>
      <c r="G1208">
        <v>76.72</v>
      </c>
      <c r="H1208">
        <v>0.97460000000000002</v>
      </c>
      <c r="I1208">
        <v>520.1</v>
      </c>
      <c r="J1208">
        <v>1.02</v>
      </c>
      <c r="K1208">
        <v>1.0370999999999999</v>
      </c>
      <c r="L1208">
        <v>13.4214</v>
      </c>
      <c r="M1208">
        <v>0.77170000000000005</v>
      </c>
      <c r="N1208">
        <v>304.75</v>
      </c>
      <c r="O1208">
        <v>36.270000000000003</v>
      </c>
      <c r="P1208">
        <v>52290.37</v>
      </c>
      <c r="R1208">
        <v>10.400499999999999</v>
      </c>
      <c r="S1208">
        <v>11.1472</v>
      </c>
      <c r="T1208">
        <v>1.988</v>
      </c>
      <c r="V1208">
        <v>0.56000000000000005</v>
      </c>
      <c r="X1208">
        <f t="shared" si="164"/>
        <v>5.6000000000000008E-3</v>
      </c>
      <c r="Z1208">
        <f t="shared" si="165"/>
        <v>2011</v>
      </c>
      <c r="AA1208">
        <f t="shared" si="166"/>
        <v>10</v>
      </c>
      <c r="AB1208">
        <f t="shared" si="167"/>
        <v>6</v>
      </c>
      <c r="AC1208">
        <f t="shared" si="168"/>
        <v>41</v>
      </c>
      <c r="AD1208">
        <f t="shared" si="169"/>
        <v>1.8269000000000002</v>
      </c>
      <c r="AE1208" s="2">
        <f t="shared" si="170"/>
        <v>5.6620000000000004E-3</v>
      </c>
      <c r="AL1208" s="3">
        <f t="shared" si="162"/>
        <v>-6.0932484630868162E-3</v>
      </c>
      <c r="AM1208" s="2">
        <f t="shared" si="163"/>
        <v>6.8800000000000024E-4</v>
      </c>
    </row>
    <row r="1209" spans="1:39" x14ac:dyDescent="0.25">
      <c r="A1209" s="1">
        <v>40821</v>
      </c>
      <c r="B1209">
        <v>1.8327</v>
      </c>
      <c r="C1209">
        <v>9.4674999999999994</v>
      </c>
      <c r="D1209">
        <v>25.571999999999999</v>
      </c>
      <c r="E1209">
        <v>78.918999999999997</v>
      </c>
      <c r="F1209">
        <v>1.3348</v>
      </c>
      <c r="G1209">
        <v>76.790000000000006</v>
      </c>
      <c r="H1209">
        <v>0.96589999999999998</v>
      </c>
      <c r="I1209">
        <v>530.75</v>
      </c>
      <c r="J1209">
        <v>0.99009999999999998</v>
      </c>
      <c r="K1209">
        <v>1.0402</v>
      </c>
      <c r="L1209">
        <v>13.553599999999999</v>
      </c>
      <c r="M1209">
        <v>0.76619999999999999</v>
      </c>
      <c r="N1209">
        <v>298.77</v>
      </c>
      <c r="O1209">
        <v>37.81</v>
      </c>
      <c r="P1209">
        <v>51013.85</v>
      </c>
      <c r="R1209">
        <v>10.2852</v>
      </c>
      <c r="S1209">
        <v>11.11</v>
      </c>
      <c r="T1209">
        <v>1.889</v>
      </c>
      <c r="V1209">
        <v>0.56950000000000001</v>
      </c>
      <c r="X1209">
        <f t="shared" si="164"/>
        <v>5.6950000000000004E-3</v>
      </c>
      <c r="Z1209">
        <f t="shared" si="165"/>
        <v>2011</v>
      </c>
      <c r="AA1209">
        <f t="shared" si="166"/>
        <v>10</v>
      </c>
      <c r="AB1209">
        <f t="shared" si="167"/>
        <v>5</v>
      </c>
      <c r="AC1209">
        <f t="shared" si="168"/>
        <v>41</v>
      </c>
      <c r="AD1209">
        <f t="shared" si="169"/>
        <v>1.8269000000000002</v>
      </c>
      <c r="AE1209" s="2">
        <f t="shared" si="170"/>
        <v>5.6620000000000004E-3</v>
      </c>
      <c r="AL1209" s="3">
        <f t="shared" si="162"/>
        <v>-6.0932484630868162E-3</v>
      </c>
      <c r="AM1209" s="2">
        <f t="shared" si="163"/>
        <v>6.8800000000000024E-4</v>
      </c>
    </row>
    <row r="1210" spans="1:39" x14ac:dyDescent="0.25">
      <c r="A1210" s="1">
        <v>40820</v>
      </c>
      <c r="B1210">
        <v>1.8581000000000001</v>
      </c>
      <c r="C1210">
        <v>9.8249999999999993</v>
      </c>
      <c r="D1210">
        <v>28.14</v>
      </c>
      <c r="E1210">
        <v>79.596999999999994</v>
      </c>
      <c r="F1210">
        <v>1.3349</v>
      </c>
      <c r="G1210">
        <v>76.81</v>
      </c>
      <c r="H1210">
        <v>0.95720000000000005</v>
      </c>
      <c r="I1210">
        <v>534.79999999999995</v>
      </c>
      <c r="J1210">
        <v>0.96</v>
      </c>
      <c r="K1210">
        <v>1.0512999999999999</v>
      </c>
      <c r="L1210">
        <v>13.7439</v>
      </c>
      <c r="M1210">
        <v>0.7601</v>
      </c>
      <c r="N1210">
        <v>293.27999999999997</v>
      </c>
      <c r="O1210">
        <v>40.82</v>
      </c>
      <c r="P1210">
        <v>50686.34</v>
      </c>
      <c r="R1210">
        <v>10.348000000000001</v>
      </c>
      <c r="S1210">
        <v>11.125</v>
      </c>
      <c r="T1210">
        <v>1.8220000000000001</v>
      </c>
      <c r="V1210">
        <v>0.56299999999999994</v>
      </c>
      <c r="X1210">
        <f t="shared" si="164"/>
        <v>5.6299999999999996E-3</v>
      </c>
      <c r="Z1210">
        <f t="shared" si="165"/>
        <v>2011</v>
      </c>
      <c r="AA1210">
        <f t="shared" si="166"/>
        <v>10</v>
      </c>
      <c r="AB1210">
        <f t="shared" si="167"/>
        <v>4</v>
      </c>
      <c r="AC1210">
        <f t="shared" si="168"/>
        <v>41</v>
      </c>
      <c r="AD1210">
        <f t="shared" si="169"/>
        <v>1.8269000000000002</v>
      </c>
      <c r="AE1210" s="2">
        <f t="shared" si="170"/>
        <v>5.6620000000000004E-3</v>
      </c>
      <c r="AL1210" s="3">
        <f t="shared" si="162"/>
        <v>-6.0932484630868162E-3</v>
      </c>
      <c r="AM1210" s="2">
        <f t="shared" si="163"/>
        <v>6.8800000000000024E-4</v>
      </c>
    </row>
    <row r="1211" spans="1:39" x14ac:dyDescent="0.25">
      <c r="A1211" s="1">
        <v>40819</v>
      </c>
      <c r="B1211">
        <v>1.8911</v>
      </c>
      <c r="C1211">
        <v>9.7174999999999994</v>
      </c>
      <c r="D1211">
        <v>28.106999999999999</v>
      </c>
      <c r="E1211">
        <v>79.430999999999997</v>
      </c>
      <c r="F1211">
        <v>1.3176000000000001</v>
      </c>
      <c r="G1211">
        <v>76.63</v>
      </c>
      <c r="H1211">
        <v>0.95269999999999999</v>
      </c>
      <c r="I1211">
        <v>525.26</v>
      </c>
      <c r="J1211">
        <v>0.91359999999999997</v>
      </c>
      <c r="K1211">
        <v>1.0547</v>
      </c>
      <c r="L1211">
        <v>14.033200000000001</v>
      </c>
      <c r="M1211">
        <v>0.75270000000000004</v>
      </c>
      <c r="N1211">
        <v>296.38</v>
      </c>
      <c r="O1211">
        <v>45.45</v>
      </c>
      <c r="P1211">
        <v>50791.53</v>
      </c>
      <c r="R1211">
        <v>10.1974</v>
      </c>
      <c r="S1211">
        <v>11.019500000000001</v>
      </c>
      <c r="T1211">
        <v>1.7569999999999999</v>
      </c>
      <c r="V1211">
        <v>0.55200000000000005</v>
      </c>
      <c r="X1211">
        <f t="shared" si="164"/>
        <v>5.5200000000000006E-3</v>
      </c>
      <c r="Z1211">
        <f t="shared" si="165"/>
        <v>2011</v>
      </c>
      <c r="AA1211">
        <f t="shared" si="166"/>
        <v>10</v>
      </c>
      <c r="AB1211">
        <f t="shared" si="167"/>
        <v>3</v>
      </c>
      <c r="AC1211">
        <f t="shared" si="168"/>
        <v>41</v>
      </c>
      <c r="AD1211">
        <f t="shared" si="169"/>
        <v>1.8269000000000002</v>
      </c>
      <c r="AE1211" s="2">
        <f t="shared" si="170"/>
        <v>5.6620000000000004E-3</v>
      </c>
      <c r="AL1211" s="3">
        <f t="shared" si="162"/>
        <v>-6.0932484630868162E-3</v>
      </c>
      <c r="AM1211" s="2">
        <f t="shared" si="163"/>
        <v>6.8800000000000024E-4</v>
      </c>
    </row>
    <row r="1212" spans="1:39" x14ac:dyDescent="0.25">
      <c r="A1212" s="1">
        <v>40818</v>
      </c>
      <c r="X1212" t="str">
        <f t="shared" si="164"/>
        <v/>
      </c>
      <c r="Z1212">
        <f t="shared" si="165"/>
        <v>2011</v>
      </c>
      <c r="AA1212">
        <f t="shared" si="166"/>
        <v>10</v>
      </c>
      <c r="AB1212">
        <f t="shared" si="167"/>
        <v>2</v>
      </c>
      <c r="AC1212">
        <f t="shared" si="168"/>
        <v>41</v>
      </c>
      <c r="AD1212">
        <f t="shared" si="169"/>
        <v>1.8269000000000002</v>
      </c>
      <c r="AE1212" s="2">
        <f t="shared" si="170"/>
        <v>5.6620000000000004E-3</v>
      </c>
      <c r="AL1212" s="3">
        <f t="shared" si="162"/>
        <v>-6.0932484630868162E-3</v>
      </c>
      <c r="AM1212" s="2">
        <f t="shared" si="163"/>
        <v>6.8800000000000024E-4</v>
      </c>
    </row>
    <row r="1213" spans="1:39" x14ac:dyDescent="0.25">
      <c r="A1213" s="1">
        <v>40817</v>
      </c>
      <c r="X1213" t="str">
        <f t="shared" si="164"/>
        <v/>
      </c>
      <c r="Z1213">
        <f t="shared" si="165"/>
        <v>2011</v>
      </c>
      <c r="AA1213">
        <f t="shared" si="166"/>
        <v>10</v>
      </c>
      <c r="AB1213">
        <f t="shared" si="167"/>
        <v>1</v>
      </c>
      <c r="AC1213">
        <f t="shared" si="168"/>
        <v>40</v>
      </c>
      <c r="AD1213">
        <f t="shared" si="169"/>
        <v>1.8381000000000001</v>
      </c>
      <c r="AE1213" s="2">
        <f t="shared" si="170"/>
        <v>4.9740000000000001E-3</v>
      </c>
      <c r="AL1213" s="3">
        <f t="shared" si="162"/>
        <v>-8.2625759667755616E-4</v>
      </c>
      <c r="AM1213" s="2">
        <f t="shared" si="163"/>
        <v>0</v>
      </c>
    </row>
    <row r="1214" spans="1:39" x14ac:dyDescent="0.25">
      <c r="A1214" s="1">
        <v>40816</v>
      </c>
      <c r="B1214">
        <v>1.8793</v>
      </c>
      <c r="C1214">
        <v>9.5124999999999993</v>
      </c>
      <c r="D1214">
        <v>27.72</v>
      </c>
      <c r="E1214">
        <v>78.552999999999997</v>
      </c>
      <c r="F1214">
        <v>1.3387</v>
      </c>
      <c r="G1214">
        <v>77.06</v>
      </c>
      <c r="H1214">
        <v>0.96619999999999995</v>
      </c>
      <c r="I1214">
        <v>519.75</v>
      </c>
      <c r="J1214">
        <v>0.98</v>
      </c>
      <c r="K1214">
        <v>1.0503</v>
      </c>
      <c r="L1214">
        <v>13.8973</v>
      </c>
      <c r="M1214">
        <v>0.76139999999999997</v>
      </c>
      <c r="N1214">
        <v>298.14999999999998</v>
      </c>
      <c r="O1214">
        <v>42.96</v>
      </c>
      <c r="P1214">
        <v>52324.42</v>
      </c>
      <c r="R1214">
        <v>10.383800000000001</v>
      </c>
      <c r="S1214">
        <v>11.09</v>
      </c>
      <c r="T1214">
        <v>1.9159999999999999</v>
      </c>
      <c r="V1214">
        <v>0.52400000000000002</v>
      </c>
      <c r="X1214">
        <f t="shared" si="164"/>
        <v>5.2399999999999999E-3</v>
      </c>
      <c r="Z1214">
        <f t="shared" si="165"/>
        <v>2011</v>
      </c>
      <c r="AA1214">
        <f t="shared" si="166"/>
        <v>9</v>
      </c>
      <c r="AB1214">
        <f t="shared" si="167"/>
        <v>30</v>
      </c>
      <c r="AC1214">
        <f t="shared" si="168"/>
        <v>40</v>
      </c>
      <c r="AD1214">
        <f t="shared" si="169"/>
        <v>1.8381000000000001</v>
      </c>
      <c r="AE1214" s="2">
        <f t="shared" si="170"/>
        <v>4.9740000000000001E-3</v>
      </c>
      <c r="AL1214" s="3">
        <f t="shared" si="162"/>
        <v>-8.2625759667755616E-4</v>
      </c>
      <c r="AM1214" s="2">
        <f t="shared" si="163"/>
        <v>0</v>
      </c>
    </row>
    <row r="1215" spans="1:39" x14ac:dyDescent="0.25">
      <c r="A1215" s="1">
        <v>40815</v>
      </c>
      <c r="B1215">
        <v>1.8403</v>
      </c>
      <c r="C1215">
        <v>9.4275000000000002</v>
      </c>
      <c r="D1215">
        <v>26.715</v>
      </c>
      <c r="E1215">
        <v>78.028000000000006</v>
      </c>
      <c r="F1215">
        <v>1.3596999999999999</v>
      </c>
      <c r="G1215">
        <v>76.83</v>
      </c>
      <c r="H1215">
        <v>0.97819999999999996</v>
      </c>
      <c r="I1215">
        <v>512.78</v>
      </c>
      <c r="J1215">
        <v>1.02</v>
      </c>
      <c r="K1215">
        <v>1.0359</v>
      </c>
      <c r="L1215">
        <v>13.71</v>
      </c>
      <c r="M1215">
        <v>0.77100000000000002</v>
      </c>
      <c r="N1215">
        <v>305.95999999999998</v>
      </c>
      <c r="O1215">
        <v>38.840000000000003</v>
      </c>
      <c r="P1215">
        <v>53384.67</v>
      </c>
      <c r="R1215">
        <v>10.53</v>
      </c>
      <c r="S1215">
        <v>11.1967</v>
      </c>
      <c r="T1215">
        <v>1.9970000000000001</v>
      </c>
      <c r="V1215">
        <v>0.50749999999999995</v>
      </c>
      <c r="X1215">
        <f t="shared" si="164"/>
        <v>5.0749999999999997E-3</v>
      </c>
      <c r="Z1215">
        <f t="shared" si="165"/>
        <v>2011</v>
      </c>
      <c r="AA1215">
        <f t="shared" si="166"/>
        <v>9</v>
      </c>
      <c r="AB1215">
        <f t="shared" si="167"/>
        <v>29</v>
      </c>
      <c r="AC1215">
        <f t="shared" si="168"/>
        <v>40</v>
      </c>
      <c r="AD1215">
        <f t="shared" si="169"/>
        <v>1.8381000000000001</v>
      </c>
      <c r="AE1215" s="2">
        <f t="shared" si="170"/>
        <v>4.9740000000000001E-3</v>
      </c>
      <c r="AL1215" s="3">
        <f t="shared" si="162"/>
        <v>-8.2625759667755616E-4</v>
      </c>
      <c r="AM1215" s="2">
        <f t="shared" si="163"/>
        <v>3.0040000000000015E-4</v>
      </c>
    </row>
    <row r="1216" spans="1:39" x14ac:dyDescent="0.25">
      <c r="A1216" s="1">
        <v>40814</v>
      </c>
      <c r="B1216">
        <v>1.8408</v>
      </c>
      <c r="C1216">
        <v>9.1750000000000007</v>
      </c>
      <c r="D1216">
        <v>26.06</v>
      </c>
      <c r="E1216">
        <v>77.852000000000004</v>
      </c>
      <c r="F1216">
        <v>1.3543000000000001</v>
      </c>
      <c r="G1216">
        <v>76.61</v>
      </c>
      <c r="H1216">
        <v>0.97809999999999997</v>
      </c>
      <c r="I1216">
        <v>512.86</v>
      </c>
      <c r="J1216">
        <v>1</v>
      </c>
      <c r="K1216">
        <v>1.0335000000000001</v>
      </c>
      <c r="L1216">
        <v>13.5563</v>
      </c>
      <c r="M1216">
        <v>0.77669999999999995</v>
      </c>
      <c r="N1216">
        <v>303.58</v>
      </c>
      <c r="O1216">
        <v>41.08</v>
      </c>
      <c r="P1216">
        <v>53270.36</v>
      </c>
      <c r="R1216">
        <v>10.4537</v>
      </c>
      <c r="S1216">
        <v>11.2014</v>
      </c>
      <c r="T1216">
        <v>1.9810000000000001</v>
      </c>
      <c r="V1216">
        <v>0.503</v>
      </c>
      <c r="X1216">
        <f t="shared" si="164"/>
        <v>5.0299999999999997E-3</v>
      </c>
      <c r="Z1216">
        <f t="shared" si="165"/>
        <v>2011</v>
      </c>
      <c r="AA1216">
        <f t="shared" si="166"/>
        <v>9</v>
      </c>
      <c r="AB1216">
        <f t="shared" si="167"/>
        <v>28</v>
      </c>
      <c r="AC1216">
        <f t="shared" si="168"/>
        <v>40</v>
      </c>
      <c r="AD1216">
        <f t="shared" si="169"/>
        <v>1.8381000000000001</v>
      </c>
      <c r="AE1216" s="2">
        <f t="shared" si="170"/>
        <v>4.9740000000000001E-3</v>
      </c>
      <c r="AL1216" s="3">
        <f t="shared" si="162"/>
        <v>-8.2625759667755616E-4</v>
      </c>
      <c r="AM1216" s="2">
        <f t="shared" si="163"/>
        <v>3.0040000000000015E-4</v>
      </c>
    </row>
    <row r="1217" spans="1:39" x14ac:dyDescent="0.25">
      <c r="A1217" s="1">
        <v>40813</v>
      </c>
      <c r="B1217">
        <v>1.8059000000000001</v>
      </c>
      <c r="C1217">
        <v>9.0500000000000007</v>
      </c>
      <c r="D1217">
        <v>26.212</v>
      </c>
      <c r="E1217">
        <v>77.506</v>
      </c>
      <c r="F1217">
        <v>1.3585</v>
      </c>
      <c r="G1217">
        <v>76.81</v>
      </c>
      <c r="H1217">
        <v>0.99139999999999995</v>
      </c>
      <c r="I1217">
        <v>505.6</v>
      </c>
      <c r="J1217">
        <v>1.07</v>
      </c>
      <c r="K1217">
        <v>1.0193000000000001</v>
      </c>
      <c r="L1217">
        <v>13.3658</v>
      </c>
      <c r="M1217">
        <v>0.78849999999999998</v>
      </c>
      <c r="N1217">
        <v>311.44</v>
      </c>
      <c r="O1217">
        <v>37.71</v>
      </c>
      <c r="P1217">
        <v>53920.36</v>
      </c>
      <c r="R1217">
        <v>10.493</v>
      </c>
      <c r="S1217">
        <v>11.233000000000001</v>
      </c>
      <c r="T1217">
        <v>1.972</v>
      </c>
      <c r="V1217">
        <v>0.48449999999999999</v>
      </c>
      <c r="X1217">
        <f t="shared" si="164"/>
        <v>4.8449999999999995E-3</v>
      </c>
      <c r="Z1217">
        <f t="shared" si="165"/>
        <v>2011</v>
      </c>
      <c r="AA1217">
        <f t="shared" si="166"/>
        <v>9</v>
      </c>
      <c r="AB1217">
        <f t="shared" si="167"/>
        <v>27</v>
      </c>
      <c r="AC1217">
        <f t="shared" si="168"/>
        <v>40</v>
      </c>
      <c r="AD1217">
        <f t="shared" si="169"/>
        <v>1.8381000000000001</v>
      </c>
      <c r="AE1217" s="2">
        <f t="shared" si="170"/>
        <v>4.9740000000000001E-3</v>
      </c>
      <c r="AL1217" s="3">
        <f t="shared" si="162"/>
        <v>-8.2625759667755616E-4</v>
      </c>
      <c r="AM1217" s="2">
        <f t="shared" si="163"/>
        <v>3.0040000000000015E-4</v>
      </c>
    </row>
    <row r="1218" spans="1:39" x14ac:dyDescent="0.25">
      <c r="A1218" s="1">
        <v>40812</v>
      </c>
      <c r="B1218">
        <v>1.8242</v>
      </c>
      <c r="C1218">
        <v>8.9474999999999998</v>
      </c>
      <c r="D1218">
        <v>29.27</v>
      </c>
      <c r="E1218">
        <v>78.363</v>
      </c>
      <c r="F1218">
        <v>1.3532999999999999</v>
      </c>
      <c r="G1218">
        <v>76.36</v>
      </c>
      <c r="H1218">
        <v>0.98329999999999995</v>
      </c>
      <c r="I1218">
        <v>512.25</v>
      </c>
      <c r="J1218">
        <v>1.04</v>
      </c>
      <c r="K1218">
        <v>1.0250999999999999</v>
      </c>
      <c r="L1218">
        <v>13.5402</v>
      </c>
      <c r="M1218">
        <v>0.7802</v>
      </c>
      <c r="N1218">
        <v>303.14999999999998</v>
      </c>
      <c r="O1218">
        <v>39.020000000000003</v>
      </c>
      <c r="P1218">
        <v>53747.519999999997</v>
      </c>
      <c r="R1218">
        <v>10.316000000000001</v>
      </c>
      <c r="S1218">
        <v>11.2011</v>
      </c>
      <c r="T1218">
        <v>1.901</v>
      </c>
      <c r="V1218">
        <v>0.46800000000000003</v>
      </c>
      <c r="X1218">
        <f t="shared" si="164"/>
        <v>4.6800000000000001E-3</v>
      </c>
      <c r="Z1218">
        <f t="shared" si="165"/>
        <v>2011</v>
      </c>
      <c r="AA1218">
        <f t="shared" si="166"/>
        <v>9</v>
      </c>
      <c r="AB1218">
        <f t="shared" si="167"/>
        <v>26</v>
      </c>
      <c r="AC1218">
        <f t="shared" si="168"/>
        <v>40</v>
      </c>
      <c r="AD1218">
        <f t="shared" si="169"/>
        <v>1.8381000000000001</v>
      </c>
      <c r="AE1218" s="2">
        <f t="shared" si="170"/>
        <v>4.9740000000000001E-3</v>
      </c>
      <c r="AL1218" s="3">
        <f t="shared" si="162"/>
        <v>-8.2625759667755616E-4</v>
      </c>
      <c r="AM1218" s="2">
        <f t="shared" si="163"/>
        <v>3.0040000000000015E-4</v>
      </c>
    </row>
    <row r="1219" spans="1:39" x14ac:dyDescent="0.25">
      <c r="A1219" s="1">
        <v>40811</v>
      </c>
      <c r="X1219" t="str">
        <f t="shared" si="164"/>
        <v/>
      </c>
      <c r="Z1219">
        <f t="shared" si="165"/>
        <v>2011</v>
      </c>
      <c r="AA1219">
        <f t="shared" si="166"/>
        <v>9</v>
      </c>
      <c r="AB1219">
        <f t="shared" si="167"/>
        <v>25</v>
      </c>
      <c r="AC1219">
        <f t="shared" si="168"/>
        <v>40</v>
      </c>
      <c r="AD1219">
        <f t="shared" si="169"/>
        <v>1.8381000000000001</v>
      </c>
      <c r="AE1219" s="2">
        <f t="shared" si="170"/>
        <v>4.9740000000000001E-3</v>
      </c>
      <c r="AL1219" s="3">
        <f t="shared" ref="AL1219:AL1282" si="171">(AD1219-AD1226)/AD1226</f>
        <v>-8.2625759667755616E-4</v>
      </c>
      <c r="AM1219" s="2">
        <f t="shared" ref="AM1219:AM1282" si="172">AE1219-AE1224</f>
        <v>3.0040000000000015E-4</v>
      </c>
    </row>
    <row r="1220" spans="1:39" x14ac:dyDescent="0.25">
      <c r="A1220" s="1">
        <v>40810</v>
      </c>
      <c r="X1220" t="str">
        <f t="shared" ref="X1220:X1283" si="173">IF(ISNUMBER(V1220),V1220/100,"")</f>
        <v/>
      </c>
      <c r="Z1220">
        <f t="shared" ref="Z1220:Z1283" si="174">YEAR(A1220)</f>
        <v>2011</v>
      </c>
      <c r="AA1220">
        <f t="shared" ref="AA1220:AA1283" si="175">MONTH(A1220)</f>
        <v>9</v>
      </c>
      <c r="AB1220">
        <f t="shared" ref="AB1220:AB1283" si="176">DAY(A1220)</f>
        <v>24</v>
      </c>
      <c r="AC1220">
        <f t="shared" ref="AC1220:AC1283" si="177">WEEKNUM(A1220)</f>
        <v>39</v>
      </c>
      <c r="AD1220">
        <f t="shared" ref="AD1220:AD1283" si="178">AVERAGEIFS(B$3:B$2582,$Z$3:$Z$2582,Z1220,$AC$3:$AC$2582,AC1220)</f>
        <v>1.83962</v>
      </c>
      <c r="AE1220" s="2">
        <f t="shared" ref="AE1220:AE1283" si="179">AVERAGEIFS(X$3:X$2582,$Z$3:$Z$2582,Z1220,$AC$3:$AC$2582,AC1220)</f>
        <v>4.6736E-3</v>
      </c>
      <c r="AL1220" s="3">
        <f t="shared" si="171"/>
        <v>7.3678927033115765E-2</v>
      </c>
      <c r="AM1220" s="2">
        <f t="shared" si="172"/>
        <v>0</v>
      </c>
    </row>
    <row r="1221" spans="1:39" x14ac:dyDescent="0.25">
      <c r="A1221" s="1">
        <v>40809</v>
      </c>
      <c r="B1221">
        <v>1.8339000000000001</v>
      </c>
      <c r="C1221">
        <v>8.4550000000000001</v>
      </c>
      <c r="D1221">
        <v>28.725000000000001</v>
      </c>
      <c r="E1221">
        <v>78.501000000000005</v>
      </c>
      <c r="F1221">
        <v>1.35</v>
      </c>
      <c r="G1221">
        <v>76.61</v>
      </c>
      <c r="H1221">
        <v>0.97789999999999999</v>
      </c>
      <c r="I1221">
        <v>517.36</v>
      </c>
      <c r="J1221">
        <v>1.05</v>
      </c>
      <c r="K1221">
        <v>1.0281</v>
      </c>
      <c r="L1221">
        <v>13.56</v>
      </c>
      <c r="M1221">
        <v>0.77659999999999996</v>
      </c>
      <c r="N1221">
        <v>301.87</v>
      </c>
      <c r="O1221">
        <v>41.25</v>
      </c>
      <c r="P1221">
        <v>53230.36</v>
      </c>
      <c r="R1221">
        <v>10.5198</v>
      </c>
      <c r="S1221">
        <v>11.272600000000001</v>
      </c>
      <c r="T1221">
        <v>1.8340000000000001</v>
      </c>
      <c r="V1221">
        <v>0.47499999999999998</v>
      </c>
      <c r="X1221">
        <f t="shared" si="173"/>
        <v>4.7499999999999999E-3</v>
      </c>
      <c r="Z1221">
        <f t="shared" si="174"/>
        <v>2011</v>
      </c>
      <c r="AA1221">
        <f t="shared" si="175"/>
        <v>9</v>
      </c>
      <c r="AB1221">
        <f t="shared" si="176"/>
        <v>23</v>
      </c>
      <c r="AC1221">
        <f t="shared" si="177"/>
        <v>39</v>
      </c>
      <c r="AD1221">
        <f t="shared" si="178"/>
        <v>1.83962</v>
      </c>
      <c r="AE1221" s="2">
        <f t="shared" si="179"/>
        <v>4.6736E-3</v>
      </c>
      <c r="AL1221" s="3">
        <f t="shared" si="171"/>
        <v>7.3678927033115765E-2</v>
      </c>
      <c r="AM1221" s="2">
        <f t="shared" si="172"/>
        <v>0</v>
      </c>
    </row>
    <row r="1222" spans="1:39" x14ac:dyDescent="0.25">
      <c r="A1222" s="1">
        <v>40808</v>
      </c>
      <c r="B1222">
        <v>1.9055</v>
      </c>
      <c r="C1222">
        <v>8.625</v>
      </c>
      <c r="D1222">
        <v>31.31</v>
      </c>
      <c r="E1222">
        <v>78.454999999999998</v>
      </c>
      <c r="F1222">
        <v>1.3465</v>
      </c>
      <c r="G1222">
        <v>76.239999999999995</v>
      </c>
      <c r="H1222">
        <v>0.97419999999999995</v>
      </c>
      <c r="I1222">
        <v>521.05999999999995</v>
      </c>
      <c r="J1222">
        <v>1.02</v>
      </c>
      <c r="K1222">
        <v>1.0284</v>
      </c>
      <c r="L1222">
        <v>14.0944</v>
      </c>
      <c r="M1222">
        <v>0.78049999999999997</v>
      </c>
      <c r="N1222">
        <v>307.24</v>
      </c>
      <c r="O1222">
        <v>41.35</v>
      </c>
      <c r="P1222">
        <v>53280.28</v>
      </c>
      <c r="R1222">
        <v>10.7239</v>
      </c>
      <c r="S1222">
        <v>11.335800000000001</v>
      </c>
      <c r="T1222">
        <v>1.7190000000000001</v>
      </c>
      <c r="V1222">
        <v>0.48949999999999999</v>
      </c>
      <c r="X1222">
        <f t="shared" si="173"/>
        <v>4.895E-3</v>
      </c>
      <c r="Z1222">
        <f t="shared" si="174"/>
        <v>2011</v>
      </c>
      <c r="AA1222">
        <f t="shared" si="175"/>
        <v>9</v>
      </c>
      <c r="AB1222">
        <f t="shared" si="176"/>
        <v>22</v>
      </c>
      <c r="AC1222">
        <f t="shared" si="177"/>
        <v>39</v>
      </c>
      <c r="AD1222">
        <f t="shared" si="178"/>
        <v>1.83962</v>
      </c>
      <c r="AE1222" s="2">
        <f t="shared" si="179"/>
        <v>4.6736E-3</v>
      </c>
      <c r="AL1222" s="3">
        <f t="shared" si="171"/>
        <v>7.3678927033115765E-2</v>
      </c>
      <c r="AM1222" s="2">
        <f t="shared" si="172"/>
        <v>-2.2599999999999964E-4</v>
      </c>
    </row>
    <row r="1223" spans="1:39" x14ac:dyDescent="0.25">
      <c r="A1223" s="1">
        <v>40807</v>
      </c>
      <c r="B1223">
        <v>1.8755999999999999</v>
      </c>
      <c r="C1223">
        <v>8.4849999999999994</v>
      </c>
      <c r="D1223">
        <v>26.841999999999999</v>
      </c>
      <c r="E1223">
        <v>77.341999999999999</v>
      </c>
      <c r="F1223">
        <v>1.3573</v>
      </c>
      <c r="G1223">
        <v>76.459999999999994</v>
      </c>
      <c r="H1223">
        <v>1.0043</v>
      </c>
      <c r="I1223">
        <v>500.07</v>
      </c>
      <c r="J1223">
        <v>1.07</v>
      </c>
      <c r="K1223">
        <v>1.0081</v>
      </c>
      <c r="L1223">
        <v>13.7056</v>
      </c>
      <c r="M1223">
        <v>0.8014</v>
      </c>
      <c r="N1223">
        <v>321.43</v>
      </c>
      <c r="O1223">
        <v>37.32</v>
      </c>
      <c r="P1223">
        <v>55981.9</v>
      </c>
      <c r="R1223">
        <v>10.8127</v>
      </c>
      <c r="S1223">
        <v>11.4635</v>
      </c>
      <c r="T1223">
        <v>1.8580000000000001</v>
      </c>
      <c r="V1223">
        <v>0.48180000000000001</v>
      </c>
      <c r="X1223">
        <f t="shared" si="173"/>
        <v>4.8180000000000002E-3</v>
      </c>
      <c r="Z1223">
        <f t="shared" si="174"/>
        <v>2011</v>
      </c>
      <c r="AA1223">
        <f t="shared" si="175"/>
        <v>9</v>
      </c>
      <c r="AB1223">
        <f t="shared" si="176"/>
        <v>21</v>
      </c>
      <c r="AC1223">
        <f t="shared" si="177"/>
        <v>39</v>
      </c>
      <c r="AD1223">
        <f t="shared" si="178"/>
        <v>1.83962</v>
      </c>
      <c r="AE1223" s="2">
        <f t="shared" si="179"/>
        <v>4.6736E-3</v>
      </c>
      <c r="AL1223" s="3">
        <f t="shared" si="171"/>
        <v>7.3678927033115765E-2</v>
      </c>
      <c r="AM1223" s="2">
        <f t="shared" si="172"/>
        <v>-2.2599999999999964E-4</v>
      </c>
    </row>
    <row r="1224" spans="1:39" x14ac:dyDescent="0.25">
      <c r="A1224" s="1">
        <v>40806</v>
      </c>
      <c r="B1224">
        <v>1.7855000000000001</v>
      </c>
      <c r="C1224">
        <v>6.5875000000000004</v>
      </c>
      <c r="D1224">
        <v>21.042000000000002</v>
      </c>
      <c r="E1224">
        <v>77.03</v>
      </c>
      <c r="F1224">
        <v>1.3702000000000001</v>
      </c>
      <c r="G1224">
        <v>76.45</v>
      </c>
      <c r="H1224">
        <v>1.0276000000000001</v>
      </c>
      <c r="I1224">
        <v>489.86</v>
      </c>
      <c r="J1224">
        <v>1.1100000000000001</v>
      </c>
      <c r="K1224">
        <v>0.99270000000000003</v>
      </c>
      <c r="L1224">
        <v>13.229900000000001</v>
      </c>
      <c r="M1224">
        <v>0.82420000000000004</v>
      </c>
      <c r="N1224">
        <v>324.85000000000002</v>
      </c>
      <c r="O1224">
        <v>32.86</v>
      </c>
      <c r="P1224">
        <v>56378.63</v>
      </c>
      <c r="R1224">
        <v>10.766400000000001</v>
      </c>
      <c r="S1224">
        <v>11.4109</v>
      </c>
      <c r="T1224">
        <v>1.9390000000000001</v>
      </c>
      <c r="V1224">
        <v>0.434</v>
      </c>
      <c r="X1224">
        <f t="shared" si="173"/>
        <v>4.3400000000000001E-3</v>
      </c>
      <c r="Z1224">
        <f t="shared" si="174"/>
        <v>2011</v>
      </c>
      <c r="AA1224">
        <f t="shared" si="175"/>
        <v>9</v>
      </c>
      <c r="AB1224">
        <f t="shared" si="176"/>
        <v>20</v>
      </c>
      <c r="AC1224">
        <f t="shared" si="177"/>
        <v>39</v>
      </c>
      <c r="AD1224">
        <f t="shared" si="178"/>
        <v>1.83962</v>
      </c>
      <c r="AE1224" s="2">
        <f t="shared" si="179"/>
        <v>4.6736E-3</v>
      </c>
      <c r="AL1224" s="3">
        <f t="shared" si="171"/>
        <v>7.3678927033115765E-2</v>
      </c>
      <c r="AM1224" s="2">
        <f t="shared" si="172"/>
        <v>-2.2599999999999964E-4</v>
      </c>
    </row>
    <row r="1225" spans="1:39" x14ac:dyDescent="0.25">
      <c r="A1225" s="1">
        <v>40805</v>
      </c>
      <c r="B1225">
        <v>1.7976000000000001</v>
      </c>
      <c r="C1225">
        <v>6.6074999999999999</v>
      </c>
      <c r="D1225">
        <v>20.692</v>
      </c>
      <c r="E1225">
        <v>77.146000000000001</v>
      </c>
      <c r="F1225">
        <v>1.3686</v>
      </c>
      <c r="G1225">
        <v>76.58</v>
      </c>
      <c r="H1225">
        <v>1.0222</v>
      </c>
      <c r="I1225">
        <v>481.05</v>
      </c>
      <c r="J1225">
        <v>1.1399999999999999</v>
      </c>
      <c r="K1225">
        <v>0.99070000000000003</v>
      </c>
      <c r="L1225">
        <v>13.1227</v>
      </c>
      <c r="M1225">
        <v>0.82489999999999997</v>
      </c>
      <c r="N1225">
        <v>323.58</v>
      </c>
      <c r="O1225">
        <v>32.729999999999997</v>
      </c>
      <c r="P1225">
        <v>57102.78</v>
      </c>
      <c r="R1225">
        <v>10.691700000000001</v>
      </c>
      <c r="S1225">
        <v>11.4114</v>
      </c>
      <c r="T1225">
        <v>1.9510000000000001</v>
      </c>
      <c r="V1225">
        <v>0.45650000000000002</v>
      </c>
      <c r="X1225">
        <f t="shared" si="173"/>
        <v>4.5650000000000005E-3</v>
      </c>
      <c r="Z1225">
        <f t="shared" si="174"/>
        <v>2011</v>
      </c>
      <c r="AA1225">
        <f t="shared" si="175"/>
        <v>9</v>
      </c>
      <c r="AB1225">
        <f t="shared" si="176"/>
        <v>19</v>
      </c>
      <c r="AC1225">
        <f t="shared" si="177"/>
        <v>39</v>
      </c>
      <c r="AD1225">
        <f t="shared" si="178"/>
        <v>1.83962</v>
      </c>
      <c r="AE1225" s="2">
        <f t="shared" si="179"/>
        <v>4.6736E-3</v>
      </c>
      <c r="AL1225" s="3">
        <f t="shared" si="171"/>
        <v>7.3678927033115765E-2</v>
      </c>
      <c r="AM1225" s="2">
        <f t="shared" si="172"/>
        <v>-2.2599999999999964E-4</v>
      </c>
    </row>
    <row r="1226" spans="1:39" x14ac:dyDescent="0.25">
      <c r="A1226" s="1">
        <v>40804</v>
      </c>
      <c r="X1226" t="str">
        <f t="shared" si="173"/>
        <v/>
      </c>
      <c r="Z1226">
        <f t="shared" si="174"/>
        <v>2011</v>
      </c>
      <c r="AA1226">
        <f t="shared" si="175"/>
        <v>9</v>
      </c>
      <c r="AB1226">
        <f t="shared" si="176"/>
        <v>18</v>
      </c>
      <c r="AC1226">
        <f t="shared" si="177"/>
        <v>39</v>
      </c>
      <c r="AD1226">
        <f t="shared" si="178"/>
        <v>1.83962</v>
      </c>
      <c r="AE1226" s="2">
        <f t="shared" si="179"/>
        <v>4.6736E-3</v>
      </c>
      <c r="AL1226" s="3">
        <f t="shared" si="171"/>
        <v>7.3678927033115765E-2</v>
      </c>
      <c r="AM1226" s="2">
        <f t="shared" si="172"/>
        <v>-2.2599999999999964E-4</v>
      </c>
    </row>
    <row r="1227" spans="1:39" x14ac:dyDescent="0.25">
      <c r="A1227" s="1">
        <v>40803</v>
      </c>
      <c r="X1227" t="str">
        <f t="shared" si="173"/>
        <v/>
      </c>
      <c r="Z1227">
        <f t="shared" si="174"/>
        <v>2011</v>
      </c>
      <c r="AA1227">
        <f t="shared" si="175"/>
        <v>9</v>
      </c>
      <c r="AB1227">
        <f t="shared" si="176"/>
        <v>17</v>
      </c>
      <c r="AC1227">
        <f t="shared" si="177"/>
        <v>38</v>
      </c>
      <c r="AD1227">
        <f t="shared" si="178"/>
        <v>1.7133800000000001</v>
      </c>
      <c r="AE1227" s="2">
        <f t="shared" si="179"/>
        <v>4.8995999999999996E-3</v>
      </c>
      <c r="AL1227" s="3">
        <f t="shared" si="171"/>
        <v>3.2685411204532576E-2</v>
      </c>
      <c r="AM1227" s="2">
        <f t="shared" si="172"/>
        <v>0</v>
      </c>
    </row>
    <row r="1228" spans="1:39" x14ac:dyDescent="0.25">
      <c r="A1228" s="1">
        <v>40802</v>
      </c>
      <c r="B1228">
        <v>1.7331000000000001</v>
      </c>
      <c r="C1228">
        <v>6.1174999999999997</v>
      </c>
      <c r="D1228">
        <v>17.91</v>
      </c>
      <c r="E1228">
        <v>76.599000000000004</v>
      </c>
      <c r="F1228">
        <v>1.3795999999999999</v>
      </c>
      <c r="G1228">
        <v>76.790000000000006</v>
      </c>
      <c r="H1228">
        <v>1.0361</v>
      </c>
      <c r="I1228">
        <v>480.38</v>
      </c>
      <c r="J1228">
        <v>1.1200000000000001</v>
      </c>
      <c r="K1228">
        <v>0.97809999999999997</v>
      </c>
      <c r="L1228">
        <v>13.0464</v>
      </c>
      <c r="M1228">
        <v>0.82909999999999995</v>
      </c>
      <c r="N1228">
        <v>329.55</v>
      </c>
      <c r="O1228">
        <v>30.98</v>
      </c>
      <c r="P1228">
        <v>57210.11</v>
      </c>
      <c r="R1228">
        <v>10.7227</v>
      </c>
      <c r="S1228">
        <v>11.4275</v>
      </c>
      <c r="T1228">
        <v>2.0489999999999999</v>
      </c>
      <c r="V1228">
        <v>0.47199999999999998</v>
      </c>
      <c r="X1228">
        <f t="shared" si="173"/>
        <v>4.7199999999999994E-3</v>
      </c>
      <c r="Z1228">
        <f t="shared" si="174"/>
        <v>2011</v>
      </c>
      <c r="AA1228">
        <f t="shared" si="175"/>
        <v>9</v>
      </c>
      <c r="AB1228">
        <f t="shared" si="176"/>
        <v>16</v>
      </c>
      <c r="AC1228">
        <f t="shared" si="177"/>
        <v>38</v>
      </c>
      <c r="AD1228">
        <f t="shared" si="178"/>
        <v>1.7133800000000001</v>
      </c>
      <c r="AE1228" s="2">
        <f t="shared" si="179"/>
        <v>4.8995999999999996E-3</v>
      </c>
      <c r="AL1228" s="3">
        <f t="shared" si="171"/>
        <v>3.2685411204532576E-2</v>
      </c>
      <c r="AM1228" s="2">
        <f t="shared" si="172"/>
        <v>0</v>
      </c>
    </row>
    <row r="1229" spans="1:39" x14ac:dyDescent="0.25">
      <c r="A1229" s="1">
        <v>40801</v>
      </c>
      <c r="B1229">
        <v>1.7069000000000001</v>
      </c>
      <c r="C1229">
        <v>6.1050000000000004</v>
      </c>
      <c r="D1229">
        <v>17.422999999999998</v>
      </c>
      <c r="E1229">
        <v>76.241</v>
      </c>
      <c r="F1229">
        <v>1.3876999999999999</v>
      </c>
      <c r="G1229">
        <v>76.7</v>
      </c>
      <c r="H1229">
        <v>1.0327999999999999</v>
      </c>
      <c r="I1229">
        <v>478.14</v>
      </c>
      <c r="J1229">
        <v>1.1000000000000001</v>
      </c>
      <c r="K1229">
        <v>0.98360000000000003</v>
      </c>
      <c r="L1229">
        <v>12.945600000000001</v>
      </c>
      <c r="M1229">
        <v>0.82379999999999998</v>
      </c>
      <c r="N1229">
        <v>332.6</v>
      </c>
      <c r="O1229">
        <v>31.97</v>
      </c>
      <c r="P1229">
        <v>56381.46</v>
      </c>
      <c r="R1229">
        <v>10.761699999999999</v>
      </c>
      <c r="S1229">
        <v>11.442399999999999</v>
      </c>
      <c r="T1229">
        <v>2.0830000000000002</v>
      </c>
      <c r="V1229">
        <v>0.45979999999999999</v>
      </c>
      <c r="X1229">
        <f t="shared" si="173"/>
        <v>4.5979999999999997E-3</v>
      </c>
      <c r="Z1229">
        <f t="shared" si="174"/>
        <v>2011</v>
      </c>
      <c r="AA1229">
        <f t="shared" si="175"/>
        <v>9</v>
      </c>
      <c r="AB1229">
        <f t="shared" si="176"/>
        <v>15</v>
      </c>
      <c r="AC1229">
        <f t="shared" si="177"/>
        <v>38</v>
      </c>
      <c r="AD1229">
        <f t="shared" si="178"/>
        <v>1.7133800000000001</v>
      </c>
      <c r="AE1229" s="2">
        <f t="shared" si="179"/>
        <v>4.8995999999999996E-3</v>
      </c>
      <c r="AL1229" s="3">
        <f t="shared" si="171"/>
        <v>3.2685411204532576E-2</v>
      </c>
      <c r="AM1229" s="2">
        <f t="shared" si="172"/>
        <v>-2.0000000000011328E-6</v>
      </c>
    </row>
    <row r="1230" spans="1:39" x14ac:dyDescent="0.25">
      <c r="A1230" s="1">
        <v>40800</v>
      </c>
      <c r="B1230">
        <v>1.7143999999999999</v>
      </c>
      <c r="C1230">
        <v>6.18</v>
      </c>
      <c r="D1230">
        <v>18.212</v>
      </c>
      <c r="E1230">
        <v>76.832999999999998</v>
      </c>
      <c r="F1230">
        <v>1.3754999999999999</v>
      </c>
      <c r="G1230">
        <v>76.62</v>
      </c>
      <c r="H1230">
        <v>1.0283</v>
      </c>
      <c r="I1230">
        <v>478.95</v>
      </c>
      <c r="J1230">
        <v>1.1399999999999999</v>
      </c>
      <c r="K1230">
        <v>0.98929999999999996</v>
      </c>
      <c r="L1230">
        <v>12.9331</v>
      </c>
      <c r="M1230">
        <v>0.82320000000000004</v>
      </c>
      <c r="N1230">
        <v>334.11</v>
      </c>
      <c r="O1230">
        <v>34.6</v>
      </c>
      <c r="P1230">
        <v>56286.04</v>
      </c>
      <c r="R1230">
        <v>10.8049</v>
      </c>
      <c r="S1230">
        <v>11.4756</v>
      </c>
      <c r="T1230">
        <v>1.9850000000000001</v>
      </c>
      <c r="V1230">
        <v>0.504</v>
      </c>
      <c r="X1230">
        <f t="shared" si="173"/>
        <v>5.0400000000000002E-3</v>
      </c>
      <c r="Z1230">
        <f t="shared" si="174"/>
        <v>2011</v>
      </c>
      <c r="AA1230">
        <f t="shared" si="175"/>
        <v>9</v>
      </c>
      <c r="AB1230">
        <f t="shared" si="176"/>
        <v>14</v>
      </c>
      <c r="AC1230">
        <f t="shared" si="177"/>
        <v>38</v>
      </c>
      <c r="AD1230">
        <f t="shared" si="178"/>
        <v>1.7133800000000001</v>
      </c>
      <c r="AE1230" s="2">
        <f t="shared" si="179"/>
        <v>4.8995999999999996E-3</v>
      </c>
      <c r="AL1230" s="3">
        <f t="shared" si="171"/>
        <v>3.2685411204532576E-2</v>
      </c>
      <c r="AM1230" s="2">
        <f t="shared" si="172"/>
        <v>-2.0000000000011328E-6</v>
      </c>
    </row>
    <row r="1231" spans="1:39" x14ac:dyDescent="0.25">
      <c r="A1231" s="1">
        <v>40799</v>
      </c>
      <c r="B1231">
        <v>1.7099</v>
      </c>
      <c r="C1231">
        <v>6.0475000000000003</v>
      </c>
      <c r="D1231">
        <v>17.64</v>
      </c>
      <c r="E1231">
        <v>76.918999999999997</v>
      </c>
      <c r="F1231">
        <v>1.3677999999999999</v>
      </c>
      <c r="G1231">
        <v>76.959999999999994</v>
      </c>
      <c r="H1231">
        <v>1.0311999999999999</v>
      </c>
      <c r="I1231">
        <v>475.25</v>
      </c>
      <c r="J1231">
        <v>1.1499999999999999</v>
      </c>
      <c r="K1231">
        <v>0.98570000000000002</v>
      </c>
      <c r="L1231">
        <v>12.884</v>
      </c>
      <c r="M1231">
        <v>0.82289999999999996</v>
      </c>
      <c r="N1231">
        <v>335.75</v>
      </c>
      <c r="O1231">
        <v>36.909999999999997</v>
      </c>
      <c r="P1231">
        <v>55543.97</v>
      </c>
      <c r="R1231">
        <v>10.768599999999999</v>
      </c>
      <c r="S1231">
        <v>11.4741</v>
      </c>
      <c r="T1231">
        <v>1.992</v>
      </c>
      <c r="V1231">
        <v>0.50800000000000001</v>
      </c>
      <c r="X1231">
        <f t="shared" si="173"/>
        <v>5.0800000000000003E-3</v>
      </c>
      <c r="Z1231">
        <f t="shared" si="174"/>
        <v>2011</v>
      </c>
      <c r="AA1231">
        <f t="shared" si="175"/>
        <v>9</v>
      </c>
      <c r="AB1231">
        <f t="shared" si="176"/>
        <v>13</v>
      </c>
      <c r="AC1231">
        <f t="shared" si="177"/>
        <v>38</v>
      </c>
      <c r="AD1231">
        <f t="shared" si="178"/>
        <v>1.7133800000000001</v>
      </c>
      <c r="AE1231" s="2">
        <f t="shared" si="179"/>
        <v>4.8995999999999996E-3</v>
      </c>
      <c r="AL1231" s="3">
        <f t="shared" si="171"/>
        <v>3.2685411204532576E-2</v>
      </c>
      <c r="AM1231" s="2">
        <f t="shared" si="172"/>
        <v>-2.0000000000011328E-6</v>
      </c>
    </row>
    <row r="1232" spans="1:39" x14ac:dyDescent="0.25">
      <c r="A1232" s="1">
        <v>40798</v>
      </c>
      <c r="B1232">
        <v>1.7025999999999999</v>
      </c>
      <c r="C1232">
        <v>6.2625000000000002</v>
      </c>
      <c r="D1232">
        <v>17.716999999999999</v>
      </c>
      <c r="E1232">
        <v>77.578000000000003</v>
      </c>
      <c r="F1232">
        <v>1.3678999999999999</v>
      </c>
      <c r="G1232">
        <v>77.209999999999994</v>
      </c>
      <c r="H1232">
        <v>1.0347</v>
      </c>
      <c r="I1232">
        <v>476.05</v>
      </c>
      <c r="J1232">
        <v>1.0900000000000001</v>
      </c>
      <c r="K1232">
        <v>0.99270000000000003</v>
      </c>
      <c r="L1232">
        <v>12.8429</v>
      </c>
      <c r="M1232">
        <v>0.82320000000000004</v>
      </c>
      <c r="N1232">
        <v>334.07</v>
      </c>
      <c r="O1232">
        <v>38.590000000000003</v>
      </c>
      <c r="P1232">
        <v>55685.47</v>
      </c>
      <c r="R1232">
        <v>10.707700000000001</v>
      </c>
      <c r="S1232">
        <v>11.484999999999999</v>
      </c>
      <c r="T1232">
        <v>1.948</v>
      </c>
      <c r="V1232">
        <v>0.50600000000000001</v>
      </c>
      <c r="X1232">
        <f t="shared" si="173"/>
        <v>5.0600000000000003E-3</v>
      </c>
      <c r="Z1232">
        <f t="shared" si="174"/>
        <v>2011</v>
      </c>
      <c r="AA1232">
        <f t="shared" si="175"/>
        <v>9</v>
      </c>
      <c r="AB1232">
        <f t="shared" si="176"/>
        <v>12</v>
      </c>
      <c r="AC1232">
        <f t="shared" si="177"/>
        <v>38</v>
      </c>
      <c r="AD1232">
        <f t="shared" si="178"/>
        <v>1.7133800000000001</v>
      </c>
      <c r="AE1232" s="2">
        <f t="shared" si="179"/>
        <v>4.8995999999999996E-3</v>
      </c>
      <c r="AL1232" s="3">
        <f t="shared" si="171"/>
        <v>3.2685411204532576E-2</v>
      </c>
      <c r="AM1232" s="2">
        <f t="shared" si="172"/>
        <v>-2.0000000000011328E-6</v>
      </c>
    </row>
    <row r="1233" spans="1:39" x14ac:dyDescent="0.25">
      <c r="A1233" s="1">
        <v>40797</v>
      </c>
      <c r="X1233" t="str">
        <f t="shared" si="173"/>
        <v/>
      </c>
      <c r="Z1233">
        <f t="shared" si="174"/>
        <v>2011</v>
      </c>
      <c r="AA1233">
        <f t="shared" si="175"/>
        <v>9</v>
      </c>
      <c r="AB1233">
        <f t="shared" si="176"/>
        <v>11</v>
      </c>
      <c r="AC1233">
        <f t="shared" si="177"/>
        <v>38</v>
      </c>
      <c r="AD1233">
        <f t="shared" si="178"/>
        <v>1.7133800000000001</v>
      </c>
      <c r="AE1233" s="2">
        <f t="shared" si="179"/>
        <v>4.8995999999999996E-3</v>
      </c>
      <c r="AL1233" s="3">
        <f t="shared" si="171"/>
        <v>3.2685411204532576E-2</v>
      </c>
      <c r="AM1233" s="2">
        <f t="shared" si="172"/>
        <v>-2.0000000000011328E-6</v>
      </c>
    </row>
    <row r="1234" spans="1:39" x14ac:dyDescent="0.25">
      <c r="A1234" s="1">
        <v>40796</v>
      </c>
      <c r="X1234" t="str">
        <f t="shared" si="173"/>
        <v/>
      </c>
      <c r="Z1234">
        <f t="shared" si="174"/>
        <v>2011</v>
      </c>
      <c r="AA1234">
        <f t="shared" si="175"/>
        <v>9</v>
      </c>
      <c r="AB1234">
        <f t="shared" si="176"/>
        <v>10</v>
      </c>
      <c r="AC1234">
        <f t="shared" si="177"/>
        <v>37</v>
      </c>
      <c r="AD1234">
        <f t="shared" si="178"/>
        <v>1.6591499999999999</v>
      </c>
      <c r="AE1234" s="2">
        <f t="shared" si="179"/>
        <v>4.9016000000000007E-3</v>
      </c>
      <c r="AL1234" s="3">
        <f t="shared" si="171"/>
        <v>3.2220535536531959E-2</v>
      </c>
      <c r="AM1234" s="2">
        <f t="shared" si="172"/>
        <v>0</v>
      </c>
    </row>
    <row r="1235" spans="1:39" x14ac:dyDescent="0.25">
      <c r="A1235" s="1">
        <v>40795</v>
      </c>
      <c r="B1235">
        <v>1.6740999999999999</v>
      </c>
      <c r="C1235">
        <v>5.9574999999999996</v>
      </c>
      <c r="D1235">
        <v>15.984999999999999</v>
      </c>
      <c r="E1235">
        <v>77.191999999999993</v>
      </c>
      <c r="F1235">
        <v>1.3655999999999999</v>
      </c>
      <c r="G1235">
        <v>77.61</v>
      </c>
      <c r="H1235">
        <v>1.0469999999999999</v>
      </c>
      <c r="I1235">
        <v>469.45</v>
      </c>
      <c r="J1235">
        <v>1.07</v>
      </c>
      <c r="K1235">
        <v>0.99670000000000003</v>
      </c>
      <c r="L1235">
        <v>12.6919</v>
      </c>
      <c r="M1235">
        <v>0.82210000000000005</v>
      </c>
      <c r="N1235">
        <v>334.24</v>
      </c>
      <c r="O1235">
        <v>38.520000000000003</v>
      </c>
      <c r="P1235">
        <v>55778.39</v>
      </c>
      <c r="R1235">
        <v>10.8184</v>
      </c>
      <c r="S1235">
        <v>11.524699999999999</v>
      </c>
      <c r="T1235">
        <v>1.92</v>
      </c>
      <c r="V1235">
        <v>0.501</v>
      </c>
      <c r="X1235">
        <f t="shared" si="173"/>
        <v>5.0099999999999997E-3</v>
      </c>
      <c r="Z1235">
        <f t="shared" si="174"/>
        <v>2011</v>
      </c>
      <c r="AA1235">
        <f t="shared" si="175"/>
        <v>9</v>
      </c>
      <c r="AB1235">
        <f t="shared" si="176"/>
        <v>9</v>
      </c>
      <c r="AC1235">
        <f t="shared" si="177"/>
        <v>37</v>
      </c>
      <c r="AD1235">
        <f t="shared" si="178"/>
        <v>1.6591499999999999</v>
      </c>
      <c r="AE1235" s="2">
        <f t="shared" si="179"/>
        <v>4.9016000000000007E-3</v>
      </c>
      <c r="AL1235" s="3">
        <f t="shared" si="171"/>
        <v>3.2220535536531959E-2</v>
      </c>
      <c r="AM1235" s="2">
        <f t="shared" si="172"/>
        <v>0</v>
      </c>
    </row>
    <row r="1236" spans="1:39" x14ac:dyDescent="0.25">
      <c r="A1236" s="1">
        <v>40794</v>
      </c>
      <c r="B1236">
        <v>1.6601999999999999</v>
      </c>
      <c r="C1236">
        <v>5.5250000000000004</v>
      </c>
      <c r="D1236">
        <v>15.44</v>
      </c>
      <c r="E1236">
        <v>76.245999999999995</v>
      </c>
      <c r="F1236">
        <v>1.3882000000000001</v>
      </c>
      <c r="G1236">
        <v>77.510000000000005</v>
      </c>
      <c r="H1236">
        <v>1.0576000000000001</v>
      </c>
      <c r="I1236">
        <v>462.79</v>
      </c>
      <c r="J1236">
        <v>1.1000000000000001</v>
      </c>
      <c r="K1236">
        <v>0.98950000000000005</v>
      </c>
      <c r="L1236">
        <v>12.5146</v>
      </c>
      <c r="M1236">
        <v>0.83089999999999997</v>
      </c>
      <c r="N1236">
        <v>339.9</v>
      </c>
      <c r="O1236">
        <v>34.32</v>
      </c>
      <c r="P1236">
        <v>57623.63</v>
      </c>
      <c r="R1236">
        <v>10.8474</v>
      </c>
      <c r="S1236">
        <v>11.5649</v>
      </c>
      <c r="T1236">
        <v>1.98</v>
      </c>
      <c r="V1236">
        <v>0.46700000000000003</v>
      </c>
      <c r="X1236">
        <f t="shared" si="173"/>
        <v>4.6700000000000005E-3</v>
      </c>
      <c r="Z1236">
        <f t="shared" si="174"/>
        <v>2011</v>
      </c>
      <c r="AA1236">
        <f t="shared" si="175"/>
        <v>9</v>
      </c>
      <c r="AB1236">
        <f t="shared" si="176"/>
        <v>8</v>
      </c>
      <c r="AC1236">
        <f t="shared" si="177"/>
        <v>37</v>
      </c>
      <c r="AD1236">
        <f t="shared" si="178"/>
        <v>1.6591499999999999</v>
      </c>
      <c r="AE1236" s="2">
        <f t="shared" si="179"/>
        <v>4.9016000000000007E-3</v>
      </c>
      <c r="AL1236" s="3">
        <f t="shared" si="171"/>
        <v>3.2220535536531959E-2</v>
      </c>
      <c r="AM1236" s="2">
        <f t="shared" si="172"/>
        <v>3.0460000000000122E-4</v>
      </c>
    </row>
    <row r="1237" spans="1:39" x14ac:dyDescent="0.25">
      <c r="A1237" s="1">
        <v>40793</v>
      </c>
      <c r="C1237">
        <v>5.57</v>
      </c>
      <c r="D1237">
        <v>16.125</v>
      </c>
      <c r="E1237">
        <v>75.466999999999999</v>
      </c>
      <c r="F1237">
        <v>1.4097999999999999</v>
      </c>
      <c r="G1237">
        <v>77.260000000000005</v>
      </c>
      <c r="H1237">
        <v>1.0662</v>
      </c>
      <c r="I1237">
        <v>463.09</v>
      </c>
      <c r="J1237">
        <v>1.1200000000000001</v>
      </c>
      <c r="K1237">
        <v>0.98329999999999995</v>
      </c>
      <c r="L1237">
        <v>12.463800000000001</v>
      </c>
      <c r="M1237">
        <v>0.83199999999999996</v>
      </c>
      <c r="N1237">
        <v>339.81</v>
      </c>
      <c r="O1237">
        <v>33.380000000000003</v>
      </c>
      <c r="R1237">
        <v>10.7369</v>
      </c>
      <c r="S1237">
        <v>11.600899999999999</v>
      </c>
      <c r="T1237">
        <v>2.044</v>
      </c>
      <c r="V1237">
        <v>0.47699999999999998</v>
      </c>
      <c r="X1237">
        <f t="shared" si="173"/>
        <v>4.7699999999999999E-3</v>
      </c>
      <c r="Z1237">
        <f t="shared" si="174"/>
        <v>2011</v>
      </c>
      <c r="AA1237">
        <f t="shared" si="175"/>
        <v>9</v>
      </c>
      <c r="AB1237">
        <f t="shared" si="176"/>
        <v>7</v>
      </c>
      <c r="AC1237">
        <f t="shared" si="177"/>
        <v>37</v>
      </c>
      <c r="AD1237">
        <f t="shared" si="178"/>
        <v>1.6591499999999999</v>
      </c>
      <c r="AE1237" s="2">
        <f t="shared" si="179"/>
        <v>4.9016000000000007E-3</v>
      </c>
      <c r="AL1237" s="3">
        <f t="shared" si="171"/>
        <v>3.2220535536531959E-2</v>
      </c>
      <c r="AM1237" s="2">
        <f t="shared" si="172"/>
        <v>3.0460000000000122E-4</v>
      </c>
    </row>
    <row r="1238" spans="1:39" x14ac:dyDescent="0.25">
      <c r="A1238" s="1">
        <v>40792</v>
      </c>
      <c r="B1238">
        <v>1.6571</v>
      </c>
      <c r="C1238">
        <v>5.6224999999999996</v>
      </c>
      <c r="D1238">
        <v>16.36</v>
      </c>
      <c r="E1238">
        <v>75.951999999999998</v>
      </c>
      <c r="F1238">
        <v>1.3997999999999999</v>
      </c>
      <c r="G1238">
        <v>77.66</v>
      </c>
      <c r="H1238">
        <v>1.0484</v>
      </c>
      <c r="I1238">
        <v>463.9</v>
      </c>
      <c r="J1238">
        <v>1.02</v>
      </c>
      <c r="K1238">
        <v>0.99050000000000005</v>
      </c>
      <c r="L1238">
        <v>12.511900000000001</v>
      </c>
      <c r="M1238">
        <v>0.82269999999999999</v>
      </c>
      <c r="N1238">
        <v>335.22</v>
      </c>
      <c r="O1238">
        <v>37</v>
      </c>
      <c r="P1238">
        <v>56607.3</v>
      </c>
      <c r="R1238">
        <v>10.737299999999999</v>
      </c>
      <c r="S1238">
        <v>11.5695</v>
      </c>
      <c r="T1238">
        <v>1.9850000000000001</v>
      </c>
      <c r="V1238">
        <v>0.49080000000000001</v>
      </c>
      <c r="X1238">
        <f t="shared" si="173"/>
        <v>4.908E-3</v>
      </c>
      <c r="Z1238">
        <f t="shared" si="174"/>
        <v>2011</v>
      </c>
      <c r="AA1238">
        <f t="shared" si="175"/>
        <v>9</v>
      </c>
      <c r="AB1238">
        <f t="shared" si="176"/>
        <v>6</v>
      </c>
      <c r="AC1238">
        <f t="shared" si="177"/>
        <v>37</v>
      </c>
      <c r="AD1238">
        <f t="shared" si="178"/>
        <v>1.6591499999999999</v>
      </c>
      <c r="AE1238" s="2">
        <f t="shared" si="179"/>
        <v>4.9016000000000007E-3</v>
      </c>
      <c r="AL1238" s="3">
        <f t="shared" si="171"/>
        <v>3.2220535536531959E-2</v>
      </c>
      <c r="AM1238" s="2">
        <f t="shared" si="172"/>
        <v>3.0460000000000122E-4</v>
      </c>
    </row>
    <row r="1239" spans="1:39" x14ac:dyDescent="0.25">
      <c r="A1239" s="1">
        <v>40791</v>
      </c>
      <c r="B1239">
        <v>1.6452</v>
      </c>
      <c r="C1239">
        <v>5.4725000000000001</v>
      </c>
      <c r="D1239">
        <v>16.024999999999999</v>
      </c>
      <c r="E1239">
        <v>75.111999999999995</v>
      </c>
      <c r="F1239">
        <v>1.4097999999999999</v>
      </c>
      <c r="G1239">
        <v>76.89</v>
      </c>
      <c r="H1239">
        <v>1.0550999999999999</v>
      </c>
      <c r="I1239">
        <v>462.93</v>
      </c>
      <c r="K1239">
        <v>0.99070000000000003</v>
      </c>
      <c r="L1239">
        <v>12.5372</v>
      </c>
      <c r="M1239">
        <v>0.83220000000000005</v>
      </c>
      <c r="N1239">
        <v>338.06</v>
      </c>
      <c r="P1239">
        <v>54998.41</v>
      </c>
      <c r="R1239">
        <v>10.661</v>
      </c>
      <c r="S1239">
        <v>11.562799999999999</v>
      </c>
      <c r="T1239">
        <v>1.9890000000000001</v>
      </c>
      <c r="V1239">
        <v>0.51500000000000001</v>
      </c>
      <c r="X1239">
        <f t="shared" si="173"/>
        <v>5.1500000000000001E-3</v>
      </c>
      <c r="Z1239">
        <f t="shared" si="174"/>
        <v>2011</v>
      </c>
      <c r="AA1239">
        <f t="shared" si="175"/>
        <v>9</v>
      </c>
      <c r="AB1239">
        <f t="shared" si="176"/>
        <v>5</v>
      </c>
      <c r="AC1239">
        <f t="shared" si="177"/>
        <v>37</v>
      </c>
      <c r="AD1239">
        <f t="shared" si="178"/>
        <v>1.6591499999999999</v>
      </c>
      <c r="AE1239" s="2">
        <f t="shared" si="179"/>
        <v>4.9016000000000007E-3</v>
      </c>
      <c r="AL1239" s="3">
        <f t="shared" si="171"/>
        <v>3.2220535536531959E-2</v>
      </c>
      <c r="AM1239" s="2">
        <f t="shared" si="172"/>
        <v>3.0460000000000122E-4</v>
      </c>
    </row>
    <row r="1240" spans="1:39" x14ac:dyDescent="0.25">
      <c r="A1240" s="1">
        <v>40790</v>
      </c>
      <c r="X1240" t="str">
        <f t="shared" si="173"/>
        <v/>
      </c>
      <c r="Z1240">
        <f t="shared" si="174"/>
        <v>2011</v>
      </c>
      <c r="AA1240">
        <f t="shared" si="175"/>
        <v>9</v>
      </c>
      <c r="AB1240">
        <f t="shared" si="176"/>
        <v>4</v>
      </c>
      <c r="AC1240">
        <f t="shared" si="177"/>
        <v>37</v>
      </c>
      <c r="AD1240">
        <f t="shared" si="178"/>
        <v>1.6591499999999999</v>
      </c>
      <c r="AE1240" s="2">
        <f t="shared" si="179"/>
        <v>4.9016000000000007E-3</v>
      </c>
      <c r="AL1240" s="3">
        <f t="shared" si="171"/>
        <v>3.2220535536531959E-2</v>
      </c>
      <c r="AM1240" s="2">
        <f t="shared" si="172"/>
        <v>3.0460000000000122E-4</v>
      </c>
    </row>
    <row r="1241" spans="1:39" x14ac:dyDescent="0.25">
      <c r="A1241" s="1">
        <v>40789</v>
      </c>
      <c r="X1241" t="str">
        <f t="shared" si="173"/>
        <v/>
      </c>
      <c r="Z1241">
        <f t="shared" si="174"/>
        <v>2011</v>
      </c>
      <c r="AA1241">
        <f t="shared" si="175"/>
        <v>9</v>
      </c>
      <c r="AB1241">
        <f t="shared" si="176"/>
        <v>3</v>
      </c>
      <c r="AC1241">
        <f t="shared" si="177"/>
        <v>36</v>
      </c>
      <c r="AD1241">
        <f t="shared" si="178"/>
        <v>1.6073599999999999</v>
      </c>
      <c r="AE1241" s="2">
        <f t="shared" si="179"/>
        <v>4.5969999999999995E-3</v>
      </c>
      <c r="AL1241" s="3">
        <f t="shared" si="171"/>
        <v>7.2220146930646869E-4</v>
      </c>
      <c r="AM1241" s="2">
        <f t="shared" si="172"/>
        <v>0</v>
      </c>
    </row>
    <row r="1242" spans="1:39" x14ac:dyDescent="0.25">
      <c r="A1242" s="1">
        <v>40788</v>
      </c>
      <c r="B1242">
        <v>1.641</v>
      </c>
      <c r="C1242">
        <v>5.4725000000000001</v>
      </c>
      <c r="D1242">
        <v>15.38</v>
      </c>
      <c r="E1242">
        <v>74.756</v>
      </c>
      <c r="F1242">
        <v>1.4205000000000001</v>
      </c>
      <c r="G1242">
        <v>76.8</v>
      </c>
      <c r="H1242">
        <v>1.0645</v>
      </c>
      <c r="I1242">
        <v>460.06</v>
      </c>
      <c r="J1242">
        <v>1.02</v>
      </c>
      <c r="K1242">
        <v>0.98529999999999995</v>
      </c>
      <c r="L1242">
        <v>12.4079</v>
      </c>
      <c r="M1242">
        <v>0.84809999999999997</v>
      </c>
      <c r="N1242">
        <v>338.06</v>
      </c>
      <c r="O1242">
        <v>33.92</v>
      </c>
      <c r="P1242">
        <v>56531.62</v>
      </c>
      <c r="R1242">
        <v>10.773199999999999</v>
      </c>
      <c r="S1242">
        <v>11.6075</v>
      </c>
      <c r="T1242">
        <v>1.9890000000000001</v>
      </c>
      <c r="V1242">
        <v>0.49349999999999999</v>
      </c>
      <c r="X1242">
        <f t="shared" si="173"/>
        <v>4.9350000000000002E-3</v>
      </c>
      <c r="Z1242">
        <f t="shared" si="174"/>
        <v>2011</v>
      </c>
      <c r="AA1242">
        <f t="shared" si="175"/>
        <v>9</v>
      </c>
      <c r="AB1242">
        <f t="shared" si="176"/>
        <v>2</v>
      </c>
      <c r="AC1242">
        <f t="shared" si="177"/>
        <v>36</v>
      </c>
      <c r="AD1242">
        <f t="shared" si="178"/>
        <v>1.6073599999999999</v>
      </c>
      <c r="AE1242" s="2">
        <f t="shared" si="179"/>
        <v>4.5969999999999995E-3</v>
      </c>
      <c r="AL1242" s="3">
        <f t="shared" si="171"/>
        <v>7.2220146930646869E-4</v>
      </c>
      <c r="AM1242" s="2">
        <f t="shared" si="172"/>
        <v>0</v>
      </c>
    </row>
    <row r="1243" spans="1:39" x14ac:dyDescent="0.25">
      <c r="A1243" s="1">
        <v>40787</v>
      </c>
      <c r="B1243">
        <v>1.6196999999999999</v>
      </c>
      <c r="C1243">
        <v>5.1074999999999999</v>
      </c>
      <c r="D1243">
        <v>14.356999999999999</v>
      </c>
      <c r="E1243">
        <v>74.478999999999999</v>
      </c>
      <c r="F1243">
        <v>1.4258999999999999</v>
      </c>
      <c r="G1243">
        <v>76.930000000000007</v>
      </c>
      <c r="H1243">
        <v>1.0722</v>
      </c>
      <c r="I1243">
        <v>459.45</v>
      </c>
      <c r="J1243">
        <v>1.05</v>
      </c>
      <c r="K1243">
        <v>0.97689999999999999</v>
      </c>
      <c r="L1243">
        <v>12.290800000000001</v>
      </c>
      <c r="M1243">
        <v>0.8508</v>
      </c>
      <c r="N1243">
        <v>340.65</v>
      </c>
      <c r="O1243">
        <v>31.82</v>
      </c>
      <c r="P1243">
        <v>58118.2</v>
      </c>
      <c r="R1243">
        <v>10.609500000000001</v>
      </c>
      <c r="S1243">
        <v>11.6</v>
      </c>
      <c r="T1243">
        <v>2.1309999999999998</v>
      </c>
      <c r="V1243">
        <v>0.44900000000000001</v>
      </c>
      <c r="X1243">
        <f t="shared" si="173"/>
        <v>4.4900000000000001E-3</v>
      </c>
      <c r="Z1243">
        <f t="shared" si="174"/>
        <v>2011</v>
      </c>
      <c r="AA1243">
        <f t="shared" si="175"/>
        <v>9</v>
      </c>
      <c r="AB1243">
        <f t="shared" si="176"/>
        <v>1</v>
      </c>
      <c r="AC1243">
        <f t="shared" si="177"/>
        <v>36</v>
      </c>
      <c r="AD1243">
        <f t="shared" si="178"/>
        <v>1.6073599999999999</v>
      </c>
      <c r="AE1243" s="2">
        <f t="shared" si="179"/>
        <v>4.5969999999999995E-3</v>
      </c>
      <c r="AL1243" s="3">
        <f t="shared" si="171"/>
        <v>7.2220146930646869E-4</v>
      </c>
      <c r="AM1243" s="2">
        <f t="shared" si="172"/>
        <v>-2.4400000000000029E-4</v>
      </c>
    </row>
    <row r="1244" spans="1:39" x14ac:dyDescent="0.25">
      <c r="A1244" s="1">
        <v>40786</v>
      </c>
      <c r="B1244">
        <v>1.5895999999999999</v>
      </c>
      <c r="C1244">
        <v>4.7175000000000002</v>
      </c>
      <c r="D1244">
        <v>13.97</v>
      </c>
      <c r="E1244">
        <v>74.117000000000004</v>
      </c>
      <c r="F1244">
        <v>1.4369000000000001</v>
      </c>
      <c r="G1244">
        <v>76.66</v>
      </c>
      <c r="H1244">
        <v>1.0707</v>
      </c>
      <c r="I1244">
        <v>460.85</v>
      </c>
      <c r="J1244">
        <v>1.1000000000000001</v>
      </c>
      <c r="K1244">
        <v>0.97770000000000001</v>
      </c>
      <c r="L1244">
        <v>12.332700000000001</v>
      </c>
      <c r="M1244">
        <v>0.85409999999999997</v>
      </c>
      <c r="N1244">
        <v>342.57</v>
      </c>
      <c r="O1244">
        <v>31.62</v>
      </c>
      <c r="P1244">
        <v>56495.12</v>
      </c>
      <c r="R1244">
        <v>11.223699999999999</v>
      </c>
      <c r="S1244">
        <v>12.104100000000001</v>
      </c>
      <c r="T1244">
        <v>2.2240000000000002</v>
      </c>
      <c r="V1244">
        <v>0.45200000000000001</v>
      </c>
      <c r="X1244">
        <f t="shared" si="173"/>
        <v>4.5199999999999997E-3</v>
      </c>
      <c r="Z1244">
        <f t="shared" si="174"/>
        <v>2011</v>
      </c>
      <c r="AA1244">
        <f t="shared" si="175"/>
        <v>8</v>
      </c>
      <c r="AB1244">
        <f t="shared" si="176"/>
        <v>31</v>
      </c>
      <c r="AC1244">
        <f t="shared" si="177"/>
        <v>36</v>
      </c>
      <c r="AD1244">
        <f t="shared" si="178"/>
        <v>1.6073599999999999</v>
      </c>
      <c r="AE1244" s="2">
        <f t="shared" si="179"/>
        <v>4.5969999999999995E-3</v>
      </c>
      <c r="AL1244" s="3">
        <f t="shared" si="171"/>
        <v>7.2220146930646869E-4</v>
      </c>
      <c r="AM1244" s="2">
        <f t="shared" si="172"/>
        <v>-2.4400000000000029E-4</v>
      </c>
    </row>
    <row r="1245" spans="1:39" x14ac:dyDescent="0.25">
      <c r="A1245" s="1">
        <v>40785</v>
      </c>
      <c r="B1245">
        <v>1.5951</v>
      </c>
      <c r="C1245">
        <v>4.7774999999999999</v>
      </c>
      <c r="D1245">
        <v>14.207000000000001</v>
      </c>
      <c r="E1245">
        <v>73.945999999999998</v>
      </c>
      <c r="F1245">
        <v>1.4440999999999999</v>
      </c>
      <c r="G1245">
        <v>76.739999999999995</v>
      </c>
      <c r="H1245">
        <v>1.0683</v>
      </c>
      <c r="I1245">
        <v>464.7</v>
      </c>
      <c r="J1245">
        <v>1.07</v>
      </c>
      <c r="K1245">
        <v>0.97789999999999999</v>
      </c>
      <c r="L1245">
        <v>12.5322</v>
      </c>
      <c r="M1245">
        <v>0.85309999999999997</v>
      </c>
      <c r="N1245">
        <v>340.95</v>
      </c>
      <c r="O1245">
        <v>32.89</v>
      </c>
      <c r="P1245">
        <v>55385.03</v>
      </c>
      <c r="R1245">
        <v>11.2187</v>
      </c>
      <c r="S1245">
        <v>12.082000000000001</v>
      </c>
      <c r="T1245">
        <v>2.1779999999999999</v>
      </c>
      <c r="V1245">
        <v>0.44800000000000001</v>
      </c>
      <c r="X1245">
        <f t="shared" si="173"/>
        <v>4.4800000000000005E-3</v>
      </c>
      <c r="Z1245">
        <f t="shared" si="174"/>
        <v>2011</v>
      </c>
      <c r="AA1245">
        <f t="shared" si="175"/>
        <v>8</v>
      </c>
      <c r="AB1245">
        <f t="shared" si="176"/>
        <v>30</v>
      </c>
      <c r="AC1245">
        <f t="shared" si="177"/>
        <v>36</v>
      </c>
      <c r="AD1245">
        <f t="shared" si="178"/>
        <v>1.6073599999999999</v>
      </c>
      <c r="AE1245" s="2">
        <f t="shared" si="179"/>
        <v>4.5969999999999995E-3</v>
      </c>
      <c r="AL1245" s="3">
        <f t="shared" si="171"/>
        <v>7.2220146930646869E-4</v>
      </c>
      <c r="AM1245" s="2">
        <f t="shared" si="172"/>
        <v>-2.4400000000000029E-4</v>
      </c>
    </row>
    <row r="1246" spans="1:39" x14ac:dyDescent="0.25">
      <c r="A1246" s="1">
        <v>40784</v>
      </c>
      <c r="B1246">
        <v>1.5913999999999999</v>
      </c>
      <c r="C1246">
        <v>4.8724999999999996</v>
      </c>
      <c r="D1246">
        <v>14.185</v>
      </c>
      <c r="E1246">
        <v>73.721000000000004</v>
      </c>
      <c r="F1246">
        <v>1.4511000000000001</v>
      </c>
      <c r="G1246">
        <v>76.83</v>
      </c>
      <c r="H1246">
        <v>1.0656000000000001</v>
      </c>
      <c r="I1246">
        <v>465.15</v>
      </c>
      <c r="J1246">
        <v>1.07</v>
      </c>
      <c r="K1246">
        <v>0.97689999999999999</v>
      </c>
      <c r="L1246">
        <v>12.462199999999999</v>
      </c>
      <c r="M1246">
        <v>0.84609999999999996</v>
      </c>
      <c r="N1246">
        <v>337.12</v>
      </c>
      <c r="O1246">
        <v>32.28</v>
      </c>
      <c r="P1246">
        <v>54860.73</v>
      </c>
      <c r="R1246">
        <v>11.2773</v>
      </c>
      <c r="S1246">
        <v>12.06</v>
      </c>
      <c r="T1246">
        <v>2.2570000000000001</v>
      </c>
      <c r="V1246">
        <v>0.45600000000000002</v>
      </c>
      <c r="X1246">
        <f t="shared" si="173"/>
        <v>4.5599999999999998E-3</v>
      </c>
      <c r="Z1246">
        <f t="shared" si="174"/>
        <v>2011</v>
      </c>
      <c r="AA1246">
        <f t="shared" si="175"/>
        <v>8</v>
      </c>
      <c r="AB1246">
        <f t="shared" si="176"/>
        <v>29</v>
      </c>
      <c r="AC1246">
        <f t="shared" si="177"/>
        <v>36</v>
      </c>
      <c r="AD1246">
        <f t="shared" si="178"/>
        <v>1.6073599999999999</v>
      </c>
      <c r="AE1246" s="2">
        <f t="shared" si="179"/>
        <v>4.5969999999999995E-3</v>
      </c>
      <c r="AL1246" s="3">
        <f t="shared" si="171"/>
        <v>7.2220146930646869E-4</v>
      </c>
      <c r="AM1246" s="2">
        <f t="shared" si="172"/>
        <v>-2.4400000000000029E-4</v>
      </c>
    </row>
    <row r="1247" spans="1:39" x14ac:dyDescent="0.25">
      <c r="A1247" s="1">
        <v>40783</v>
      </c>
      <c r="X1247" t="str">
        <f t="shared" si="173"/>
        <v/>
      </c>
      <c r="Z1247">
        <f t="shared" si="174"/>
        <v>2011</v>
      </c>
      <c r="AA1247">
        <f t="shared" si="175"/>
        <v>8</v>
      </c>
      <c r="AB1247">
        <f t="shared" si="176"/>
        <v>28</v>
      </c>
      <c r="AC1247">
        <f t="shared" si="177"/>
        <v>36</v>
      </c>
      <c r="AD1247">
        <f t="shared" si="178"/>
        <v>1.6073599999999999</v>
      </c>
      <c r="AE1247" s="2">
        <f t="shared" si="179"/>
        <v>4.5969999999999995E-3</v>
      </c>
      <c r="AL1247" s="3">
        <f t="shared" si="171"/>
        <v>7.2220146930646869E-4</v>
      </c>
      <c r="AM1247" s="2">
        <f t="shared" si="172"/>
        <v>-2.4400000000000029E-4</v>
      </c>
    </row>
    <row r="1248" spans="1:39" x14ac:dyDescent="0.25">
      <c r="A1248" s="1">
        <v>40782</v>
      </c>
      <c r="X1248" t="str">
        <f t="shared" si="173"/>
        <v/>
      </c>
      <c r="Z1248">
        <f t="shared" si="174"/>
        <v>2011</v>
      </c>
      <c r="AA1248">
        <f t="shared" si="175"/>
        <v>8</v>
      </c>
      <c r="AB1248">
        <f t="shared" si="176"/>
        <v>27</v>
      </c>
      <c r="AC1248">
        <f t="shared" si="177"/>
        <v>35</v>
      </c>
      <c r="AD1248">
        <f t="shared" si="178"/>
        <v>1.6061999999999999</v>
      </c>
      <c r="AE1248" s="2">
        <f t="shared" si="179"/>
        <v>4.8409999999999998E-3</v>
      </c>
      <c r="AL1248" s="3">
        <f t="shared" si="171"/>
        <v>8.1976474132845027E-3</v>
      </c>
      <c r="AM1248" s="2">
        <f t="shared" si="172"/>
        <v>0</v>
      </c>
    </row>
    <row r="1249" spans="1:39" x14ac:dyDescent="0.25">
      <c r="A1249" s="1">
        <v>40781</v>
      </c>
      <c r="B1249">
        <v>1.6032999999999999</v>
      </c>
      <c r="C1249">
        <v>5.2374999999999998</v>
      </c>
      <c r="D1249">
        <v>14.563000000000001</v>
      </c>
      <c r="E1249">
        <v>73.813999999999993</v>
      </c>
      <c r="F1249">
        <v>1.4499</v>
      </c>
      <c r="G1249">
        <v>76.64</v>
      </c>
      <c r="H1249">
        <v>1.0572999999999999</v>
      </c>
      <c r="I1249">
        <v>466.06</v>
      </c>
      <c r="J1249">
        <v>1.03</v>
      </c>
      <c r="K1249">
        <v>0.98129999999999995</v>
      </c>
      <c r="L1249">
        <v>12.4549</v>
      </c>
      <c r="M1249">
        <v>0.8407</v>
      </c>
      <c r="N1249">
        <v>335.25</v>
      </c>
      <c r="O1249">
        <v>35.590000000000003</v>
      </c>
      <c r="P1249">
        <v>53350.79</v>
      </c>
      <c r="R1249">
        <v>11.3436</v>
      </c>
      <c r="S1249">
        <v>12.1553</v>
      </c>
      <c r="T1249">
        <v>2.1909999999999998</v>
      </c>
      <c r="V1249">
        <v>0.46200000000000002</v>
      </c>
      <c r="X1249">
        <f t="shared" si="173"/>
        <v>4.62E-3</v>
      </c>
      <c r="Z1249">
        <f t="shared" si="174"/>
        <v>2011</v>
      </c>
      <c r="AA1249">
        <f t="shared" si="175"/>
        <v>8</v>
      </c>
      <c r="AB1249">
        <f t="shared" si="176"/>
        <v>26</v>
      </c>
      <c r="AC1249">
        <f t="shared" si="177"/>
        <v>35</v>
      </c>
      <c r="AD1249">
        <f t="shared" si="178"/>
        <v>1.6061999999999999</v>
      </c>
      <c r="AE1249" s="2">
        <f t="shared" si="179"/>
        <v>4.8409999999999998E-3</v>
      </c>
      <c r="AL1249" s="3">
        <f t="shared" si="171"/>
        <v>8.1976474132845027E-3</v>
      </c>
      <c r="AM1249" s="2">
        <f t="shared" si="172"/>
        <v>0</v>
      </c>
    </row>
    <row r="1250" spans="1:39" x14ac:dyDescent="0.25">
      <c r="A1250" s="1">
        <v>40780</v>
      </c>
      <c r="B1250">
        <v>1.6093999999999999</v>
      </c>
      <c r="C1250">
        <v>5.6150000000000002</v>
      </c>
      <c r="D1250">
        <v>15.484999999999999</v>
      </c>
      <c r="E1250">
        <v>74.278999999999996</v>
      </c>
      <c r="F1250">
        <v>1.4379</v>
      </c>
      <c r="G1250">
        <v>77.459999999999994</v>
      </c>
      <c r="H1250">
        <v>1.0430999999999999</v>
      </c>
      <c r="I1250">
        <v>467.06</v>
      </c>
      <c r="J1250">
        <v>1.01</v>
      </c>
      <c r="K1250">
        <v>0.98829999999999996</v>
      </c>
      <c r="L1250">
        <v>12.51</v>
      </c>
      <c r="M1250">
        <v>0.82699999999999996</v>
      </c>
      <c r="N1250">
        <v>332.07</v>
      </c>
      <c r="O1250">
        <v>39.76</v>
      </c>
      <c r="P1250">
        <v>52953.3</v>
      </c>
      <c r="R1250">
        <v>11.4994</v>
      </c>
      <c r="S1250">
        <v>12.2204</v>
      </c>
      <c r="T1250">
        <v>2.23</v>
      </c>
      <c r="V1250">
        <v>0.47749999999999998</v>
      </c>
      <c r="X1250">
        <f t="shared" si="173"/>
        <v>4.7749999999999997E-3</v>
      </c>
      <c r="Z1250">
        <f t="shared" si="174"/>
        <v>2011</v>
      </c>
      <c r="AA1250">
        <f t="shared" si="175"/>
        <v>8</v>
      </c>
      <c r="AB1250">
        <f t="shared" si="176"/>
        <v>25</v>
      </c>
      <c r="AC1250">
        <f t="shared" si="177"/>
        <v>35</v>
      </c>
      <c r="AD1250">
        <f t="shared" si="178"/>
        <v>1.6061999999999999</v>
      </c>
      <c r="AE1250" s="2">
        <f t="shared" si="179"/>
        <v>4.8409999999999998E-3</v>
      </c>
      <c r="AL1250" s="3">
        <f t="shared" si="171"/>
        <v>8.1976474132845027E-3</v>
      </c>
      <c r="AM1250" s="2">
        <f t="shared" si="172"/>
        <v>5.9000000000000025E-4</v>
      </c>
    </row>
    <row r="1251" spans="1:39" x14ac:dyDescent="0.25">
      <c r="A1251" s="1">
        <v>40779</v>
      </c>
      <c r="B1251">
        <v>1.6136999999999999</v>
      </c>
      <c r="C1251">
        <v>5.4225000000000003</v>
      </c>
      <c r="D1251">
        <v>15.332000000000001</v>
      </c>
      <c r="E1251">
        <v>74.012</v>
      </c>
      <c r="F1251">
        <v>1.4414</v>
      </c>
      <c r="G1251">
        <v>76.98</v>
      </c>
      <c r="H1251">
        <v>1.0474000000000001</v>
      </c>
      <c r="I1251">
        <v>467.06</v>
      </c>
      <c r="J1251">
        <v>1.05</v>
      </c>
      <c r="K1251">
        <v>0.98709999999999998</v>
      </c>
      <c r="L1251">
        <v>12.4811</v>
      </c>
      <c r="M1251">
        <v>0.82840000000000003</v>
      </c>
      <c r="N1251">
        <v>331.59</v>
      </c>
      <c r="O1251">
        <v>35.9</v>
      </c>
      <c r="P1251">
        <v>53795.7</v>
      </c>
      <c r="R1251">
        <v>11.503299999999999</v>
      </c>
      <c r="S1251">
        <v>12.2111</v>
      </c>
      <c r="T1251">
        <v>2.2999999999999998</v>
      </c>
      <c r="V1251">
        <v>0.47799999999999998</v>
      </c>
      <c r="X1251">
        <f t="shared" si="173"/>
        <v>4.7799999999999995E-3</v>
      </c>
      <c r="Z1251">
        <f t="shared" si="174"/>
        <v>2011</v>
      </c>
      <c r="AA1251">
        <f t="shared" si="175"/>
        <v>8</v>
      </c>
      <c r="AB1251">
        <f t="shared" si="176"/>
        <v>24</v>
      </c>
      <c r="AC1251">
        <f t="shared" si="177"/>
        <v>35</v>
      </c>
      <c r="AD1251">
        <f t="shared" si="178"/>
        <v>1.6061999999999999</v>
      </c>
      <c r="AE1251" s="2">
        <f t="shared" si="179"/>
        <v>4.8409999999999998E-3</v>
      </c>
      <c r="AL1251" s="3">
        <f t="shared" si="171"/>
        <v>8.1976474132845027E-3</v>
      </c>
      <c r="AM1251" s="2">
        <f t="shared" si="172"/>
        <v>5.9000000000000025E-4</v>
      </c>
    </row>
    <row r="1252" spans="1:39" x14ac:dyDescent="0.25">
      <c r="A1252" s="1">
        <v>40778</v>
      </c>
      <c r="B1252">
        <v>1.5968</v>
      </c>
      <c r="C1252">
        <v>5.1725000000000003</v>
      </c>
      <c r="D1252">
        <v>14.887</v>
      </c>
      <c r="E1252">
        <v>73.894000000000005</v>
      </c>
      <c r="F1252">
        <v>1.4441999999999999</v>
      </c>
      <c r="G1252">
        <v>76.66</v>
      </c>
      <c r="H1252">
        <v>1.0526</v>
      </c>
      <c r="I1252">
        <v>467.34</v>
      </c>
      <c r="J1252">
        <v>1.03</v>
      </c>
      <c r="K1252">
        <v>0.98740000000000006</v>
      </c>
      <c r="L1252">
        <v>12.3131</v>
      </c>
      <c r="M1252">
        <v>0.83599999999999997</v>
      </c>
      <c r="N1252">
        <v>334.43</v>
      </c>
      <c r="O1252">
        <v>36.270000000000003</v>
      </c>
      <c r="P1252">
        <v>53786.63</v>
      </c>
      <c r="R1252">
        <v>11.601800000000001</v>
      </c>
      <c r="S1252">
        <v>12.260899999999999</v>
      </c>
      <c r="T1252">
        <v>2.1539999999999999</v>
      </c>
      <c r="V1252">
        <v>0.51200000000000001</v>
      </c>
      <c r="X1252">
        <f t="shared" si="173"/>
        <v>5.1200000000000004E-3</v>
      </c>
      <c r="Z1252">
        <f t="shared" si="174"/>
        <v>2011</v>
      </c>
      <c r="AA1252">
        <f t="shared" si="175"/>
        <v>8</v>
      </c>
      <c r="AB1252">
        <f t="shared" si="176"/>
        <v>23</v>
      </c>
      <c r="AC1252">
        <f t="shared" si="177"/>
        <v>35</v>
      </c>
      <c r="AD1252">
        <f t="shared" si="178"/>
        <v>1.6061999999999999</v>
      </c>
      <c r="AE1252" s="2">
        <f t="shared" si="179"/>
        <v>4.8409999999999998E-3</v>
      </c>
      <c r="AL1252" s="3">
        <f t="shared" si="171"/>
        <v>8.1976474132845027E-3</v>
      </c>
      <c r="AM1252" s="2">
        <f t="shared" si="172"/>
        <v>5.9000000000000025E-4</v>
      </c>
    </row>
    <row r="1253" spans="1:39" x14ac:dyDescent="0.25">
      <c r="A1253" s="1">
        <v>40777</v>
      </c>
      <c r="B1253">
        <v>1.6077999999999999</v>
      </c>
      <c r="C1253">
        <v>5.0425000000000004</v>
      </c>
      <c r="D1253">
        <v>14.62</v>
      </c>
      <c r="E1253">
        <v>74.073999999999998</v>
      </c>
      <c r="F1253">
        <v>1.4358</v>
      </c>
      <c r="G1253">
        <v>76.790000000000006</v>
      </c>
      <c r="H1253">
        <v>1.0408999999999999</v>
      </c>
      <c r="I1253">
        <v>467.67</v>
      </c>
      <c r="J1253">
        <v>0.96499999999999997</v>
      </c>
      <c r="K1253">
        <v>0.99050000000000005</v>
      </c>
      <c r="L1253">
        <v>12.357100000000001</v>
      </c>
      <c r="M1253">
        <v>0.82420000000000004</v>
      </c>
      <c r="N1253">
        <v>331.77</v>
      </c>
      <c r="O1253">
        <v>42.44</v>
      </c>
      <c r="P1253">
        <v>52440.23</v>
      </c>
      <c r="R1253">
        <v>11.6059</v>
      </c>
      <c r="S1253">
        <v>12.23</v>
      </c>
      <c r="T1253">
        <v>2.1070000000000002</v>
      </c>
      <c r="V1253">
        <v>0.49099999999999999</v>
      </c>
      <c r="X1253">
        <f t="shared" si="173"/>
        <v>4.9100000000000003E-3</v>
      </c>
      <c r="Z1253">
        <f t="shared" si="174"/>
        <v>2011</v>
      </c>
      <c r="AA1253">
        <f t="shared" si="175"/>
        <v>8</v>
      </c>
      <c r="AB1253">
        <f t="shared" si="176"/>
        <v>22</v>
      </c>
      <c r="AC1253">
        <f t="shared" si="177"/>
        <v>35</v>
      </c>
      <c r="AD1253">
        <f t="shared" si="178"/>
        <v>1.6061999999999999</v>
      </c>
      <c r="AE1253" s="2">
        <f t="shared" si="179"/>
        <v>4.8409999999999998E-3</v>
      </c>
      <c r="AL1253" s="3">
        <f t="shared" si="171"/>
        <v>8.1976474132845027E-3</v>
      </c>
      <c r="AM1253" s="2">
        <f t="shared" si="172"/>
        <v>5.9000000000000025E-4</v>
      </c>
    </row>
    <row r="1254" spans="1:39" x14ac:dyDescent="0.25">
      <c r="A1254" s="1">
        <v>40776</v>
      </c>
      <c r="X1254" t="str">
        <f t="shared" si="173"/>
        <v/>
      </c>
      <c r="Z1254">
        <f t="shared" si="174"/>
        <v>2011</v>
      </c>
      <c r="AA1254">
        <f t="shared" si="175"/>
        <v>8</v>
      </c>
      <c r="AB1254">
        <f t="shared" si="176"/>
        <v>21</v>
      </c>
      <c r="AC1254">
        <f t="shared" si="177"/>
        <v>35</v>
      </c>
      <c r="AD1254">
        <f t="shared" si="178"/>
        <v>1.6061999999999999</v>
      </c>
      <c r="AE1254" s="2">
        <f t="shared" si="179"/>
        <v>4.8409999999999998E-3</v>
      </c>
      <c r="AL1254" s="3">
        <f t="shared" si="171"/>
        <v>8.1976474132845027E-3</v>
      </c>
      <c r="AM1254" s="2">
        <f t="shared" si="172"/>
        <v>5.9000000000000025E-4</v>
      </c>
    </row>
    <row r="1255" spans="1:39" x14ac:dyDescent="0.25">
      <c r="A1255" s="1">
        <v>40775</v>
      </c>
      <c r="X1255" t="str">
        <f t="shared" si="173"/>
        <v/>
      </c>
      <c r="Z1255">
        <f t="shared" si="174"/>
        <v>2011</v>
      </c>
      <c r="AA1255">
        <f t="shared" si="175"/>
        <v>8</v>
      </c>
      <c r="AB1255">
        <f t="shared" si="176"/>
        <v>20</v>
      </c>
      <c r="AC1255">
        <f t="shared" si="177"/>
        <v>34</v>
      </c>
      <c r="AD1255">
        <f t="shared" si="178"/>
        <v>1.5931399999999998</v>
      </c>
      <c r="AE1255" s="2">
        <f t="shared" si="179"/>
        <v>4.2509999999999996E-3</v>
      </c>
      <c r="AL1255" s="3">
        <f t="shared" si="171"/>
        <v>-1.3865332953687434E-2</v>
      </c>
      <c r="AM1255" s="2">
        <f t="shared" si="172"/>
        <v>0</v>
      </c>
    </row>
    <row r="1256" spans="1:39" x14ac:dyDescent="0.25">
      <c r="A1256" s="1">
        <v>40774</v>
      </c>
      <c r="B1256">
        <v>1.5995999999999999</v>
      </c>
      <c r="C1256">
        <v>5.1675000000000004</v>
      </c>
      <c r="D1256">
        <v>14.762</v>
      </c>
      <c r="E1256">
        <v>74.009</v>
      </c>
      <c r="F1256">
        <v>1.4397</v>
      </c>
      <c r="G1256">
        <v>76.55</v>
      </c>
      <c r="H1256">
        <v>1.0406</v>
      </c>
      <c r="I1256">
        <v>468.39</v>
      </c>
      <c r="J1256">
        <v>0.98619999999999997</v>
      </c>
      <c r="K1256">
        <v>0.99009999999999998</v>
      </c>
      <c r="L1256">
        <v>12.298</v>
      </c>
      <c r="M1256">
        <v>0.81820000000000004</v>
      </c>
      <c r="N1256">
        <v>329.47</v>
      </c>
      <c r="O1256">
        <v>43.05</v>
      </c>
      <c r="P1256">
        <v>52447.63</v>
      </c>
      <c r="R1256">
        <v>11.634399999999999</v>
      </c>
      <c r="S1256">
        <v>12.2363</v>
      </c>
      <c r="T1256">
        <v>2.0640000000000001</v>
      </c>
      <c r="V1256">
        <v>0.46200000000000002</v>
      </c>
      <c r="X1256">
        <f t="shared" si="173"/>
        <v>4.62E-3</v>
      </c>
      <c r="Z1256">
        <f t="shared" si="174"/>
        <v>2011</v>
      </c>
      <c r="AA1256">
        <f t="shared" si="175"/>
        <v>8</v>
      </c>
      <c r="AB1256">
        <f t="shared" si="176"/>
        <v>19</v>
      </c>
      <c r="AC1256">
        <f t="shared" si="177"/>
        <v>34</v>
      </c>
      <c r="AD1256">
        <f t="shared" si="178"/>
        <v>1.5931399999999998</v>
      </c>
      <c r="AE1256" s="2">
        <f t="shared" si="179"/>
        <v>4.2509999999999996E-3</v>
      </c>
      <c r="AL1256" s="3">
        <f t="shared" si="171"/>
        <v>-1.3865332953687434E-2</v>
      </c>
      <c r="AM1256" s="2">
        <f t="shared" si="172"/>
        <v>0</v>
      </c>
    </row>
    <row r="1257" spans="1:39" x14ac:dyDescent="0.25">
      <c r="A1257" s="1">
        <v>40773</v>
      </c>
      <c r="B1257">
        <v>1.5991</v>
      </c>
      <c r="C1257">
        <v>5.1725000000000003</v>
      </c>
      <c r="D1257">
        <v>15.342000000000001</v>
      </c>
      <c r="E1257">
        <v>74.244</v>
      </c>
      <c r="F1257">
        <v>1.4333</v>
      </c>
      <c r="G1257">
        <v>76.58</v>
      </c>
      <c r="H1257">
        <v>1.0390999999999999</v>
      </c>
      <c r="I1257">
        <v>470.41</v>
      </c>
      <c r="J1257">
        <v>1</v>
      </c>
      <c r="K1257">
        <v>0.99050000000000005</v>
      </c>
      <c r="L1257">
        <v>12.263299999999999</v>
      </c>
      <c r="M1257">
        <v>0.82140000000000002</v>
      </c>
      <c r="N1257">
        <v>326.42</v>
      </c>
      <c r="O1257">
        <v>42.67</v>
      </c>
      <c r="P1257">
        <v>53134.1</v>
      </c>
      <c r="R1257">
        <v>11.7019</v>
      </c>
      <c r="S1257">
        <v>12.2296</v>
      </c>
      <c r="T1257">
        <v>2.0630000000000002</v>
      </c>
      <c r="V1257">
        <v>0.434</v>
      </c>
      <c r="X1257">
        <f t="shared" si="173"/>
        <v>4.3400000000000001E-3</v>
      </c>
      <c r="Z1257">
        <f t="shared" si="174"/>
        <v>2011</v>
      </c>
      <c r="AA1257">
        <f t="shared" si="175"/>
        <v>8</v>
      </c>
      <c r="AB1257">
        <f t="shared" si="176"/>
        <v>18</v>
      </c>
      <c r="AC1257">
        <f t="shared" si="177"/>
        <v>34</v>
      </c>
      <c r="AD1257">
        <f t="shared" si="178"/>
        <v>1.5931399999999998</v>
      </c>
      <c r="AE1257" s="2">
        <f t="shared" si="179"/>
        <v>4.2509999999999996E-3</v>
      </c>
      <c r="AL1257" s="3">
        <f t="shared" si="171"/>
        <v>-1.3865332953687434E-2</v>
      </c>
      <c r="AM1257" s="2">
        <f t="shared" si="172"/>
        <v>1.0399999999999993E-4</v>
      </c>
    </row>
    <row r="1258" spans="1:39" x14ac:dyDescent="0.25">
      <c r="A1258" s="1">
        <v>40772</v>
      </c>
      <c r="B1258">
        <v>1.5880000000000001</v>
      </c>
      <c r="C1258">
        <v>5.1074999999999999</v>
      </c>
      <c r="D1258">
        <v>13.862</v>
      </c>
      <c r="E1258">
        <v>73.674000000000007</v>
      </c>
      <c r="F1258">
        <v>1.4426000000000001</v>
      </c>
      <c r="G1258">
        <v>76.599999999999994</v>
      </c>
      <c r="H1258">
        <v>1.0549999999999999</v>
      </c>
      <c r="I1258">
        <v>466.71</v>
      </c>
      <c r="J1258">
        <v>1.07</v>
      </c>
      <c r="K1258">
        <v>0.98070000000000002</v>
      </c>
      <c r="L1258">
        <v>12.168900000000001</v>
      </c>
      <c r="M1258">
        <v>0.83740000000000003</v>
      </c>
      <c r="N1258">
        <v>334.19</v>
      </c>
      <c r="O1258">
        <v>31.58</v>
      </c>
      <c r="P1258">
        <v>55073.02</v>
      </c>
      <c r="R1258">
        <v>11.8939</v>
      </c>
      <c r="S1258">
        <v>12.314399999999999</v>
      </c>
      <c r="T1258">
        <v>2.1659999999999999</v>
      </c>
      <c r="V1258">
        <v>0.40899999999999997</v>
      </c>
      <c r="X1258">
        <f t="shared" si="173"/>
        <v>4.0899999999999999E-3</v>
      </c>
      <c r="Z1258">
        <f t="shared" si="174"/>
        <v>2011</v>
      </c>
      <c r="AA1258">
        <f t="shared" si="175"/>
        <v>8</v>
      </c>
      <c r="AB1258">
        <f t="shared" si="176"/>
        <v>17</v>
      </c>
      <c r="AC1258">
        <f t="shared" si="177"/>
        <v>34</v>
      </c>
      <c r="AD1258">
        <f t="shared" si="178"/>
        <v>1.5931399999999998</v>
      </c>
      <c r="AE1258" s="2">
        <f t="shared" si="179"/>
        <v>4.2509999999999996E-3</v>
      </c>
      <c r="AL1258" s="3">
        <f t="shared" si="171"/>
        <v>-1.3865332953687434E-2</v>
      </c>
      <c r="AM1258" s="2">
        <f t="shared" si="172"/>
        <v>1.0399999999999993E-4</v>
      </c>
    </row>
    <row r="1259" spans="1:39" x14ac:dyDescent="0.25">
      <c r="A1259" s="1">
        <v>40771</v>
      </c>
      <c r="B1259">
        <v>1.5901000000000001</v>
      </c>
      <c r="C1259">
        <v>5.2575000000000003</v>
      </c>
      <c r="D1259">
        <v>15.12</v>
      </c>
      <c r="E1259">
        <v>74.010000000000005</v>
      </c>
      <c r="F1259">
        <v>1.4407000000000001</v>
      </c>
      <c r="G1259">
        <v>76.8</v>
      </c>
      <c r="H1259">
        <v>1.0486</v>
      </c>
      <c r="I1259">
        <v>472.11</v>
      </c>
      <c r="J1259">
        <v>1.08</v>
      </c>
      <c r="K1259">
        <v>0.98240000000000005</v>
      </c>
      <c r="L1259">
        <v>12.2575</v>
      </c>
      <c r="M1259">
        <v>0.83609999999999995</v>
      </c>
      <c r="N1259">
        <v>330.19</v>
      </c>
      <c r="O1259">
        <v>32.85</v>
      </c>
      <c r="P1259">
        <v>54323.61</v>
      </c>
      <c r="R1259">
        <v>12.002599999999999</v>
      </c>
      <c r="S1259">
        <v>12.339399999999999</v>
      </c>
      <c r="T1259">
        <v>2.2200000000000002</v>
      </c>
      <c r="V1259">
        <v>0.39950000000000002</v>
      </c>
      <c r="X1259">
        <f t="shared" si="173"/>
        <v>3.9950000000000003E-3</v>
      </c>
      <c r="Z1259">
        <f t="shared" si="174"/>
        <v>2011</v>
      </c>
      <c r="AA1259">
        <f t="shared" si="175"/>
        <v>8</v>
      </c>
      <c r="AB1259">
        <f t="shared" si="176"/>
        <v>16</v>
      </c>
      <c r="AC1259">
        <f t="shared" si="177"/>
        <v>34</v>
      </c>
      <c r="AD1259">
        <f t="shared" si="178"/>
        <v>1.5931399999999998</v>
      </c>
      <c r="AE1259" s="2">
        <f t="shared" si="179"/>
        <v>4.2509999999999996E-3</v>
      </c>
      <c r="AL1259" s="3">
        <f t="shared" si="171"/>
        <v>-1.3865332953687434E-2</v>
      </c>
      <c r="AM1259" s="2">
        <f t="shared" si="172"/>
        <v>1.0399999999999993E-4</v>
      </c>
    </row>
    <row r="1260" spans="1:39" x14ac:dyDescent="0.25">
      <c r="A1260" s="1">
        <v>40770</v>
      </c>
      <c r="B1260">
        <v>1.5889</v>
      </c>
      <c r="C1260">
        <v>5.3174999999999999</v>
      </c>
      <c r="D1260">
        <v>15.32</v>
      </c>
      <c r="E1260">
        <v>73.835999999999999</v>
      </c>
      <c r="F1260">
        <v>1.4444999999999999</v>
      </c>
      <c r="G1260">
        <v>76.83</v>
      </c>
      <c r="H1260">
        <v>1.0507</v>
      </c>
      <c r="I1260">
        <v>472.04</v>
      </c>
      <c r="J1260">
        <v>1.1000000000000001</v>
      </c>
      <c r="K1260">
        <v>0.97919999999999996</v>
      </c>
      <c r="L1260">
        <v>12.2296</v>
      </c>
      <c r="M1260">
        <v>0.83279999999999998</v>
      </c>
      <c r="N1260">
        <v>330.52</v>
      </c>
      <c r="O1260">
        <v>31.87</v>
      </c>
      <c r="P1260">
        <v>54651.83</v>
      </c>
      <c r="R1260">
        <v>12.0008</v>
      </c>
      <c r="S1260">
        <v>12.315799999999999</v>
      </c>
      <c r="T1260">
        <v>2.306</v>
      </c>
      <c r="V1260">
        <v>0.42099999999999999</v>
      </c>
      <c r="X1260">
        <f t="shared" si="173"/>
        <v>4.2100000000000002E-3</v>
      </c>
      <c r="Z1260">
        <f t="shared" si="174"/>
        <v>2011</v>
      </c>
      <c r="AA1260">
        <f t="shared" si="175"/>
        <v>8</v>
      </c>
      <c r="AB1260">
        <f t="shared" si="176"/>
        <v>15</v>
      </c>
      <c r="AC1260">
        <f t="shared" si="177"/>
        <v>34</v>
      </c>
      <c r="AD1260">
        <f t="shared" si="178"/>
        <v>1.5931399999999998</v>
      </c>
      <c r="AE1260" s="2">
        <f t="shared" si="179"/>
        <v>4.2509999999999996E-3</v>
      </c>
      <c r="AL1260" s="3">
        <f t="shared" si="171"/>
        <v>-1.3865332953687434E-2</v>
      </c>
      <c r="AM1260" s="2">
        <f t="shared" si="172"/>
        <v>1.0399999999999993E-4</v>
      </c>
    </row>
    <row r="1261" spans="1:39" x14ac:dyDescent="0.25">
      <c r="A1261" s="1">
        <v>40769</v>
      </c>
      <c r="X1261" t="str">
        <f t="shared" si="173"/>
        <v/>
      </c>
      <c r="Z1261">
        <f t="shared" si="174"/>
        <v>2011</v>
      </c>
      <c r="AA1261">
        <f t="shared" si="175"/>
        <v>8</v>
      </c>
      <c r="AB1261">
        <f t="shared" si="176"/>
        <v>14</v>
      </c>
      <c r="AC1261">
        <f t="shared" si="177"/>
        <v>34</v>
      </c>
      <c r="AD1261">
        <f t="shared" si="178"/>
        <v>1.5931399999999998</v>
      </c>
      <c r="AE1261" s="2">
        <f t="shared" si="179"/>
        <v>4.2509999999999996E-3</v>
      </c>
      <c r="AL1261" s="3">
        <f t="shared" si="171"/>
        <v>-1.3865332953687434E-2</v>
      </c>
      <c r="AM1261" s="2">
        <f t="shared" si="172"/>
        <v>1.0399999999999993E-4</v>
      </c>
    </row>
    <row r="1262" spans="1:39" x14ac:dyDescent="0.25">
      <c r="A1262" s="1">
        <v>40768</v>
      </c>
      <c r="X1262" t="str">
        <f t="shared" si="173"/>
        <v/>
      </c>
      <c r="Z1262">
        <f t="shared" si="174"/>
        <v>2011</v>
      </c>
      <c r="AA1262">
        <f t="shared" si="175"/>
        <v>8</v>
      </c>
      <c r="AB1262">
        <f t="shared" si="176"/>
        <v>13</v>
      </c>
      <c r="AC1262">
        <f t="shared" si="177"/>
        <v>33</v>
      </c>
      <c r="AD1262">
        <f t="shared" si="178"/>
        <v>1.61554</v>
      </c>
      <c r="AE1262" s="2">
        <f t="shared" si="179"/>
        <v>4.1469999999999996E-3</v>
      </c>
      <c r="AL1262" s="3">
        <f t="shared" si="171"/>
        <v>2.7998014686231219E-2</v>
      </c>
      <c r="AM1262" s="2">
        <f t="shared" si="172"/>
        <v>0</v>
      </c>
    </row>
    <row r="1263" spans="1:39" x14ac:dyDescent="0.25">
      <c r="A1263" s="1">
        <v>40767</v>
      </c>
      <c r="B1263">
        <v>1.6116999999999999</v>
      </c>
      <c r="C1263">
        <v>5.4474999999999998</v>
      </c>
      <c r="D1263">
        <v>16.266999999999999</v>
      </c>
      <c r="E1263">
        <v>74.606999999999999</v>
      </c>
      <c r="F1263">
        <v>1.4248000000000001</v>
      </c>
      <c r="G1263">
        <v>76.709999999999994</v>
      </c>
      <c r="H1263">
        <v>1.0355000000000001</v>
      </c>
      <c r="I1263">
        <v>470.73</v>
      </c>
      <c r="J1263">
        <v>1.07</v>
      </c>
      <c r="K1263">
        <v>0.98729999999999996</v>
      </c>
      <c r="L1263">
        <v>12.3087</v>
      </c>
      <c r="M1263">
        <v>0.83220000000000005</v>
      </c>
      <c r="N1263">
        <v>326.52999999999997</v>
      </c>
      <c r="O1263">
        <v>36.36</v>
      </c>
      <c r="P1263">
        <v>53473.35</v>
      </c>
      <c r="R1263">
        <v>12.006500000000001</v>
      </c>
      <c r="S1263">
        <v>12.308299999999999</v>
      </c>
      <c r="T1263">
        <v>2.2559999999999998</v>
      </c>
      <c r="V1263">
        <v>0.42849999999999999</v>
      </c>
      <c r="X1263">
        <f t="shared" si="173"/>
        <v>4.2849999999999997E-3</v>
      </c>
      <c r="Z1263">
        <f t="shared" si="174"/>
        <v>2011</v>
      </c>
      <c r="AA1263">
        <f t="shared" si="175"/>
        <v>8</v>
      </c>
      <c r="AB1263">
        <f t="shared" si="176"/>
        <v>12</v>
      </c>
      <c r="AC1263">
        <f t="shared" si="177"/>
        <v>33</v>
      </c>
      <c r="AD1263">
        <f t="shared" si="178"/>
        <v>1.61554</v>
      </c>
      <c r="AE1263" s="2">
        <f t="shared" si="179"/>
        <v>4.1469999999999996E-3</v>
      </c>
      <c r="AL1263" s="3">
        <f t="shared" si="171"/>
        <v>2.7998014686231219E-2</v>
      </c>
      <c r="AM1263" s="2">
        <f t="shared" si="172"/>
        <v>0</v>
      </c>
    </row>
    <row r="1264" spans="1:39" x14ac:dyDescent="0.25">
      <c r="A1264" s="1">
        <v>40766</v>
      </c>
      <c r="B1264">
        <v>1.6256999999999999</v>
      </c>
      <c r="C1264">
        <v>6.0350000000000001</v>
      </c>
      <c r="D1264">
        <v>18.167000000000002</v>
      </c>
      <c r="E1264">
        <v>74.677000000000007</v>
      </c>
      <c r="F1264">
        <v>1.4240999999999999</v>
      </c>
      <c r="G1264">
        <v>76.84</v>
      </c>
      <c r="H1264">
        <v>1.0351999999999999</v>
      </c>
      <c r="I1264">
        <v>471.15</v>
      </c>
      <c r="J1264">
        <v>1.1000000000000001</v>
      </c>
      <c r="K1264">
        <v>0.98419999999999996</v>
      </c>
      <c r="L1264">
        <v>12.274800000000001</v>
      </c>
      <c r="M1264">
        <v>0.83189999999999997</v>
      </c>
      <c r="N1264">
        <v>326.33999999999997</v>
      </c>
      <c r="O1264">
        <v>39</v>
      </c>
      <c r="P1264">
        <v>53343.11</v>
      </c>
      <c r="R1264">
        <v>12.0665</v>
      </c>
      <c r="S1264">
        <v>12.3116</v>
      </c>
      <c r="T1264">
        <v>2.34</v>
      </c>
      <c r="V1264">
        <v>0.41499999999999998</v>
      </c>
      <c r="X1264">
        <f t="shared" si="173"/>
        <v>4.15E-3</v>
      </c>
      <c r="Z1264">
        <f t="shared" si="174"/>
        <v>2011</v>
      </c>
      <c r="AA1264">
        <f t="shared" si="175"/>
        <v>8</v>
      </c>
      <c r="AB1264">
        <f t="shared" si="176"/>
        <v>11</v>
      </c>
      <c r="AC1264">
        <f t="shared" si="177"/>
        <v>33</v>
      </c>
      <c r="AD1264">
        <f t="shared" si="178"/>
        <v>1.61554</v>
      </c>
      <c r="AE1264" s="2">
        <f t="shared" si="179"/>
        <v>4.1469999999999996E-3</v>
      </c>
      <c r="AL1264" s="3">
        <f t="shared" si="171"/>
        <v>2.7998014686231219E-2</v>
      </c>
      <c r="AM1264" s="2">
        <f t="shared" si="172"/>
        <v>-1.3200000000000017E-4</v>
      </c>
    </row>
    <row r="1265" spans="1:39" x14ac:dyDescent="0.25">
      <c r="A1265" s="1">
        <v>40765</v>
      </c>
      <c r="B1265">
        <v>1.625</v>
      </c>
      <c r="C1265">
        <v>6.1074999999999999</v>
      </c>
      <c r="D1265">
        <v>17.52</v>
      </c>
      <c r="E1265">
        <v>74.635999999999996</v>
      </c>
      <c r="F1265">
        <v>1.4177999999999999</v>
      </c>
      <c r="G1265">
        <v>76.86</v>
      </c>
      <c r="H1265">
        <v>1.0178</v>
      </c>
      <c r="I1265">
        <v>473.51</v>
      </c>
      <c r="J1265">
        <v>1.05</v>
      </c>
      <c r="K1265">
        <v>0.99490000000000001</v>
      </c>
      <c r="L1265">
        <v>12.553599999999999</v>
      </c>
      <c r="M1265">
        <v>0.81120000000000003</v>
      </c>
      <c r="N1265">
        <v>320.43</v>
      </c>
      <c r="O1265">
        <v>42.99</v>
      </c>
      <c r="P1265">
        <v>51395.29</v>
      </c>
      <c r="R1265">
        <v>12.0425</v>
      </c>
      <c r="S1265">
        <v>12.294499999999999</v>
      </c>
      <c r="T1265">
        <v>2.1070000000000002</v>
      </c>
      <c r="V1265">
        <v>0.40400000000000003</v>
      </c>
      <c r="X1265">
        <f t="shared" si="173"/>
        <v>4.0400000000000002E-3</v>
      </c>
      <c r="Z1265">
        <f t="shared" si="174"/>
        <v>2011</v>
      </c>
      <c r="AA1265">
        <f t="shared" si="175"/>
        <v>8</v>
      </c>
      <c r="AB1265">
        <f t="shared" si="176"/>
        <v>10</v>
      </c>
      <c r="AC1265">
        <f t="shared" si="177"/>
        <v>33</v>
      </c>
      <c r="AD1265">
        <f t="shared" si="178"/>
        <v>1.61554</v>
      </c>
      <c r="AE1265" s="2">
        <f t="shared" si="179"/>
        <v>4.1469999999999996E-3</v>
      </c>
      <c r="AL1265" s="3">
        <f t="shared" si="171"/>
        <v>2.7998014686231219E-2</v>
      </c>
      <c r="AM1265" s="2">
        <f t="shared" si="172"/>
        <v>-1.3200000000000017E-4</v>
      </c>
    </row>
    <row r="1266" spans="1:39" x14ac:dyDescent="0.25">
      <c r="A1266" s="1">
        <v>40764</v>
      </c>
      <c r="B1266">
        <v>1.589</v>
      </c>
      <c r="C1266">
        <v>5.625</v>
      </c>
      <c r="D1266">
        <v>17.372</v>
      </c>
      <c r="E1266">
        <v>74.605000000000004</v>
      </c>
      <c r="F1266">
        <v>1.4376</v>
      </c>
      <c r="G1266">
        <v>76.959999999999994</v>
      </c>
      <c r="H1266">
        <v>1.0355000000000001</v>
      </c>
      <c r="I1266">
        <v>472.97</v>
      </c>
      <c r="J1266">
        <v>1.1100000000000001</v>
      </c>
      <c r="K1266">
        <v>0.97719999999999996</v>
      </c>
      <c r="L1266">
        <v>12.039099999999999</v>
      </c>
      <c r="M1266">
        <v>0.83730000000000004</v>
      </c>
      <c r="N1266">
        <v>316.12</v>
      </c>
      <c r="O1266">
        <v>35.06</v>
      </c>
      <c r="P1266">
        <v>51150.9</v>
      </c>
      <c r="R1266">
        <v>12.0075</v>
      </c>
      <c r="S1266">
        <v>12.2752</v>
      </c>
      <c r="T1266">
        <v>2.25</v>
      </c>
      <c r="V1266">
        <v>0.39100000000000001</v>
      </c>
      <c r="X1266">
        <f t="shared" si="173"/>
        <v>3.9100000000000003E-3</v>
      </c>
      <c r="Z1266">
        <f t="shared" si="174"/>
        <v>2011</v>
      </c>
      <c r="AA1266">
        <f t="shared" si="175"/>
        <v>8</v>
      </c>
      <c r="AB1266">
        <f t="shared" si="176"/>
        <v>9</v>
      </c>
      <c r="AC1266">
        <f t="shared" si="177"/>
        <v>33</v>
      </c>
      <c r="AD1266">
        <f t="shared" si="178"/>
        <v>1.61554</v>
      </c>
      <c r="AE1266" s="2">
        <f t="shared" si="179"/>
        <v>4.1469999999999996E-3</v>
      </c>
      <c r="AL1266" s="3">
        <f t="shared" si="171"/>
        <v>2.7998014686231219E-2</v>
      </c>
      <c r="AM1266" s="2">
        <f t="shared" si="172"/>
        <v>-1.3200000000000017E-4</v>
      </c>
    </row>
    <row r="1267" spans="1:39" x14ac:dyDescent="0.25">
      <c r="A1267" s="1">
        <v>40763</v>
      </c>
      <c r="B1267">
        <v>1.6263000000000001</v>
      </c>
      <c r="C1267">
        <v>4.6825000000000001</v>
      </c>
      <c r="D1267">
        <v>15.175000000000001</v>
      </c>
      <c r="E1267">
        <v>74.790999999999997</v>
      </c>
      <c r="F1267">
        <v>1.4178999999999999</v>
      </c>
      <c r="G1267">
        <v>77.77</v>
      </c>
      <c r="H1267">
        <v>1.0186999999999999</v>
      </c>
      <c r="I1267">
        <v>472.52</v>
      </c>
      <c r="J1267">
        <v>1.03</v>
      </c>
      <c r="K1267">
        <v>0.99450000000000005</v>
      </c>
      <c r="L1267">
        <v>12.325200000000001</v>
      </c>
      <c r="M1267">
        <v>0.82089999999999996</v>
      </c>
      <c r="N1267">
        <v>317.74</v>
      </c>
      <c r="O1267">
        <v>48</v>
      </c>
      <c r="P1267">
        <v>48668.29</v>
      </c>
      <c r="R1267">
        <v>12.118399999999999</v>
      </c>
      <c r="S1267">
        <v>12.2636</v>
      </c>
      <c r="T1267">
        <v>2.319</v>
      </c>
      <c r="V1267">
        <v>0.435</v>
      </c>
      <c r="X1267">
        <f t="shared" si="173"/>
        <v>4.3499999999999997E-3</v>
      </c>
      <c r="Z1267">
        <f t="shared" si="174"/>
        <v>2011</v>
      </c>
      <c r="AA1267">
        <f t="shared" si="175"/>
        <v>8</v>
      </c>
      <c r="AB1267">
        <f t="shared" si="176"/>
        <v>8</v>
      </c>
      <c r="AC1267">
        <f t="shared" si="177"/>
        <v>33</v>
      </c>
      <c r="AD1267">
        <f t="shared" si="178"/>
        <v>1.61554</v>
      </c>
      <c r="AE1267" s="2">
        <f t="shared" si="179"/>
        <v>4.1469999999999996E-3</v>
      </c>
      <c r="AL1267" s="3">
        <f t="shared" si="171"/>
        <v>2.7998014686231219E-2</v>
      </c>
      <c r="AM1267" s="2">
        <f t="shared" si="172"/>
        <v>-1.3200000000000017E-4</v>
      </c>
    </row>
    <row r="1268" spans="1:39" x14ac:dyDescent="0.25">
      <c r="A1268" s="1">
        <v>40762</v>
      </c>
      <c r="X1268" t="str">
        <f t="shared" si="173"/>
        <v/>
      </c>
      <c r="Z1268">
        <f t="shared" si="174"/>
        <v>2011</v>
      </c>
      <c r="AA1268">
        <f t="shared" si="175"/>
        <v>8</v>
      </c>
      <c r="AB1268">
        <f t="shared" si="176"/>
        <v>7</v>
      </c>
      <c r="AC1268">
        <f t="shared" si="177"/>
        <v>33</v>
      </c>
      <c r="AD1268">
        <f t="shared" si="178"/>
        <v>1.61554</v>
      </c>
      <c r="AE1268" s="2">
        <f t="shared" si="179"/>
        <v>4.1469999999999996E-3</v>
      </c>
      <c r="AL1268" s="3">
        <f t="shared" si="171"/>
        <v>2.7998014686231219E-2</v>
      </c>
      <c r="AM1268" s="2">
        <f t="shared" si="172"/>
        <v>-1.3200000000000017E-4</v>
      </c>
    </row>
    <row r="1269" spans="1:39" x14ac:dyDescent="0.25">
      <c r="A1269" s="1">
        <v>40761</v>
      </c>
      <c r="X1269" t="str">
        <f t="shared" si="173"/>
        <v/>
      </c>
      <c r="Z1269">
        <f t="shared" si="174"/>
        <v>2011</v>
      </c>
      <c r="AA1269">
        <f t="shared" si="175"/>
        <v>8</v>
      </c>
      <c r="AB1269">
        <f t="shared" si="176"/>
        <v>6</v>
      </c>
      <c r="AC1269">
        <f t="shared" si="177"/>
        <v>32</v>
      </c>
      <c r="AD1269">
        <f t="shared" si="178"/>
        <v>1.5715400000000002</v>
      </c>
      <c r="AE1269" s="2">
        <f t="shared" si="179"/>
        <v>4.2789999999999998E-3</v>
      </c>
      <c r="AL1269" s="3">
        <f t="shared" si="171"/>
        <v>1.3752886687051017E-2</v>
      </c>
      <c r="AM1269" s="2">
        <f t="shared" si="172"/>
        <v>0</v>
      </c>
    </row>
    <row r="1270" spans="1:39" x14ac:dyDescent="0.25">
      <c r="A1270" s="1">
        <v>40760</v>
      </c>
      <c r="B1270">
        <v>1.5761000000000001</v>
      </c>
      <c r="C1270">
        <v>3.7050000000000001</v>
      </c>
      <c r="D1270">
        <v>13.132</v>
      </c>
      <c r="E1270">
        <v>74.597999999999999</v>
      </c>
      <c r="F1270">
        <v>1.4281999999999999</v>
      </c>
      <c r="G1270">
        <v>78.400000000000006</v>
      </c>
      <c r="H1270">
        <v>1.0442</v>
      </c>
      <c r="I1270">
        <v>465.17</v>
      </c>
      <c r="J1270">
        <v>1.2</v>
      </c>
      <c r="K1270">
        <v>0.98199999999999998</v>
      </c>
      <c r="L1270">
        <v>11.991400000000001</v>
      </c>
      <c r="M1270">
        <v>0.84330000000000005</v>
      </c>
      <c r="N1270">
        <v>326.8</v>
      </c>
      <c r="O1270">
        <v>32</v>
      </c>
      <c r="P1270">
        <v>52949.22</v>
      </c>
      <c r="R1270">
        <v>12.305999999999999</v>
      </c>
      <c r="S1270">
        <v>12.3636</v>
      </c>
      <c r="T1270">
        <v>2.56</v>
      </c>
      <c r="V1270">
        <v>0.39100000000000001</v>
      </c>
      <c r="X1270">
        <f t="shared" si="173"/>
        <v>3.9100000000000003E-3</v>
      </c>
      <c r="Z1270">
        <f t="shared" si="174"/>
        <v>2011</v>
      </c>
      <c r="AA1270">
        <f t="shared" si="175"/>
        <v>8</v>
      </c>
      <c r="AB1270">
        <f t="shared" si="176"/>
        <v>5</v>
      </c>
      <c r="AC1270">
        <f t="shared" si="177"/>
        <v>32</v>
      </c>
      <c r="AD1270">
        <f t="shared" si="178"/>
        <v>1.5715400000000002</v>
      </c>
      <c r="AE1270" s="2">
        <f t="shared" si="179"/>
        <v>4.2789999999999998E-3</v>
      </c>
      <c r="AL1270" s="3">
        <f t="shared" si="171"/>
        <v>1.3752886687051017E-2</v>
      </c>
      <c r="AM1270" s="2">
        <f t="shared" si="172"/>
        <v>0</v>
      </c>
    </row>
    <row r="1271" spans="1:39" x14ac:dyDescent="0.25">
      <c r="A1271" s="1">
        <v>40759</v>
      </c>
      <c r="B1271">
        <v>1.5879000000000001</v>
      </c>
      <c r="C1271">
        <v>3.44</v>
      </c>
      <c r="D1271">
        <v>12.92</v>
      </c>
      <c r="E1271">
        <v>75.123999999999995</v>
      </c>
      <c r="F1271">
        <v>1.4092</v>
      </c>
      <c r="G1271">
        <v>78.89</v>
      </c>
      <c r="H1271">
        <v>1.0464</v>
      </c>
      <c r="I1271">
        <v>462.73</v>
      </c>
      <c r="J1271">
        <v>1.2</v>
      </c>
      <c r="K1271">
        <v>0.98150000000000004</v>
      </c>
      <c r="L1271">
        <v>12.052199999999999</v>
      </c>
      <c r="M1271">
        <v>0.83630000000000004</v>
      </c>
      <c r="N1271">
        <v>327.97</v>
      </c>
      <c r="O1271">
        <v>31.66</v>
      </c>
      <c r="P1271">
        <v>52811.360000000001</v>
      </c>
      <c r="R1271">
        <v>12.375500000000001</v>
      </c>
      <c r="S1271">
        <v>12.412800000000001</v>
      </c>
      <c r="T1271">
        <v>2.4039999999999999</v>
      </c>
      <c r="V1271">
        <v>0.39950000000000002</v>
      </c>
      <c r="X1271">
        <f t="shared" si="173"/>
        <v>3.9950000000000003E-3</v>
      </c>
      <c r="Z1271">
        <f t="shared" si="174"/>
        <v>2011</v>
      </c>
      <c r="AA1271">
        <f t="shared" si="175"/>
        <v>8</v>
      </c>
      <c r="AB1271">
        <f t="shared" si="176"/>
        <v>4</v>
      </c>
      <c r="AC1271">
        <f t="shared" si="177"/>
        <v>32</v>
      </c>
      <c r="AD1271">
        <f t="shared" si="178"/>
        <v>1.5715400000000002</v>
      </c>
      <c r="AE1271" s="2">
        <f t="shared" si="179"/>
        <v>4.2789999999999998E-3</v>
      </c>
      <c r="AL1271" s="3">
        <f t="shared" si="171"/>
        <v>1.3752886687051017E-2</v>
      </c>
      <c r="AM1271" s="2">
        <f t="shared" si="172"/>
        <v>-5.099999999999983E-5</v>
      </c>
    </row>
    <row r="1272" spans="1:39" x14ac:dyDescent="0.25">
      <c r="A1272" s="1">
        <v>40758</v>
      </c>
      <c r="B1272">
        <v>1.5603</v>
      </c>
      <c r="C1272">
        <v>3.3875000000000002</v>
      </c>
      <c r="D1272">
        <v>12.288</v>
      </c>
      <c r="E1272">
        <v>74.043999999999997</v>
      </c>
      <c r="F1272">
        <v>1.4322999999999999</v>
      </c>
      <c r="G1272">
        <v>77.06</v>
      </c>
      <c r="H1272">
        <v>1.0754999999999999</v>
      </c>
      <c r="I1272">
        <v>458.51</v>
      </c>
      <c r="J1272">
        <v>1.26</v>
      </c>
      <c r="K1272">
        <v>0.96209999999999996</v>
      </c>
      <c r="L1272">
        <v>11.8193</v>
      </c>
      <c r="M1272">
        <v>0.86350000000000005</v>
      </c>
      <c r="N1272">
        <v>337.32</v>
      </c>
      <c r="O1272">
        <v>23.38</v>
      </c>
      <c r="P1272">
        <v>56017.22</v>
      </c>
      <c r="R1272">
        <v>12.5032</v>
      </c>
      <c r="S1272">
        <v>12.417899999999999</v>
      </c>
      <c r="T1272">
        <v>2.621</v>
      </c>
      <c r="V1272">
        <v>0.45050000000000001</v>
      </c>
      <c r="X1272">
        <f t="shared" si="173"/>
        <v>4.5050000000000003E-3</v>
      </c>
      <c r="Z1272">
        <f t="shared" si="174"/>
        <v>2011</v>
      </c>
      <c r="AA1272">
        <f t="shared" si="175"/>
        <v>8</v>
      </c>
      <c r="AB1272">
        <f t="shared" si="176"/>
        <v>3</v>
      </c>
      <c r="AC1272">
        <f t="shared" si="177"/>
        <v>32</v>
      </c>
      <c r="AD1272">
        <f t="shared" si="178"/>
        <v>1.5715400000000002</v>
      </c>
      <c r="AE1272" s="2">
        <f t="shared" si="179"/>
        <v>4.2789999999999998E-3</v>
      </c>
      <c r="AL1272" s="3">
        <f t="shared" si="171"/>
        <v>1.3752886687051017E-2</v>
      </c>
      <c r="AM1272" s="2">
        <f t="shared" si="172"/>
        <v>-5.099999999999983E-5</v>
      </c>
    </row>
    <row r="1273" spans="1:39" x14ac:dyDescent="0.25">
      <c r="A1273" s="1">
        <v>40757</v>
      </c>
      <c r="B1273">
        <v>1.5672999999999999</v>
      </c>
      <c r="C1273">
        <v>3.3224999999999998</v>
      </c>
      <c r="D1273">
        <v>12.34</v>
      </c>
      <c r="E1273">
        <v>74.513000000000005</v>
      </c>
      <c r="F1273">
        <v>1.4202999999999999</v>
      </c>
      <c r="G1273">
        <v>77.150000000000006</v>
      </c>
      <c r="H1273">
        <v>1.0779000000000001</v>
      </c>
      <c r="I1273">
        <v>458.83</v>
      </c>
      <c r="J1273">
        <v>1.24</v>
      </c>
      <c r="K1273">
        <v>0.96130000000000004</v>
      </c>
      <c r="L1273">
        <v>11.845800000000001</v>
      </c>
      <c r="M1273">
        <v>0.86650000000000005</v>
      </c>
      <c r="N1273">
        <v>341.82</v>
      </c>
      <c r="O1273">
        <v>24.79</v>
      </c>
      <c r="P1273">
        <v>57310.78</v>
      </c>
      <c r="R1273">
        <v>12.4954</v>
      </c>
      <c r="S1273">
        <v>12.4238</v>
      </c>
      <c r="T1273">
        <v>2.6120000000000001</v>
      </c>
      <c r="V1273">
        <v>0.45800000000000002</v>
      </c>
      <c r="X1273">
        <f t="shared" si="173"/>
        <v>4.5799999999999999E-3</v>
      </c>
      <c r="Z1273">
        <f t="shared" si="174"/>
        <v>2011</v>
      </c>
      <c r="AA1273">
        <f t="shared" si="175"/>
        <v>8</v>
      </c>
      <c r="AB1273">
        <f t="shared" si="176"/>
        <v>2</v>
      </c>
      <c r="AC1273">
        <f t="shared" si="177"/>
        <v>32</v>
      </c>
      <c r="AD1273">
        <f t="shared" si="178"/>
        <v>1.5715400000000002</v>
      </c>
      <c r="AE1273" s="2">
        <f t="shared" si="179"/>
        <v>4.2789999999999998E-3</v>
      </c>
      <c r="AL1273" s="3">
        <f t="shared" si="171"/>
        <v>1.3752886687051017E-2</v>
      </c>
      <c r="AM1273" s="2">
        <f t="shared" si="172"/>
        <v>-5.099999999999983E-5</v>
      </c>
    </row>
    <row r="1274" spans="1:39" x14ac:dyDescent="0.25">
      <c r="A1274" s="1">
        <v>40756</v>
      </c>
      <c r="B1274">
        <v>1.5661</v>
      </c>
      <c r="C1274">
        <v>3.2925</v>
      </c>
      <c r="D1274">
        <v>12.074999999999999</v>
      </c>
      <c r="E1274">
        <v>74.262</v>
      </c>
      <c r="F1274">
        <v>1.425</v>
      </c>
      <c r="G1274">
        <v>77.209999999999994</v>
      </c>
      <c r="H1274">
        <v>1.0971</v>
      </c>
      <c r="I1274">
        <v>456.85</v>
      </c>
      <c r="J1274">
        <v>1.31</v>
      </c>
      <c r="K1274">
        <v>0.95699999999999996</v>
      </c>
      <c r="L1274">
        <v>11.719900000000001</v>
      </c>
      <c r="M1274">
        <v>0.87649999999999995</v>
      </c>
      <c r="N1274">
        <v>341.41</v>
      </c>
      <c r="O1274">
        <v>23.66</v>
      </c>
      <c r="P1274">
        <v>58535.74</v>
      </c>
      <c r="R1274">
        <v>12.537000000000001</v>
      </c>
      <c r="S1274">
        <v>12.42</v>
      </c>
      <c r="T1274">
        <v>2.7450000000000001</v>
      </c>
      <c r="V1274">
        <v>0.4405</v>
      </c>
      <c r="X1274">
        <f t="shared" si="173"/>
        <v>4.4050000000000001E-3</v>
      </c>
      <c r="Z1274">
        <f t="shared" si="174"/>
        <v>2011</v>
      </c>
      <c r="AA1274">
        <f t="shared" si="175"/>
        <v>8</v>
      </c>
      <c r="AB1274">
        <f t="shared" si="176"/>
        <v>1</v>
      </c>
      <c r="AC1274">
        <f t="shared" si="177"/>
        <v>32</v>
      </c>
      <c r="AD1274">
        <f t="shared" si="178"/>
        <v>1.5715400000000002</v>
      </c>
      <c r="AE1274" s="2">
        <f t="shared" si="179"/>
        <v>4.2789999999999998E-3</v>
      </c>
      <c r="AL1274" s="3">
        <f t="shared" si="171"/>
        <v>1.3752886687051017E-2</v>
      </c>
      <c r="AM1274" s="2">
        <f t="shared" si="172"/>
        <v>-5.099999999999983E-5</v>
      </c>
    </row>
    <row r="1275" spans="1:39" x14ac:dyDescent="0.25">
      <c r="A1275" s="1">
        <v>40755</v>
      </c>
      <c r="X1275" t="str">
        <f t="shared" si="173"/>
        <v/>
      </c>
      <c r="Z1275">
        <f t="shared" si="174"/>
        <v>2011</v>
      </c>
      <c r="AA1275">
        <f t="shared" si="175"/>
        <v>7</v>
      </c>
      <c r="AB1275">
        <f t="shared" si="176"/>
        <v>31</v>
      </c>
      <c r="AC1275">
        <f t="shared" si="177"/>
        <v>32</v>
      </c>
      <c r="AD1275">
        <f t="shared" si="178"/>
        <v>1.5715400000000002</v>
      </c>
      <c r="AE1275" s="2">
        <f t="shared" si="179"/>
        <v>4.2789999999999998E-3</v>
      </c>
      <c r="AL1275" s="3">
        <f t="shared" si="171"/>
        <v>1.3752886687051017E-2</v>
      </c>
      <c r="AM1275" s="2">
        <f t="shared" si="172"/>
        <v>-5.099999999999983E-5</v>
      </c>
    </row>
    <row r="1276" spans="1:39" x14ac:dyDescent="0.25">
      <c r="A1276" s="1">
        <v>40754</v>
      </c>
      <c r="X1276" t="str">
        <f t="shared" si="173"/>
        <v/>
      </c>
      <c r="Z1276">
        <f t="shared" si="174"/>
        <v>2011</v>
      </c>
      <c r="AA1276">
        <f t="shared" si="175"/>
        <v>7</v>
      </c>
      <c r="AB1276">
        <f t="shared" si="176"/>
        <v>30</v>
      </c>
      <c r="AC1276">
        <f t="shared" si="177"/>
        <v>31</v>
      </c>
      <c r="AD1276">
        <f t="shared" si="178"/>
        <v>1.5502199999999999</v>
      </c>
      <c r="AE1276" s="2">
        <f t="shared" si="179"/>
        <v>4.3299999999999996E-3</v>
      </c>
      <c r="AL1276" s="3">
        <f t="shared" si="171"/>
        <v>-7.2873975409835723E-3</v>
      </c>
      <c r="AM1276" s="2">
        <f t="shared" si="172"/>
        <v>0</v>
      </c>
    </row>
    <row r="1277" spans="1:39" x14ac:dyDescent="0.25">
      <c r="A1277" s="1">
        <v>40753</v>
      </c>
      <c r="B1277">
        <v>1.5492999999999999</v>
      </c>
      <c r="C1277">
        <v>3.5125000000000002</v>
      </c>
      <c r="D1277">
        <v>11.938000000000001</v>
      </c>
      <c r="E1277">
        <v>73.897000000000006</v>
      </c>
      <c r="F1277">
        <v>1.4398</v>
      </c>
      <c r="G1277">
        <v>76.760000000000005</v>
      </c>
      <c r="H1277">
        <v>1.0992999999999999</v>
      </c>
      <c r="I1277">
        <v>457.79</v>
      </c>
      <c r="J1277">
        <v>1.3</v>
      </c>
      <c r="K1277">
        <v>0.95520000000000005</v>
      </c>
      <c r="L1277">
        <v>11.7354</v>
      </c>
      <c r="M1277">
        <v>0.87929999999999997</v>
      </c>
      <c r="N1277">
        <v>342.08</v>
      </c>
      <c r="O1277">
        <v>25.25</v>
      </c>
      <c r="P1277">
        <v>58823.45</v>
      </c>
      <c r="R1277">
        <v>12.5961</v>
      </c>
      <c r="S1277">
        <v>12.436500000000001</v>
      </c>
      <c r="T1277">
        <v>2.7970000000000002</v>
      </c>
      <c r="V1277">
        <v>0.4375</v>
      </c>
      <c r="X1277">
        <f t="shared" si="173"/>
        <v>4.3750000000000004E-3</v>
      </c>
      <c r="Z1277">
        <f t="shared" si="174"/>
        <v>2011</v>
      </c>
      <c r="AA1277">
        <f t="shared" si="175"/>
        <v>7</v>
      </c>
      <c r="AB1277">
        <f t="shared" si="176"/>
        <v>29</v>
      </c>
      <c r="AC1277">
        <f t="shared" si="177"/>
        <v>31</v>
      </c>
      <c r="AD1277">
        <f t="shared" si="178"/>
        <v>1.5502199999999999</v>
      </c>
      <c r="AE1277" s="2">
        <f t="shared" si="179"/>
        <v>4.3299999999999996E-3</v>
      </c>
      <c r="AL1277" s="3">
        <f t="shared" si="171"/>
        <v>-7.2873975409835723E-3</v>
      </c>
      <c r="AM1277" s="2">
        <f t="shared" si="172"/>
        <v>0</v>
      </c>
    </row>
    <row r="1278" spans="1:39" x14ac:dyDescent="0.25">
      <c r="A1278" s="1">
        <v>40752</v>
      </c>
      <c r="B1278">
        <v>1.5671999999999999</v>
      </c>
      <c r="C1278">
        <v>3.415</v>
      </c>
      <c r="D1278">
        <v>11.95</v>
      </c>
      <c r="E1278">
        <v>74.221999999999994</v>
      </c>
      <c r="F1278">
        <v>1.4334</v>
      </c>
      <c r="G1278">
        <v>77.67</v>
      </c>
      <c r="H1278">
        <v>1.1003000000000001</v>
      </c>
      <c r="I1278">
        <v>456.38</v>
      </c>
      <c r="J1278">
        <v>1.28</v>
      </c>
      <c r="K1278">
        <v>0.94930000000000003</v>
      </c>
      <c r="L1278">
        <v>11.710800000000001</v>
      </c>
      <c r="M1278">
        <v>0.87129999999999996</v>
      </c>
      <c r="N1278">
        <v>344.65</v>
      </c>
      <c r="O1278">
        <v>23.74</v>
      </c>
      <c r="P1278">
        <v>58708.25</v>
      </c>
      <c r="R1278">
        <v>12.6088</v>
      </c>
      <c r="S1278">
        <v>12.4366</v>
      </c>
      <c r="T1278">
        <v>2.9460000000000002</v>
      </c>
      <c r="V1278">
        <v>0.44600000000000001</v>
      </c>
      <c r="X1278">
        <f t="shared" si="173"/>
        <v>4.4600000000000004E-3</v>
      </c>
      <c r="Z1278">
        <f t="shared" si="174"/>
        <v>2011</v>
      </c>
      <c r="AA1278">
        <f t="shared" si="175"/>
        <v>7</v>
      </c>
      <c r="AB1278">
        <f t="shared" si="176"/>
        <v>28</v>
      </c>
      <c r="AC1278">
        <f t="shared" si="177"/>
        <v>31</v>
      </c>
      <c r="AD1278">
        <f t="shared" si="178"/>
        <v>1.5502199999999999</v>
      </c>
      <c r="AE1278" s="2">
        <f t="shared" si="179"/>
        <v>4.3299999999999996E-3</v>
      </c>
      <c r="AL1278" s="3">
        <f t="shared" si="171"/>
        <v>-7.2873975409835723E-3</v>
      </c>
      <c r="AM1278" s="2">
        <f t="shared" si="172"/>
        <v>-4.6000000000000034E-5</v>
      </c>
    </row>
    <row r="1279" spans="1:39" x14ac:dyDescent="0.25">
      <c r="A1279" s="1">
        <v>40751</v>
      </c>
      <c r="B1279">
        <v>1.5555000000000001</v>
      </c>
      <c r="C1279">
        <v>3.2275</v>
      </c>
      <c r="D1279">
        <v>12.135</v>
      </c>
      <c r="E1279">
        <v>74.087000000000003</v>
      </c>
      <c r="F1279">
        <v>1.4369000000000001</v>
      </c>
      <c r="G1279">
        <v>77.98</v>
      </c>
      <c r="H1279">
        <v>1.1020000000000001</v>
      </c>
      <c r="I1279">
        <v>456.6</v>
      </c>
      <c r="J1279">
        <v>1.21</v>
      </c>
      <c r="K1279">
        <v>0.94979999999999998</v>
      </c>
      <c r="L1279">
        <v>11.645899999999999</v>
      </c>
      <c r="M1279">
        <v>0.86980000000000002</v>
      </c>
      <c r="N1279">
        <v>346.73</v>
      </c>
      <c r="O1279">
        <v>22.98</v>
      </c>
      <c r="P1279">
        <v>58288.46</v>
      </c>
      <c r="R1279">
        <v>12.5883</v>
      </c>
      <c r="S1279">
        <v>12.4429</v>
      </c>
      <c r="T1279">
        <v>2.9809999999999999</v>
      </c>
      <c r="V1279">
        <v>0.44350000000000001</v>
      </c>
      <c r="X1279">
        <f t="shared" si="173"/>
        <v>4.4349999999999997E-3</v>
      </c>
      <c r="Z1279">
        <f t="shared" si="174"/>
        <v>2011</v>
      </c>
      <c r="AA1279">
        <f t="shared" si="175"/>
        <v>7</v>
      </c>
      <c r="AB1279">
        <f t="shared" si="176"/>
        <v>27</v>
      </c>
      <c r="AC1279">
        <f t="shared" si="177"/>
        <v>31</v>
      </c>
      <c r="AD1279">
        <f t="shared" si="178"/>
        <v>1.5502199999999999</v>
      </c>
      <c r="AE1279" s="2">
        <f t="shared" si="179"/>
        <v>4.3299999999999996E-3</v>
      </c>
      <c r="AL1279" s="3">
        <f t="shared" si="171"/>
        <v>-7.2873975409835723E-3</v>
      </c>
      <c r="AM1279" s="2">
        <f t="shared" si="172"/>
        <v>-4.6000000000000034E-5</v>
      </c>
    </row>
    <row r="1280" spans="1:39" x14ac:dyDescent="0.25">
      <c r="A1280" s="1">
        <v>40750</v>
      </c>
      <c r="B1280">
        <v>1.5390999999999999</v>
      </c>
      <c r="C1280">
        <v>2.8174999999999999</v>
      </c>
      <c r="D1280">
        <v>10.23</v>
      </c>
      <c r="E1280">
        <v>73.474000000000004</v>
      </c>
      <c r="F1280">
        <v>1.4511000000000001</v>
      </c>
      <c r="G1280">
        <v>77.88</v>
      </c>
      <c r="H1280">
        <v>1.0955999999999999</v>
      </c>
      <c r="I1280">
        <v>457.68</v>
      </c>
      <c r="J1280">
        <v>1.28</v>
      </c>
      <c r="K1280">
        <v>0.94430000000000003</v>
      </c>
      <c r="L1280">
        <v>11.6252</v>
      </c>
      <c r="M1280">
        <v>0.87060000000000004</v>
      </c>
      <c r="N1280">
        <v>348.75</v>
      </c>
      <c r="O1280">
        <v>20.23</v>
      </c>
      <c r="P1280">
        <v>59339.9</v>
      </c>
      <c r="R1280">
        <v>12.5966</v>
      </c>
      <c r="S1280">
        <v>12.441700000000001</v>
      </c>
      <c r="T1280">
        <v>2.9540000000000002</v>
      </c>
      <c r="V1280">
        <v>0.41849999999999998</v>
      </c>
      <c r="X1280">
        <f t="shared" si="173"/>
        <v>4.1849999999999995E-3</v>
      </c>
      <c r="Z1280">
        <f t="shared" si="174"/>
        <v>2011</v>
      </c>
      <c r="AA1280">
        <f t="shared" si="175"/>
        <v>7</v>
      </c>
      <c r="AB1280">
        <f t="shared" si="176"/>
        <v>26</v>
      </c>
      <c r="AC1280">
        <f t="shared" si="177"/>
        <v>31</v>
      </c>
      <c r="AD1280">
        <f t="shared" si="178"/>
        <v>1.5502199999999999</v>
      </c>
      <c r="AE1280" s="2">
        <f t="shared" si="179"/>
        <v>4.3299999999999996E-3</v>
      </c>
      <c r="AL1280" s="3">
        <f t="shared" si="171"/>
        <v>-7.2873975409835723E-3</v>
      </c>
      <c r="AM1280" s="2">
        <f t="shared" si="172"/>
        <v>-4.6000000000000034E-5</v>
      </c>
    </row>
    <row r="1281" spans="1:39" x14ac:dyDescent="0.25">
      <c r="A1281" s="1">
        <v>40749</v>
      </c>
      <c r="B1281">
        <v>1.54</v>
      </c>
      <c r="C1281">
        <v>2.9049999999999998</v>
      </c>
      <c r="D1281">
        <v>10.067</v>
      </c>
      <c r="E1281">
        <v>74.063999999999993</v>
      </c>
      <c r="F1281">
        <v>1.4377</v>
      </c>
      <c r="G1281">
        <v>78.290000000000006</v>
      </c>
      <c r="H1281">
        <v>1.0845</v>
      </c>
      <c r="I1281">
        <v>462.57</v>
      </c>
      <c r="J1281">
        <v>1.28</v>
      </c>
      <c r="K1281">
        <v>0.94720000000000004</v>
      </c>
      <c r="L1281">
        <v>11.643800000000001</v>
      </c>
      <c r="M1281">
        <v>0.86409999999999998</v>
      </c>
      <c r="N1281">
        <v>345.89</v>
      </c>
      <c r="O1281">
        <v>19.350000000000001</v>
      </c>
      <c r="P1281">
        <v>59970.54</v>
      </c>
      <c r="R1281">
        <v>12.6052</v>
      </c>
      <c r="S1281">
        <v>12.4404</v>
      </c>
      <c r="T1281">
        <v>3.0019999999999998</v>
      </c>
      <c r="V1281">
        <v>0.41949999999999998</v>
      </c>
      <c r="X1281">
        <f t="shared" si="173"/>
        <v>4.1949999999999999E-3</v>
      </c>
      <c r="Z1281">
        <f t="shared" si="174"/>
        <v>2011</v>
      </c>
      <c r="AA1281">
        <f t="shared" si="175"/>
        <v>7</v>
      </c>
      <c r="AB1281">
        <f t="shared" si="176"/>
        <v>25</v>
      </c>
      <c r="AC1281">
        <f t="shared" si="177"/>
        <v>31</v>
      </c>
      <c r="AD1281">
        <f t="shared" si="178"/>
        <v>1.5502199999999999</v>
      </c>
      <c r="AE1281" s="2">
        <f t="shared" si="179"/>
        <v>4.3299999999999996E-3</v>
      </c>
      <c r="AL1281" s="3">
        <f t="shared" si="171"/>
        <v>-7.2873975409835723E-3</v>
      </c>
      <c r="AM1281" s="2">
        <f t="shared" si="172"/>
        <v>-4.6000000000000034E-5</v>
      </c>
    </row>
    <row r="1282" spans="1:39" x14ac:dyDescent="0.25">
      <c r="A1282" s="1">
        <v>40748</v>
      </c>
      <c r="X1282" t="str">
        <f t="shared" si="173"/>
        <v/>
      </c>
      <c r="Z1282">
        <f t="shared" si="174"/>
        <v>2011</v>
      </c>
      <c r="AA1282">
        <f t="shared" si="175"/>
        <v>7</v>
      </c>
      <c r="AB1282">
        <f t="shared" si="176"/>
        <v>24</v>
      </c>
      <c r="AC1282">
        <f t="shared" si="177"/>
        <v>31</v>
      </c>
      <c r="AD1282">
        <f t="shared" si="178"/>
        <v>1.5502199999999999</v>
      </c>
      <c r="AE1282" s="2">
        <f t="shared" si="179"/>
        <v>4.3299999999999996E-3</v>
      </c>
      <c r="AL1282" s="3">
        <f t="shared" si="171"/>
        <v>-7.2873975409835723E-3</v>
      </c>
      <c r="AM1282" s="2">
        <f t="shared" si="172"/>
        <v>-4.6000000000000034E-5</v>
      </c>
    </row>
    <row r="1283" spans="1:39" x14ac:dyDescent="0.25">
      <c r="A1283" s="1">
        <v>40747</v>
      </c>
      <c r="X1283" t="str">
        <f t="shared" si="173"/>
        <v/>
      </c>
      <c r="Z1283">
        <f t="shared" si="174"/>
        <v>2011</v>
      </c>
      <c r="AA1283">
        <f t="shared" si="175"/>
        <v>7</v>
      </c>
      <c r="AB1283">
        <f t="shared" si="176"/>
        <v>23</v>
      </c>
      <c r="AC1283">
        <f t="shared" si="177"/>
        <v>30</v>
      </c>
      <c r="AD1283">
        <f t="shared" si="178"/>
        <v>1.5615999999999999</v>
      </c>
      <c r="AE1283" s="2">
        <f t="shared" si="179"/>
        <v>4.3759999999999997E-3</v>
      </c>
      <c r="AL1283" s="3">
        <f t="shared" ref="AL1283:AL1346" si="180">(AD1283-AD1290)/AD1290</f>
        <v>-9.8532787197077552E-3</v>
      </c>
      <c r="AM1283" s="2">
        <f t="shared" ref="AM1283:AM1346" si="181">AE1283-AE1288</f>
        <v>0</v>
      </c>
    </row>
    <row r="1284" spans="1:39" x14ac:dyDescent="0.25">
      <c r="A1284" s="1">
        <v>40746</v>
      </c>
      <c r="B1284">
        <v>1.552</v>
      </c>
      <c r="C1284">
        <v>2.9325000000000001</v>
      </c>
      <c r="D1284">
        <v>9.923</v>
      </c>
      <c r="E1284">
        <v>74.200999999999993</v>
      </c>
      <c r="F1284">
        <v>1.4359999999999999</v>
      </c>
      <c r="G1284">
        <v>78.540000000000006</v>
      </c>
      <c r="H1284">
        <v>1.0851</v>
      </c>
      <c r="I1284">
        <v>461.57</v>
      </c>
      <c r="J1284">
        <v>1.31</v>
      </c>
      <c r="K1284">
        <v>0.94799999999999995</v>
      </c>
      <c r="L1284">
        <v>11.6366</v>
      </c>
      <c r="M1284">
        <v>0.86450000000000005</v>
      </c>
      <c r="N1284">
        <v>347.93</v>
      </c>
      <c r="O1284">
        <v>17.52</v>
      </c>
      <c r="P1284">
        <v>60270.47</v>
      </c>
      <c r="R1284">
        <v>12.6218</v>
      </c>
      <c r="S1284">
        <v>12.4459</v>
      </c>
      <c r="T1284">
        <v>2.9630000000000001</v>
      </c>
      <c r="V1284">
        <v>0.41</v>
      </c>
      <c r="X1284">
        <f t="shared" ref="X1284:X1347" si="182">IF(ISNUMBER(V1284),V1284/100,"")</f>
        <v>4.0999999999999995E-3</v>
      </c>
      <c r="Z1284">
        <f t="shared" ref="Z1284:Z1347" si="183">YEAR(A1284)</f>
        <v>2011</v>
      </c>
      <c r="AA1284">
        <f t="shared" ref="AA1284:AA1347" si="184">MONTH(A1284)</f>
        <v>7</v>
      </c>
      <c r="AB1284">
        <f t="shared" ref="AB1284:AB1347" si="185">DAY(A1284)</f>
        <v>22</v>
      </c>
      <c r="AC1284">
        <f t="shared" ref="AC1284:AC1347" si="186">WEEKNUM(A1284)</f>
        <v>30</v>
      </c>
      <c r="AD1284">
        <f t="shared" ref="AD1284:AD1347" si="187">AVERAGEIFS(B$3:B$2582,$Z$3:$Z$2582,Z1284,$AC$3:$AC$2582,AC1284)</f>
        <v>1.5615999999999999</v>
      </c>
      <c r="AE1284" s="2">
        <f t="shared" ref="AE1284:AE1347" si="188">AVERAGEIFS(X$3:X$2582,$Z$3:$Z$2582,Z1284,$AC$3:$AC$2582,AC1284)</f>
        <v>4.3759999999999997E-3</v>
      </c>
      <c r="AL1284" s="3">
        <f t="shared" si="180"/>
        <v>-9.8532787197077552E-3</v>
      </c>
      <c r="AM1284" s="2">
        <f t="shared" si="181"/>
        <v>0</v>
      </c>
    </row>
    <row r="1285" spans="1:39" x14ac:dyDescent="0.25">
      <c r="A1285" s="1">
        <v>40745</v>
      </c>
      <c r="B1285">
        <v>1.5526</v>
      </c>
      <c r="C1285">
        <v>3.0425</v>
      </c>
      <c r="D1285">
        <v>9.9030000000000005</v>
      </c>
      <c r="E1285">
        <v>74.015000000000001</v>
      </c>
      <c r="F1285">
        <v>1.4424999999999999</v>
      </c>
      <c r="G1285">
        <v>78.3</v>
      </c>
      <c r="H1285">
        <v>1.0841000000000001</v>
      </c>
      <c r="I1285">
        <v>461.15</v>
      </c>
      <c r="J1285">
        <v>1.35</v>
      </c>
      <c r="K1285">
        <v>0.94330000000000003</v>
      </c>
      <c r="L1285">
        <v>11.590999999999999</v>
      </c>
      <c r="M1285">
        <v>0.86309999999999998</v>
      </c>
      <c r="N1285">
        <v>345.27</v>
      </c>
      <c r="O1285">
        <v>17.559999999999999</v>
      </c>
      <c r="P1285">
        <v>60262.95</v>
      </c>
      <c r="R1285">
        <v>12.5982</v>
      </c>
      <c r="S1285">
        <v>12.440300000000001</v>
      </c>
      <c r="T1285">
        <v>3.0150000000000001</v>
      </c>
      <c r="V1285">
        <v>0.41149999999999998</v>
      </c>
      <c r="X1285">
        <f t="shared" si="182"/>
        <v>4.1149999999999997E-3</v>
      </c>
      <c r="Z1285">
        <f t="shared" si="183"/>
        <v>2011</v>
      </c>
      <c r="AA1285">
        <f t="shared" si="184"/>
        <v>7</v>
      </c>
      <c r="AB1285">
        <f t="shared" si="185"/>
        <v>21</v>
      </c>
      <c r="AC1285">
        <f t="shared" si="186"/>
        <v>30</v>
      </c>
      <c r="AD1285">
        <f t="shared" si="187"/>
        <v>1.5615999999999999</v>
      </c>
      <c r="AE1285" s="2">
        <f t="shared" si="188"/>
        <v>4.3759999999999997E-3</v>
      </c>
      <c r="AL1285" s="3">
        <f t="shared" si="180"/>
        <v>-9.8532787197077552E-3</v>
      </c>
      <c r="AM1285" s="2">
        <f t="shared" si="181"/>
        <v>-3.0000000000003982E-6</v>
      </c>
    </row>
    <row r="1286" spans="1:39" x14ac:dyDescent="0.25">
      <c r="A1286" s="1">
        <v>40744</v>
      </c>
      <c r="B1286">
        <v>1.5652999999999999</v>
      </c>
      <c r="C1286">
        <v>3.0625</v>
      </c>
      <c r="D1286">
        <v>9.9770000000000003</v>
      </c>
      <c r="E1286">
        <v>74.792000000000002</v>
      </c>
      <c r="F1286">
        <v>1.4215</v>
      </c>
      <c r="G1286">
        <v>78.78</v>
      </c>
      <c r="H1286">
        <v>1.075</v>
      </c>
      <c r="I1286">
        <v>462.85</v>
      </c>
      <c r="J1286">
        <v>1.3</v>
      </c>
      <c r="K1286">
        <v>0.94740000000000002</v>
      </c>
      <c r="L1286">
        <v>11.6509</v>
      </c>
      <c r="M1286">
        <v>0.85619999999999996</v>
      </c>
      <c r="N1286">
        <v>346.28</v>
      </c>
      <c r="O1286">
        <v>19.09</v>
      </c>
      <c r="P1286">
        <v>59119.71</v>
      </c>
      <c r="R1286">
        <v>12.6084</v>
      </c>
      <c r="S1286">
        <v>12.4521</v>
      </c>
      <c r="T1286">
        <v>2.9279999999999999</v>
      </c>
      <c r="V1286">
        <v>0.437</v>
      </c>
      <c r="X1286">
        <f t="shared" si="182"/>
        <v>4.3699999999999998E-3</v>
      </c>
      <c r="Z1286">
        <f t="shared" si="183"/>
        <v>2011</v>
      </c>
      <c r="AA1286">
        <f t="shared" si="184"/>
        <v>7</v>
      </c>
      <c r="AB1286">
        <f t="shared" si="185"/>
        <v>20</v>
      </c>
      <c r="AC1286">
        <f t="shared" si="186"/>
        <v>30</v>
      </c>
      <c r="AD1286">
        <f t="shared" si="187"/>
        <v>1.5615999999999999</v>
      </c>
      <c r="AE1286" s="2">
        <f t="shared" si="188"/>
        <v>4.3759999999999997E-3</v>
      </c>
      <c r="AL1286" s="3">
        <f t="shared" si="180"/>
        <v>-9.8532787197077552E-3</v>
      </c>
      <c r="AM1286" s="2">
        <f t="shared" si="181"/>
        <v>-3.0000000000003982E-6</v>
      </c>
    </row>
    <row r="1287" spans="1:39" x14ac:dyDescent="0.25">
      <c r="A1287" s="1">
        <v>40743</v>
      </c>
      <c r="B1287">
        <v>1.5636000000000001</v>
      </c>
      <c r="C1287">
        <v>3.1175000000000002</v>
      </c>
      <c r="D1287">
        <v>10.238</v>
      </c>
      <c r="E1287">
        <v>75.221000000000004</v>
      </c>
      <c r="F1287">
        <v>1.4156</v>
      </c>
      <c r="G1287">
        <v>79.180000000000007</v>
      </c>
      <c r="H1287">
        <v>1.0732999999999999</v>
      </c>
      <c r="I1287">
        <v>462.35</v>
      </c>
      <c r="J1287">
        <v>1.35</v>
      </c>
      <c r="K1287">
        <v>0.95009999999999994</v>
      </c>
      <c r="L1287">
        <v>11.6578</v>
      </c>
      <c r="M1287">
        <v>0.85580000000000001</v>
      </c>
      <c r="N1287">
        <v>346.54</v>
      </c>
      <c r="O1287">
        <v>19.21</v>
      </c>
      <c r="P1287">
        <v>59082.13</v>
      </c>
      <c r="R1287">
        <v>12.586</v>
      </c>
      <c r="S1287">
        <v>12.433999999999999</v>
      </c>
      <c r="T1287">
        <v>2.8809999999999998</v>
      </c>
      <c r="V1287">
        <v>0.46200000000000002</v>
      </c>
      <c r="X1287">
        <f t="shared" si="182"/>
        <v>4.62E-3</v>
      </c>
      <c r="Z1287">
        <f t="shared" si="183"/>
        <v>2011</v>
      </c>
      <c r="AA1287">
        <f t="shared" si="184"/>
        <v>7</v>
      </c>
      <c r="AB1287">
        <f t="shared" si="185"/>
        <v>19</v>
      </c>
      <c r="AC1287">
        <f t="shared" si="186"/>
        <v>30</v>
      </c>
      <c r="AD1287">
        <f t="shared" si="187"/>
        <v>1.5615999999999999</v>
      </c>
      <c r="AE1287" s="2">
        <f t="shared" si="188"/>
        <v>4.3759999999999997E-3</v>
      </c>
      <c r="AL1287" s="3">
        <f t="shared" si="180"/>
        <v>-9.8532787197077552E-3</v>
      </c>
      <c r="AM1287" s="2">
        <f t="shared" si="181"/>
        <v>-3.0000000000003982E-6</v>
      </c>
    </row>
    <row r="1288" spans="1:39" x14ac:dyDescent="0.25">
      <c r="A1288" s="1">
        <v>40742</v>
      </c>
      <c r="B1288">
        <v>1.5745</v>
      </c>
      <c r="C1288">
        <v>3.1150000000000002</v>
      </c>
      <c r="D1288">
        <v>10.753</v>
      </c>
      <c r="E1288">
        <v>75.483000000000004</v>
      </c>
      <c r="F1288">
        <v>1.4112</v>
      </c>
      <c r="G1288">
        <v>79.040000000000006</v>
      </c>
      <c r="H1288">
        <v>1.0607</v>
      </c>
      <c r="I1288">
        <v>463.55</v>
      </c>
      <c r="J1288">
        <v>1.24</v>
      </c>
      <c r="K1288">
        <v>0.9597</v>
      </c>
      <c r="L1288">
        <v>11.721299999999999</v>
      </c>
      <c r="M1288">
        <v>0.84499999999999997</v>
      </c>
      <c r="N1288">
        <v>343.81</v>
      </c>
      <c r="O1288">
        <v>20.95</v>
      </c>
      <c r="P1288">
        <v>58837.61</v>
      </c>
      <c r="R1288">
        <v>12.6031</v>
      </c>
      <c r="S1288">
        <v>12.432399999999999</v>
      </c>
      <c r="T1288">
        <v>2.9289999999999998</v>
      </c>
      <c r="V1288">
        <v>0.46750000000000003</v>
      </c>
      <c r="X1288">
        <f t="shared" si="182"/>
        <v>4.6750000000000003E-3</v>
      </c>
      <c r="Z1288">
        <f t="shared" si="183"/>
        <v>2011</v>
      </c>
      <c r="AA1288">
        <f t="shared" si="184"/>
        <v>7</v>
      </c>
      <c r="AB1288">
        <f t="shared" si="185"/>
        <v>18</v>
      </c>
      <c r="AC1288">
        <f t="shared" si="186"/>
        <v>30</v>
      </c>
      <c r="AD1288">
        <f t="shared" si="187"/>
        <v>1.5615999999999999</v>
      </c>
      <c r="AE1288" s="2">
        <f t="shared" si="188"/>
        <v>4.3759999999999997E-3</v>
      </c>
      <c r="AL1288" s="3">
        <f t="shared" si="180"/>
        <v>-9.8532787197077552E-3</v>
      </c>
      <c r="AM1288" s="2">
        <f t="shared" si="181"/>
        <v>-3.0000000000003982E-6</v>
      </c>
    </row>
    <row r="1289" spans="1:39" x14ac:dyDescent="0.25">
      <c r="A1289" s="1">
        <v>40741</v>
      </c>
      <c r="X1289" t="str">
        <f t="shared" si="182"/>
        <v/>
      </c>
      <c r="Z1289">
        <f t="shared" si="183"/>
        <v>2011</v>
      </c>
      <c r="AA1289">
        <f t="shared" si="184"/>
        <v>7</v>
      </c>
      <c r="AB1289">
        <f t="shared" si="185"/>
        <v>17</v>
      </c>
      <c r="AC1289">
        <f t="shared" si="186"/>
        <v>30</v>
      </c>
      <c r="AD1289">
        <f t="shared" si="187"/>
        <v>1.5615999999999999</v>
      </c>
      <c r="AE1289" s="2">
        <f t="shared" si="188"/>
        <v>4.3759999999999997E-3</v>
      </c>
      <c r="AL1289" s="3">
        <f t="shared" si="180"/>
        <v>-9.8532787197077552E-3</v>
      </c>
      <c r="AM1289" s="2">
        <f t="shared" si="181"/>
        <v>-3.0000000000003982E-6</v>
      </c>
    </row>
    <row r="1290" spans="1:39" x14ac:dyDescent="0.25">
      <c r="A1290" s="1">
        <v>40740</v>
      </c>
      <c r="X1290" t="str">
        <f t="shared" si="182"/>
        <v/>
      </c>
      <c r="Z1290">
        <f t="shared" si="183"/>
        <v>2011</v>
      </c>
      <c r="AA1290">
        <f t="shared" si="184"/>
        <v>7</v>
      </c>
      <c r="AB1290">
        <f t="shared" si="185"/>
        <v>16</v>
      </c>
      <c r="AC1290">
        <f t="shared" si="186"/>
        <v>29</v>
      </c>
      <c r="AD1290">
        <f t="shared" si="187"/>
        <v>1.5771399999999998</v>
      </c>
      <c r="AE1290" s="2">
        <f t="shared" si="188"/>
        <v>4.3790000000000001E-3</v>
      </c>
      <c r="AL1290" s="3">
        <f t="shared" si="180"/>
        <v>1.0481938517920484E-2</v>
      </c>
      <c r="AM1290" s="2">
        <f t="shared" si="181"/>
        <v>0</v>
      </c>
    </row>
    <row r="1291" spans="1:39" x14ac:dyDescent="0.25">
      <c r="A1291" s="1">
        <v>40739</v>
      </c>
      <c r="B1291">
        <v>1.5745</v>
      </c>
      <c r="C1291">
        <v>3.1074999999999999</v>
      </c>
      <c r="D1291">
        <v>10.7</v>
      </c>
      <c r="E1291">
        <v>75.126000000000005</v>
      </c>
      <c r="F1291">
        <v>1.4157</v>
      </c>
      <c r="G1291">
        <v>79.13</v>
      </c>
      <c r="H1291">
        <v>1.0652999999999999</v>
      </c>
      <c r="I1291">
        <v>462.52</v>
      </c>
      <c r="J1291">
        <v>1.28</v>
      </c>
      <c r="K1291">
        <v>0.95320000000000005</v>
      </c>
      <c r="L1291">
        <v>11.742000000000001</v>
      </c>
      <c r="M1291">
        <v>0.84540000000000004</v>
      </c>
      <c r="N1291">
        <v>346.3</v>
      </c>
      <c r="O1291">
        <v>19.53</v>
      </c>
      <c r="P1291">
        <v>59478.01</v>
      </c>
      <c r="R1291">
        <v>12.610099999999999</v>
      </c>
      <c r="S1291">
        <v>12.443</v>
      </c>
      <c r="T1291">
        <v>2.907</v>
      </c>
      <c r="V1291">
        <v>0.46350000000000002</v>
      </c>
      <c r="X1291">
        <f t="shared" si="182"/>
        <v>4.6350000000000002E-3</v>
      </c>
      <c r="Z1291">
        <f t="shared" si="183"/>
        <v>2011</v>
      </c>
      <c r="AA1291">
        <f t="shared" si="184"/>
        <v>7</v>
      </c>
      <c r="AB1291">
        <f t="shared" si="185"/>
        <v>15</v>
      </c>
      <c r="AC1291">
        <f t="shared" si="186"/>
        <v>29</v>
      </c>
      <c r="AD1291">
        <f t="shared" si="187"/>
        <v>1.5771399999999998</v>
      </c>
      <c r="AE1291" s="2">
        <f t="shared" si="188"/>
        <v>4.3790000000000001E-3</v>
      </c>
      <c r="AL1291" s="3">
        <f t="shared" si="180"/>
        <v>1.0481938517920484E-2</v>
      </c>
      <c r="AM1291" s="2">
        <f t="shared" si="181"/>
        <v>0</v>
      </c>
    </row>
    <row r="1292" spans="1:39" x14ac:dyDescent="0.25">
      <c r="A1292" s="1">
        <v>40738</v>
      </c>
      <c r="B1292">
        <v>1.5790999999999999</v>
      </c>
      <c r="C1292">
        <v>3.1625000000000001</v>
      </c>
      <c r="D1292">
        <v>10.907</v>
      </c>
      <c r="E1292">
        <v>75.253</v>
      </c>
      <c r="F1292">
        <v>1.4142999999999999</v>
      </c>
      <c r="G1292">
        <v>79.14</v>
      </c>
      <c r="H1292">
        <v>1.0724</v>
      </c>
      <c r="I1292">
        <v>462.11</v>
      </c>
      <c r="J1292">
        <v>1.28</v>
      </c>
      <c r="K1292">
        <v>0.96060000000000001</v>
      </c>
      <c r="L1292">
        <v>11.721500000000001</v>
      </c>
      <c r="M1292">
        <v>0.84209999999999996</v>
      </c>
      <c r="N1292">
        <v>344.73</v>
      </c>
      <c r="O1292">
        <v>20.8</v>
      </c>
      <c r="P1292">
        <v>59679.35</v>
      </c>
      <c r="R1292">
        <v>12.623100000000001</v>
      </c>
      <c r="S1292">
        <v>12.4314</v>
      </c>
      <c r="T1292">
        <v>2.9540000000000002</v>
      </c>
      <c r="V1292">
        <v>0.42599999999999999</v>
      </c>
      <c r="X1292">
        <f t="shared" si="182"/>
        <v>4.2599999999999999E-3</v>
      </c>
      <c r="Z1292">
        <f t="shared" si="183"/>
        <v>2011</v>
      </c>
      <c r="AA1292">
        <f t="shared" si="184"/>
        <v>7</v>
      </c>
      <c r="AB1292">
        <f t="shared" si="185"/>
        <v>14</v>
      </c>
      <c r="AC1292">
        <f t="shared" si="186"/>
        <v>29</v>
      </c>
      <c r="AD1292">
        <f t="shared" si="187"/>
        <v>1.5771399999999998</v>
      </c>
      <c r="AE1292" s="2">
        <f t="shared" si="188"/>
        <v>4.3790000000000001E-3</v>
      </c>
      <c r="AL1292" s="3">
        <f t="shared" si="180"/>
        <v>1.0481938517920484E-2</v>
      </c>
      <c r="AM1292" s="2">
        <f t="shared" si="181"/>
        <v>3.6200000000000034E-4</v>
      </c>
    </row>
    <row r="1293" spans="1:39" x14ac:dyDescent="0.25">
      <c r="A1293" s="1">
        <v>40737</v>
      </c>
      <c r="B1293">
        <v>1.5754999999999999</v>
      </c>
      <c r="C1293">
        <v>3.1924999999999999</v>
      </c>
      <c r="D1293">
        <v>11.205</v>
      </c>
      <c r="E1293">
        <v>75.207999999999998</v>
      </c>
      <c r="F1293">
        <v>1.4167000000000001</v>
      </c>
      <c r="G1293">
        <v>78.98</v>
      </c>
      <c r="H1293">
        <v>1.0758000000000001</v>
      </c>
      <c r="I1293">
        <v>462.95</v>
      </c>
      <c r="J1293">
        <v>1.29</v>
      </c>
      <c r="K1293">
        <v>0.95820000000000005</v>
      </c>
      <c r="L1293">
        <v>11.6839</v>
      </c>
      <c r="M1293">
        <v>0.83740000000000003</v>
      </c>
      <c r="N1293">
        <v>349.17</v>
      </c>
      <c r="O1293">
        <v>19.91</v>
      </c>
      <c r="P1293">
        <v>60669.89</v>
      </c>
      <c r="R1293">
        <v>12.600099999999999</v>
      </c>
      <c r="S1293">
        <v>12.420500000000001</v>
      </c>
      <c r="T1293">
        <v>2.883</v>
      </c>
      <c r="V1293">
        <v>0.43049999999999999</v>
      </c>
      <c r="X1293">
        <f t="shared" si="182"/>
        <v>4.3049999999999998E-3</v>
      </c>
      <c r="Z1293">
        <f t="shared" si="183"/>
        <v>2011</v>
      </c>
      <c r="AA1293">
        <f t="shared" si="184"/>
        <v>7</v>
      </c>
      <c r="AB1293">
        <f t="shared" si="185"/>
        <v>13</v>
      </c>
      <c r="AC1293">
        <f t="shared" si="186"/>
        <v>29</v>
      </c>
      <c r="AD1293">
        <f t="shared" si="187"/>
        <v>1.5771399999999998</v>
      </c>
      <c r="AE1293" s="2">
        <f t="shared" si="188"/>
        <v>4.3790000000000001E-3</v>
      </c>
      <c r="AL1293" s="3">
        <f t="shared" si="180"/>
        <v>1.0481938517920484E-2</v>
      </c>
      <c r="AM1293" s="2">
        <f t="shared" si="181"/>
        <v>3.6200000000000034E-4</v>
      </c>
    </row>
    <row r="1294" spans="1:39" x14ac:dyDescent="0.25">
      <c r="A1294" s="1">
        <v>40736</v>
      </c>
      <c r="B1294">
        <v>1.5790999999999999</v>
      </c>
      <c r="C1294">
        <v>3.2124999999999999</v>
      </c>
      <c r="D1294">
        <v>11.358000000000001</v>
      </c>
      <c r="E1294">
        <v>75.808999999999997</v>
      </c>
      <c r="F1294">
        <v>1.3976</v>
      </c>
      <c r="G1294">
        <v>79.239999999999995</v>
      </c>
      <c r="H1294">
        <v>1.0598000000000001</v>
      </c>
      <c r="I1294">
        <v>466.79</v>
      </c>
      <c r="J1294">
        <v>1.27</v>
      </c>
      <c r="K1294">
        <v>0.96660000000000001</v>
      </c>
      <c r="L1294">
        <v>11.7927</v>
      </c>
      <c r="M1294">
        <v>0.81810000000000005</v>
      </c>
      <c r="N1294">
        <v>344.26</v>
      </c>
      <c r="O1294">
        <v>19.87</v>
      </c>
      <c r="P1294">
        <v>59704.75</v>
      </c>
      <c r="R1294">
        <v>12.6601</v>
      </c>
      <c r="S1294">
        <v>12.4214</v>
      </c>
      <c r="T1294">
        <v>2.8780000000000001</v>
      </c>
      <c r="V1294">
        <v>0.442</v>
      </c>
      <c r="X1294">
        <f t="shared" si="182"/>
        <v>4.4200000000000003E-3</v>
      </c>
      <c r="Z1294">
        <f t="shared" si="183"/>
        <v>2011</v>
      </c>
      <c r="AA1294">
        <f t="shared" si="184"/>
        <v>7</v>
      </c>
      <c r="AB1294">
        <f t="shared" si="185"/>
        <v>12</v>
      </c>
      <c r="AC1294">
        <f t="shared" si="186"/>
        <v>29</v>
      </c>
      <c r="AD1294">
        <f t="shared" si="187"/>
        <v>1.5771399999999998</v>
      </c>
      <c r="AE1294" s="2">
        <f t="shared" si="188"/>
        <v>4.3790000000000001E-3</v>
      </c>
      <c r="AL1294" s="3">
        <f t="shared" si="180"/>
        <v>1.0481938517920484E-2</v>
      </c>
      <c r="AM1294" s="2">
        <f t="shared" si="181"/>
        <v>3.6200000000000034E-4</v>
      </c>
    </row>
    <row r="1295" spans="1:39" x14ac:dyDescent="0.25">
      <c r="A1295" s="1">
        <v>40735</v>
      </c>
      <c r="B1295">
        <v>1.5774999999999999</v>
      </c>
      <c r="C1295">
        <v>2.8975</v>
      </c>
      <c r="D1295">
        <v>10.95</v>
      </c>
      <c r="E1295">
        <v>75.989000000000004</v>
      </c>
      <c r="F1295">
        <v>1.4029</v>
      </c>
      <c r="G1295">
        <v>80.260000000000005</v>
      </c>
      <c r="H1295">
        <v>1.0656000000000001</v>
      </c>
      <c r="I1295">
        <v>467.34</v>
      </c>
      <c r="J1295">
        <v>1.28</v>
      </c>
      <c r="K1295">
        <v>0.96879999999999999</v>
      </c>
      <c r="L1295">
        <v>11.761799999999999</v>
      </c>
      <c r="M1295">
        <v>0.82909999999999995</v>
      </c>
      <c r="N1295">
        <v>340.62</v>
      </c>
      <c r="O1295">
        <v>18.39</v>
      </c>
      <c r="P1295">
        <v>60223.63</v>
      </c>
      <c r="R1295">
        <v>12.690099999999999</v>
      </c>
      <c r="S1295">
        <v>12.4237</v>
      </c>
      <c r="T1295">
        <v>2.92</v>
      </c>
      <c r="V1295">
        <v>0.42749999999999999</v>
      </c>
      <c r="X1295">
        <f t="shared" si="182"/>
        <v>4.2750000000000002E-3</v>
      </c>
      <c r="Z1295">
        <f t="shared" si="183"/>
        <v>2011</v>
      </c>
      <c r="AA1295">
        <f t="shared" si="184"/>
        <v>7</v>
      </c>
      <c r="AB1295">
        <f t="shared" si="185"/>
        <v>11</v>
      </c>
      <c r="AC1295">
        <f t="shared" si="186"/>
        <v>29</v>
      </c>
      <c r="AD1295">
        <f t="shared" si="187"/>
        <v>1.5771399999999998</v>
      </c>
      <c r="AE1295" s="2">
        <f t="shared" si="188"/>
        <v>4.3790000000000001E-3</v>
      </c>
      <c r="AL1295" s="3">
        <f t="shared" si="180"/>
        <v>1.0481938517920484E-2</v>
      </c>
      <c r="AM1295" s="2">
        <f t="shared" si="181"/>
        <v>3.6200000000000034E-4</v>
      </c>
    </row>
    <row r="1296" spans="1:39" x14ac:dyDescent="0.25">
      <c r="A1296" s="1">
        <v>40734</v>
      </c>
      <c r="X1296" t="str">
        <f t="shared" si="182"/>
        <v/>
      </c>
      <c r="Z1296">
        <f t="shared" si="183"/>
        <v>2011</v>
      </c>
      <c r="AA1296">
        <f t="shared" si="184"/>
        <v>7</v>
      </c>
      <c r="AB1296">
        <f t="shared" si="185"/>
        <v>10</v>
      </c>
      <c r="AC1296">
        <f t="shared" si="186"/>
        <v>29</v>
      </c>
      <c r="AD1296">
        <f t="shared" si="187"/>
        <v>1.5771399999999998</v>
      </c>
      <c r="AE1296" s="2">
        <f t="shared" si="188"/>
        <v>4.3790000000000001E-3</v>
      </c>
      <c r="AL1296" s="3">
        <f t="shared" si="180"/>
        <v>1.0481938517920484E-2</v>
      </c>
      <c r="AM1296" s="2">
        <f t="shared" si="181"/>
        <v>3.6200000000000034E-4</v>
      </c>
    </row>
    <row r="1297" spans="1:39" x14ac:dyDescent="0.25">
      <c r="A1297" s="1">
        <v>40733</v>
      </c>
      <c r="X1297" t="str">
        <f t="shared" si="182"/>
        <v/>
      </c>
      <c r="Z1297">
        <f t="shared" si="183"/>
        <v>2011</v>
      </c>
      <c r="AA1297">
        <f t="shared" si="184"/>
        <v>7</v>
      </c>
      <c r="AB1297">
        <f t="shared" si="185"/>
        <v>9</v>
      </c>
      <c r="AC1297">
        <f t="shared" si="186"/>
        <v>28</v>
      </c>
      <c r="AD1297">
        <f t="shared" si="187"/>
        <v>1.5607799999999998</v>
      </c>
      <c r="AE1297" s="2">
        <f t="shared" si="188"/>
        <v>4.0169999999999997E-3</v>
      </c>
      <c r="AL1297" s="3">
        <f t="shared" si="180"/>
        <v>-6.7962277118095559E-3</v>
      </c>
      <c r="AM1297" s="2">
        <f t="shared" si="181"/>
        <v>0</v>
      </c>
    </row>
    <row r="1298" spans="1:39" x14ac:dyDescent="0.25">
      <c r="A1298" s="1">
        <v>40732</v>
      </c>
      <c r="B1298">
        <v>1.5625</v>
      </c>
      <c r="C1298">
        <v>2.6524999999999999</v>
      </c>
      <c r="D1298">
        <v>10.083</v>
      </c>
      <c r="E1298">
        <v>75.179000000000002</v>
      </c>
      <c r="F1298">
        <v>1.4265000000000001</v>
      </c>
      <c r="G1298">
        <v>80.64</v>
      </c>
      <c r="H1298">
        <v>1.0754999999999999</v>
      </c>
      <c r="I1298">
        <v>462.84</v>
      </c>
      <c r="J1298">
        <v>1.3</v>
      </c>
      <c r="K1298">
        <v>0.9627</v>
      </c>
      <c r="L1298">
        <v>11.6256</v>
      </c>
      <c r="M1298">
        <v>0.83789999999999998</v>
      </c>
      <c r="N1298">
        <v>343.55</v>
      </c>
      <c r="O1298">
        <v>15.95</v>
      </c>
      <c r="P1298">
        <v>61513.24</v>
      </c>
      <c r="R1298">
        <v>12.6896</v>
      </c>
      <c r="S1298">
        <v>12.427</v>
      </c>
      <c r="T1298">
        <v>3.028</v>
      </c>
      <c r="V1298">
        <v>0.39</v>
      </c>
      <c r="X1298">
        <f t="shared" si="182"/>
        <v>3.9000000000000003E-3</v>
      </c>
      <c r="Z1298">
        <f t="shared" si="183"/>
        <v>2011</v>
      </c>
      <c r="AA1298">
        <f t="shared" si="184"/>
        <v>7</v>
      </c>
      <c r="AB1298">
        <f t="shared" si="185"/>
        <v>8</v>
      </c>
      <c r="AC1298">
        <f t="shared" si="186"/>
        <v>28</v>
      </c>
      <c r="AD1298">
        <f t="shared" si="187"/>
        <v>1.5607799999999998</v>
      </c>
      <c r="AE1298" s="2">
        <f t="shared" si="188"/>
        <v>4.0169999999999997E-3</v>
      </c>
      <c r="AL1298" s="3">
        <f t="shared" si="180"/>
        <v>-6.7962277118095559E-3</v>
      </c>
      <c r="AM1298" s="2">
        <f t="shared" si="181"/>
        <v>0</v>
      </c>
    </row>
    <row r="1299" spans="1:39" x14ac:dyDescent="0.25">
      <c r="A1299" s="1">
        <v>40731</v>
      </c>
      <c r="B1299">
        <v>1.5538000000000001</v>
      </c>
      <c r="C1299">
        <v>2.6724999999999999</v>
      </c>
      <c r="D1299">
        <v>9.9879999999999995</v>
      </c>
      <c r="E1299">
        <v>74.956999999999994</v>
      </c>
      <c r="F1299">
        <v>1.4363999999999999</v>
      </c>
      <c r="G1299">
        <v>81.25</v>
      </c>
      <c r="H1299">
        <v>1.0775999999999999</v>
      </c>
      <c r="I1299">
        <v>461.02</v>
      </c>
      <c r="J1299">
        <v>1.33</v>
      </c>
      <c r="K1299">
        <v>0.9587</v>
      </c>
      <c r="L1299">
        <v>11.541</v>
      </c>
      <c r="M1299">
        <v>0.83340000000000003</v>
      </c>
      <c r="N1299">
        <v>346.3</v>
      </c>
      <c r="O1299">
        <v>15.95</v>
      </c>
      <c r="P1299">
        <v>62207.33</v>
      </c>
      <c r="R1299">
        <v>12.690099999999999</v>
      </c>
      <c r="S1299">
        <v>12.4087</v>
      </c>
      <c r="T1299">
        <v>3.1389999999999998</v>
      </c>
      <c r="V1299">
        <v>0.40150000000000002</v>
      </c>
      <c r="X1299">
        <f t="shared" si="182"/>
        <v>4.0150000000000003E-3</v>
      </c>
      <c r="Z1299">
        <f t="shared" si="183"/>
        <v>2011</v>
      </c>
      <c r="AA1299">
        <f t="shared" si="184"/>
        <v>7</v>
      </c>
      <c r="AB1299">
        <f t="shared" si="185"/>
        <v>7</v>
      </c>
      <c r="AC1299">
        <f t="shared" si="186"/>
        <v>28</v>
      </c>
      <c r="AD1299">
        <f t="shared" si="187"/>
        <v>1.5607799999999998</v>
      </c>
      <c r="AE1299" s="2">
        <f t="shared" si="188"/>
        <v>4.0169999999999997E-3</v>
      </c>
      <c r="AL1299" s="3">
        <f t="shared" si="180"/>
        <v>-6.7962277118095559E-3</v>
      </c>
      <c r="AM1299" s="2">
        <f t="shared" si="181"/>
        <v>-8.000000000000021E-5</v>
      </c>
    </row>
    <row r="1300" spans="1:39" x14ac:dyDescent="0.25">
      <c r="A1300" s="1">
        <v>40730</v>
      </c>
      <c r="B1300">
        <v>1.5693999999999999</v>
      </c>
      <c r="C1300">
        <v>2.6875</v>
      </c>
      <c r="D1300">
        <v>10.118</v>
      </c>
      <c r="E1300">
        <v>75.122</v>
      </c>
      <c r="F1300">
        <v>1.4319</v>
      </c>
      <c r="G1300">
        <v>80.91</v>
      </c>
      <c r="H1300">
        <v>1.0701000000000001</v>
      </c>
      <c r="I1300">
        <v>463.95</v>
      </c>
      <c r="J1300">
        <v>1.3</v>
      </c>
      <c r="K1300">
        <v>0.96530000000000005</v>
      </c>
      <c r="L1300">
        <v>11.6267</v>
      </c>
      <c r="M1300">
        <v>0.82699999999999996</v>
      </c>
      <c r="N1300">
        <v>340.2</v>
      </c>
      <c r="O1300">
        <v>16.34</v>
      </c>
      <c r="P1300">
        <v>62565.46</v>
      </c>
      <c r="R1300">
        <v>12.62</v>
      </c>
      <c r="S1300">
        <v>12.395200000000001</v>
      </c>
      <c r="T1300">
        <v>3.109</v>
      </c>
      <c r="V1300">
        <v>0.40849999999999997</v>
      </c>
      <c r="X1300">
        <f t="shared" si="182"/>
        <v>4.0850000000000001E-3</v>
      </c>
      <c r="Z1300">
        <f t="shared" si="183"/>
        <v>2011</v>
      </c>
      <c r="AA1300">
        <f t="shared" si="184"/>
        <v>7</v>
      </c>
      <c r="AB1300">
        <f t="shared" si="185"/>
        <v>6</v>
      </c>
      <c r="AC1300">
        <f t="shared" si="186"/>
        <v>28</v>
      </c>
      <c r="AD1300">
        <f t="shared" si="187"/>
        <v>1.5607799999999998</v>
      </c>
      <c r="AE1300" s="2">
        <f t="shared" si="188"/>
        <v>4.0169999999999997E-3</v>
      </c>
      <c r="AL1300" s="3">
        <f t="shared" si="180"/>
        <v>-6.7962277118095559E-3</v>
      </c>
      <c r="AM1300" s="2">
        <f t="shared" si="181"/>
        <v>-8.000000000000021E-5</v>
      </c>
    </row>
    <row r="1301" spans="1:39" x14ac:dyDescent="0.25">
      <c r="A1301" s="1">
        <v>40729</v>
      </c>
      <c r="B1301">
        <v>1.5648</v>
      </c>
      <c r="C1301">
        <v>2.7124999999999999</v>
      </c>
      <c r="D1301">
        <v>10.128</v>
      </c>
      <c r="E1301">
        <v>74.691000000000003</v>
      </c>
      <c r="F1301">
        <v>1.4429000000000001</v>
      </c>
      <c r="G1301">
        <v>81.069999999999993</v>
      </c>
      <c r="H1301">
        <v>1.0692999999999999</v>
      </c>
      <c r="I1301">
        <v>464.56</v>
      </c>
      <c r="J1301">
        <v>1.27</v>
      </c>
      <c r="K1301">
        <v>0.96340000000000003</v>
      </c>
      <c r="L1301">
        <v>11.6355</v>
      </c>
      <c r="M1301">
        <v>0.82509999999999994</v>
      </c>
      <c r="N1301">
        <v>341.63</v>
      </c>
      <c r="O1301">
        <v>16.059999999999999</v>
      </c>
      <c r="P1301">
        <v>63038.81</v>
      </c>
      <c r="R1301">
        <v>12.620100000000001</v>
      </c>
      <c r="S1301">
        <v>12.379899999999999</v>
      </c>
      <c r="T1301">
        <v>3.1219999999999999</v>
      </c>
      <c r="V1301">
        <v>0.39450000000000002</v>
      </c>
      <c r="X1301">
        <f t="shared" si="182"/>
        <v>3.9450000000000006E-3</v>
      </c>
      <c r="Z1301">
        <f t="shared" si="183"/>
        <v>2011</v>
      </c>
      <c r="AA1301">
        <f t="shared" si="184"/>
        <v>7</v>
      </c>
      <c r="AB1301">
        <f t="shared" si="185"/>
        <v>5</v>
      </c>
      <c r="AC1301">
        <f t="shared" si="186"/>
        <v>28</v>
      </c>
      <c r="AD1301">
        <f t="shared" si="187"/>
        <v>1.5607799999999998</v>
      </c>
      <c r="AE1301" s="2">
        <f t="shared" si="188"/>
        <v>4.0169999999999997E-3</v>
      </c>
      <c r="AL1301" s="3">
        <f t="shared" si="180"/>
        <v>-6.7962277118095559E-3</v>
      </c>
      <c r="AM1301" s="2">
        <f t="shared" si="181"/>
        <v>-8.000000000000021E-5</v>
      </c>
    </row>
    <row r="1302" spans="1:39" x14ac:dyDescent="0.25">
      <c r="A1302" s="1">
        <v>40728</v>
      </c>
      <c r="B1302">
        <v>1.5533999999999999</v>
      </c>
      <c r="C1302">
        <v>2.78</v>
      </c>
      <c r="D1302">
        <v>9.9749999999999996</v>
      </c>
      <c r="E1302">
        <v>74.275000000000006</v>
      </c>
      <c r="F1302">
        <v>1.4539</v>
      </c>
      <c r="G1302">
        <v>80.8</v>
      </c>
      <c r="H1302">
        <v>1.0733999999999999</v>
      </c>
      <c r="I1302">
        <v>465.65</v>
      </c>
      <c r="K1302">
        <v>0.96109999999999995</v>
      </c>
      <c r="L1302">
        <v>11.5893</v>
      </c>
      <c r="M1302">
        <v>0.8296</v>
      </c>
      <c r="N1302">
        <v>336.71</v>
      </c>
      <c r="P1302">
        <v>63891.31</v>
      </c>
      <c r="R1302">
        <v>12.63</v>
      </c>
      <c r="S1302">
        <v>12.366</v>
      </c>
      <c r="T1302">
        <v>3.1829999999999998</v>
      </c>
      <c r="V1302">
        <v>0.41399999999999998</v>
      </c>
      <c r="X1302">
        <f t="shared" si="182"/>
        <v>4.1399999999999996E-3</v>
      </c>
      <c r="Z1302">
        <f t="shared" si="183"/>
        <v>2011</v>
      </c>
      <c r="AA1302">
        <f t="shared" si="184"/>
        <v>7</v>
      </c>
      <c r="AB1302">
        <f t="shared" si="185"/>
        <v>4</v>
      </c>
      <c r="AC1302">
        <f t="shared" si="186"/>
        <v>28</v>
      </c>
      <c r="AD1302">
        <f t="shared" si="187"/>
        <v>1.5607799999999998</v>
      </c>
      <c r="AE1302" s="2">
        <f t="shared" si="188"/>
        <v>4.0169999999999997E-3</v>
      </c>
      <c r="AL1302" s="3">
        <f t="shared" si="180"/>
        <v>-6.7962277118095559E-3</v>
      </c>
      <c r="AM1302" s="2">
        <f t="shared" si="181"/>
        <v>-8.000000000000021E-5</v>
      </c>
    </row>
    <row r="1303" spans="1:39" x14ac:dyDescent="0.25">
      <c r="A1303" s="1">
        <v>40727</v>
      </c>
      <c r="X1303" t="str">
        <f t="shared" si="182"/>
        <v/>
      </c>
      <c r="Z1303">
        <f t="shared" si="183"/>
        <v>2011</v>
      </c>
      <c r="AA1303">
        <f t="shared" si="184"/>
        <v>7</v>
      </c>
      <c r="AB1303">
        <f t="shared" si="185"/>
        <v>3</v>
      </c>
      <c r="AC1303">
        <f t="shared" si="186"/>
        <v>28</v>
      </c>
      <c r="AD1303">
        <f t="shared" si="187"/>
        <v>1.5607799999999998</v>
      </c>
      <c r="AE1303" s="2">
        <f t="shared" si="188"/>
        <v>4.0169999999999997E-3</v>
      </c>
      <c r="AL1303" s="3">
        <f t="shared" si="180"/>
        <v>-6.7962277118095559E-3</v>
      </c>
      <c r="AM1303" s="2">
        <f t="shared" si="181"/>
        <v>-8.000000000000021E-5</v>
      </c>
    </row>
    <row r="1304" spans="1:39" x14ac:dyDescent="0.25">
      <c r="A1304" s="1">
        <v>40726</v>
      </c>
      <c r="X1304" t="str">
        <f t="shared" si="182"/>
        <v/>
      </c>
      <c r="Z1304">
        <f t="shared" si="183"/>
        <v>2011</v>
      </c>
      <c r="AA1304">
        <f t="shared" si="184"/>
        <v>7</v>
      </c>
      <c r="AB1304">
        <f t="shared" si="185"/>
        <v>2</v>
      </c>
      <c r="AC1304">
        <f t="shared" si="186"/>
        <v>27</v>
      </c>
      <c r="AD1304">
        <f t="shared" si="187"/>
        <v>1.5714600000000001</v>
      </c>
      <c r="AE1304" s="2">
        <f t="shared" si="188"/>
        <v>4.0969999999999999E-3</v>
      </c>
      <c r="AL1304" s="3">
        <f t="shared" si="180"/>
        <v>-1.4480574456743178E-2</v>
      </c>
      <c r="AM1304" s="2">
        <f t="shared" si="181"/>
        <v>0</v>
      </c>
    </row>
    <row r="1305" spans="1:39" x14ac:dyDescent="0.25">
      <c r="A1305" s="1">
        <v>40725</v>
      </c>
      <c r="B1305">
        <v>1.556</v>
      </c>
      <c r="C1305">
        <v>2.7549999999999999</v>
      </c>
      <c r="D1305">
        <v>9.827</v>
      </c>
      <c r="E1305">
        <v>74.349000000000004</v>
      </c>
      <c r="F1305">
        <v>1.4525999999999999</v>
      </c>
      <c r="G1305">
        <v>80.83</v>
      </c>
      <c r="H1305">
        <v>1.077</v>
      </c>
      <c r="I1305">
        <v>465.28</v>
      </c>
      <c r="J1305">
        <v>1.34</v>
      </c>
      <c r="K1305">
        <v>0.95850000000000002</v>
      </c>
      <c r="L1305">
        <v>11.607100000000001</v>
      </c>
      <c r="M1305">
        <v>0.82730000000000004</v>
      </c>
      <c r="N1305">
        <v>336.71</v>
      </c>
      <c r="O1305">
        <v>15.87</v>
      </c>
      <c r="P1305">
        <v>63394.34</v>
      </c>
      <c r="R1305">
        <v>12.6258</v>
      </c>
      <c r="S1305">
        <v>12.365500000000001</v>
      </c>
      <c r="T1305">
        <v>3.1829999999999998</v>
      </c>
      <c r="V1305">
        <v>0.38650000000000001</v>
      </c>
      <c r="X1305">
        <f t="shared" si="182"/>
        <v>3.8649999999999999E-3</v>
      </c>
      <c r="Z1305">
        <f t="shared" si="183"/>
        <v>2011</v>
      </c>
      <c r="AA1305">
        <f t="shared" si="184"/>
        <v>7</v>
      </c>
      <c r="AB1305">
        <f t="shared" si="185"/>
        <v>1</v>
      </c>
      <c r="AC1305">
        <f t="shared" si="186"/>
        <v>27</v>
      </c>
      <c r="AD1305">
        <f t="shared" si="187"/>
        <v>1.5714600000000001</v>
      </c>
      <c r="AE1305" s="2">
        <f t="shared" si="188"/>
        <v>4.0969999999999999E-3</v>
      </c>
      <c r="AL1305" s="3">
        <f t="shared" si="180"/>
        <v>-1.4480574456743178E-2</v>
      </c>
      <c r="AM1305" s="2">
        <f t="shared" si="181"/>
        <v>0</v>
      </c>
    </row>
    <row r="1306" spans="1:39" x14ac:dyDescent="0.25">
      <c r="A1306" s="1">
        <v>40724</v>
      </c>
      <c r="B1306">
        <v>1.5632999999999999</v>
      </c>
      <c r="C1306">
        <v>2.8675000000000002</v>
      </c>
      <c r="D1306">
        <v>10.198</v>
      </c>
      <c r="E1306">
        <v>74.302999999999997</v>
      </c>
      <c r="F1306">
        <v>1.4501999999999999</v>
      </c>
      <c r="G1306">
        <v>80.56</v>
      </c>
      <c r="H1306">
        <v>1.0722</v>
      </c>
      <c r="I1306">
        <v>467.22</v>
      </c>
      <c r="J1306">
        <v>1.33</v>
      </c>
      <c r="K1306">
        <v>0.96340000000000003</v>
      </c>
      <c r="L1306">
        <v>11.7135</v>
      </c>
      <c r="M1306">
        <v>0.82920000000000005</v>
      </c>
      <c r="N1306">
        <v>338.05</v>
      </c>
      <c r="O1306">
        <v>16.52</v>
      </c>
      <c r="P1306">
        <v>62403.64</v>
      </c>
      <c r="R1306">
        <v>12.645</v>
      </c>
      <c r="S1306">
        <v>12.362399999999999</v>
      </c>
      <c r="T1306">
        <v>3.161</v>
      </c>
      <c r="V1306">
        <v>0.38800000000000001</v>
      </c>
      <c r="X1306">
        <f t="shared" si="182"/>
        <v>3.8800000000000002E-3</v>
      </c>
      <c r="Z1306">
        <f t="shared" si="183"/>
        <v>2011</v>
      </c>
      <c r="AA1306">
        <f t="shared" si="184"/>
        <v>6</v>
      </c>
      <c r="AB1306">
        <f t="shared" si="185"/>
        <v>30</v>
      </c>
      <c r="AC1306">
        <f t="shared" si="186"/>
        <v>27</v>
      </c>
      <c r="AD1306">
        <f t="shared" si="187"/>
        <v>1.5714600000000001</v>
      </c>
      <c r="AE1306" s="2">
        <f t="shared" si="188"/>
        <v>4.0969999999999999E-3</v>
      </c>
      <c r="AL1306" s="3">
        <f t="shared" si="180"/>
        <v>-1.4480574456743178E-2</v>
      </c>
      <c r="AM1306" s="2">
        <f t="shared" si="181"/>
        <v>-2.1999999999999451E-5</v>
      </c>
    </row>
    <row r="1307" spans="1:39" x14ac:dyDescent="0.25">
      <c r="A1307" s="1">
        <v>40723</v>
      </c>
      <c r="B1307">
        <v>1.5677000000000001</v>
      </c>
      <c r="C1307">
        <v>2.81</v>
      </c>
      <c r="D1307">
        <v>10.69</v>
      </c>
      <c r="E1307">
        <v>74.691000000000003</v>
      </c>
      <c r="F1307">
        <v>1.4435</v>
      </c>
      <c r="G1307">
        <v>80.78</v>
      </c>
      <c r="H1307">
        <v>1.0683</v>
      </c>
      <c r="I1307">
        <v>469.73</v>
      </c>
      <c r="J1307">
        <v>1.26</v>
      </c>
      <c r="K1307">
        <v>0.96950000000000003</v>
      </c>
      <c r="L1307">
        <v>11.7538</v>
      </c>
      <c r="M1307">
        <v>0.82530000000000003</v>
      </c>
      <c r="N1307">
        <v>338.8</v>
      </c>
      <c r="O1307">
        <v>17.27</v>
      </c>
      <c r="P1307">
        <v>62333.97</v>
      </c>
      <c r="R1307">
        <v>12.589</v>
      </c>
      <c r="S1307">
        <v>12.333399999999999</v>
      </c>
      <c r="T1307">
        <v>3.113</v>
      </c>
      <c r="V1307">
        <v>0.40150000000000002</v>
      </c>
      <c r="X1307">
        <f t="shared" si="182"/>
        <v>4.0150000000000003E-3</v>
      </c>
      <c r="Z1307">
        <f t="shared" si="183"/>
        <v>2011</v>
      </c>
      <c r="AA1307">
        <f t="shared" si="184"/>
        <v>6</v>
      </c>
      <c r="AB1307">
        <f t="shared" si="185"/>
        <v>29</v>
      </c>
      <c r="AC1307">
        <f t="shared" si="186"/>
        <v>27</v>
      </c>
      <c r="AD1307">
        <f t="shared" si="187"/>
        <v>1.5714600000000001</v>
      </c>
      <c r="AE1307" s="2">
        <f t="shared" si="188"/>
        <v>4.0969999999999999E-3</v>
      </c>
      <c r="AL1307" s="3">
        <f t="shared" si="180"/>
        <v>-1.4480574456743178E-2</v>
      </c>
      <c r="AM1307" s="2">
        <f t="shared" si="181"/>
        <v>-2.1999999999999451E-5</v>
      </c>
    </row>
    <row r="1308" spans="1:39" x14ac:dyDescent="0.25">
      <c r="A1308" s="1">
        <v>40722</v>
      </c>
      <c r="B1308">
        <v>1.5759000000000001</v>
      </c>
      <c r="C1308">
        <v>2.895</v>
      </c>
      <c r="D1308">
        <v>10.887</v>
      </c>
      <c r="E1308">
        <v>75.063000000000002</v>
      </c>
      <c r="F1308">
        <v>1.4371</v>
      </c>
      <c r="G1308">
        <v>81.12</v>
      </c>
      <c r="H1308">
        <v>1.0541</v>
      </c>
      <c r="I1308">
        <v>472.93</v>
      </c>
      <c r="J1308">
        <v>1.28</v>
      </c>
      <c r="K1308">
        <v>0.98119999999999996</v>
      </c>
      <c r="L1308">
        <v>11.806699999999999</v>
      </c>
      <c r="M1308">
        <v>0.81210000000000004</v>
      </c>
      <c r="N1308">
        <v>334.46</v>
      </c>
      <c r="O1308">
        <v>19.170000000000002</v>
      </c>
      <c r="P1308">
        <v>62303.37</v>
      </c>
      <c r="R1308">
        <v>12.543100000000001</v>
      </c>
      <c r="S1308">
        <v>12.328200000000001</v>
      </c>
      <c r="T1308">
        <v>3.032</v>
      </c>
      <c r="V1308">
        <v>0.433</v>
      </c>
      <c r="X1308">
        <f t="shared" si="182"/>
        <v>4.3299999999999996E-3</v>
      </c>
      <c r="Z1308">
        <f t="shared" si="183"/>
        <v>2011</v>
      </c>
      <c r="AA1308">
        <f t="shared" si="184"/>
        <v>6</v>
      </c>
      <c r="AB1308">
        <f t="shared" si="185"/>
        <v>28</v>
      </c>
      <c r="AC1308">
        <f t="shared" si="186"/>
        <v>27</v>
      </c>
      <c r="AD1308">
        <f t="shared" si="187"/>
        <v>1.5714600000000001</v>
      </c>
      <c r="AE1308" s="2">
        <f t="shared" si="188"/>
        <v>4.0969999999999999E-3</v>
      </c>
      <c r="AL1308" s="3">
        <f t="shared" si="180"/>
        <v>-1.4480574456743178E-2</v>
      </c>
      <c r="AM1308" s="2">
        <f t="shared" si="181"/>
        <v>-2.1999999999999451E-5</v>
      </c>
    </row>
    <row r="1309" spans="1:39" x14ac:dyDescent="0.25">
      <c r="A1309" s="1">
        <v>40721</v>
      </c>
      <c r="B1309">
        <v>1.5944</v>
      </c>
      <c r="C1309">
        <v>3.0225</v>
      </c>
      <c r="D1309">
        <v>11.375</v>
      </c>
      <c r="E1309">
        <v>75.391999999999996</v>
      </c>
      <c r="F1309">
        <v>1.4287000000000001</v>
      </c>
      <c r="G1309">
        <v>80.89</v>
      </c>
      <c r="H1309">
        <v>1.0443</v>
      </c>
      <c r="I1309">
        <v>473.02</v>
      </c>
      <c r="J1309">
        <v>1.24</v>
      </c>
      <c r="K1309">
        <v>0.98609999999999998</v>
      </c>
      <c r="L1309">
        <v>11.8904</v>
      </c>
      <c r="M1309">
        <v>0.80559999999999998</v>
      </c>
      <c r="N1309">
        <v>328.75</v>
      </c>
      <c r="O1309">
        <v>20.56</v>
      </c>
      <c r="P1309">
        <v>61216.98</v>
      </c>
      <c r="R1309">
        <v>12.533300000000001</v>
      </c>
      <c r="S1309">
        <v>12.324400000000001</v>
      </c>
      <c r="T1309">
        <v>2.931</v>
      </c>
      <c r="V1309">
        <v>0.4395</v>
      </c>
      <c r="X1309">
        <f t="shared" si="182"/>
        <v>4.3949999999999996E-3</v>
      </c>
      <c r="Z1309">
        <f t="shared" si="183"/>
        <v>2011</v>
      </c>
      <c r="AA1309">
        <f t="shared" si="184"/>
        <v>6</v>
      </c>
      <c r="AB1309">
        <f t="shared" si="185"/>
        <v>27</v>
      </c>
      <c r="AC1309">
        <f t="shared" si="186"/>
        <v>27</v>
      </c>
      <c r="AD1309">
        <f t="shared" si="187"/>
        <v>1.5714600000000001</v>
      </c>
      <c r="AE1309" s="2">
        <f t="shared" si="188"/>
        <v>4.0969999999999999E-3</v>
      </c>
      <c r="AL1309" s="3">
        <f t="shared" si="180"/>
        <v>-1.4480574456743178E-2</v>
      </c>
      <c r="AM1309" s="2">
        <f t="shared" si="181"/>
        <v>-2.1999999999999451E-5</v>
      </c>
    </row>
    <row r="1310" spans="1:39" x14ac:dyDescent="0.25">
      <c r="A1310" s="1">
        <v>40720</v>
      </c>
      <c r="X1310" t="str">
        <f t="shared" si="182"/>
        <v/>
      </c>
      <c r="Z1310">
        <f t="shared" si="183"/>
        <v>2011</v>
      </c>
      <c r="AA1310">
        <f t="shared" si="184"/>
        <v>6</v>
      </c>
      <c r="AB1310">
        <f t="shared" si="185"/>
        <v>26</v>
      </c>
      <c r="AC1310">
        <f t="shared" si="186"/>
        <v>27</v>
      </c>
      <c r="AD1310">
        <f t="shared" si="187"/>
        <v>1.5714600000000001</v>
      </c>
      <c r="AE1310" s="2">
        <f t="shared" si="188"/>
        <v>4.0969999999999999E-3</v>
      </c>
      <c r="AL1310" s="3">
        <f t="shared" si="180"/>
        <v>-1.4480574456743178E-2</v>
      </c>
      <c r="AM1310" s="2">
        <f t="shared" si="181"/>
        <v>-2.1999999999999451E-5</v>
      </c>
    </row>
    <row r="1311" spans="1:39" x14ac:dyDescent="0.25">
      <c r="A1311" s="1">
        <v>40719</v>
      </c>
      <c r="X1311" t="str">
        <f t="shared" si="182"/>
        <v/>
      </c>
      <c r="Z1311">
        <f t="shared" si="183"/>
        <v>2011</v>
      </c>
      <c r="AA1311">
        <f t="shared" si="184"/>
        <v>6</v>
      </c>
      <c r="AB1311">
        <f t="shared" si="185"/>
        <v>25</v>
      </c>
      <c r="AC1311">
        <f t="shared" si="186"/>
        <v>26</v>
      </c>
      <c r="AD1311">
        <f t="shared" si="187"/>
        <v>1.5945499999999999</v>
      </c>
      <c r="AE1311" s="2">
        <f t="shared" si="188"/>
        <v>4.1189999999999994E-3</v>
      </c>
      <c r="AL1311" s="3">
        <f t="shared" si="180"/>
        <v>6.0869237816734356E-4</v>
      </c>
      <c r="AM1311" s="2">
        <f t="shared" si="181"/>
        <v>0</v>
      </c>
    </row>
    <row r="1312" spans="1:39" x14ac:dyDescent="0.25">
      <c r="A1312" s="1">
        <v>40718</v>
      </c>
      <c r="B1312">
        <v>1.6046</v>
      </c>
      <c r="C1312">
        <v>3.11</v>
      </c>
      <c r="D1312">
        <v>11.167</v>
      </c>
      <c r="E1312">
        <v>75.665000000000006</v>
      </c>
      <c r="F1312">
        <v>1.4188000000000001</v>
      </c>
      <c r="G1312">
        <v>80.430000000000007</v>
      </c>
      <c r="H1312">
        <v>1.0490999999999999</v>
      </c>
      <c r="I1312">
        <v>473.9</v>
      </c>
      <c r="J1312">
        <v>1.2</v>
      </c>
      <c r="K1312">
        <v>0.98860000000000003</v>
      </c>
      <c r="L1312">
        <v>11.9001</v>
      </c>
      <c r="M1312">
        <v>0.81179999999999997</v>
      </c>
      <c r="N1312">
        <v>329.89</v>
      </c>
      <c r="O1312">
        <v>21.1</v>
      </c>
      <c r="P1312">
        <v>61016.72</v>
      </c>
      <c r="R1312">
        <v>12.542999999999999</v>
      </c>
      <c r="S1312">
        <v>12.313700000000001</v>
      </c>
      <c r="T1312">
        <v>2.8639999999999999</v>
      </c>
      <c r="V1312">
        <v>0.44550000000000001</v>
      </c>
      <c r="X1312">
        <f t="shared" si="182"/>
        <v>4.4549999999999998E-3</v>
      </c>
      <c r="Z1312">
        <f t="shared" si="183"/>
        <v>2011</v>
      </c>
      <c r="AA1312">
        <f t="shared" si="184"/>
        <v>6</v>
      </c>
      <c r="AB1312">
        <f t="shared" si="185"/>
        <v>24</v>
      </c>
      <c r="AC1312">
        <f t="shared" si="186"/>
        <v>26</v>
      </c>
      <c r="AD1312">
        <f t="shared" si="187"/>
        <v>1.5945499999999999</v>
      </c>
      <c r="AE1312" s="2">
        <f t="shared" si="188"/>
        <v>4.1189999999999994E-3</v>
      </c>
      <c r="AL1312" s="3">
        <f t="shared" si="180"/>
        <v>6.0869237816734356E-4</v>
      </c>
      <c r="AM1312" s="2">
        <f t="shared" si="181"/>
        <v>0</v>
      </c>
    </row>
    <row r="1313" spans="1:39" x14ac:dyDescent="0.25">
      <c r="A1313" s="1">
        <v>40717</v>
      </c>
      <c r="C1313">
        <v>3.125</v>
      </c>
      <c r="D1313">
        <v>11.128</v>
      </c>
      <c r="E1313">
        <v>75.447000000000003</v>
      </c>
      <c r="F1313">
        <v>1.4256</v>
      </c>
      <c r="G1313">
        <v>80.510000000000005</v>
      </c>
      <c r="H1313">
        <v>1.0523</v>
      </c>
      <c r="I1313">
        <v>474.4</v>
      </c>
      <c r="J1313">
        <v>1.17</v>
      </c>
      <c r="K1313">
        <v>0.97899999999999998</v>
      </c>
      <c r="L1313">
        <v>11.862500000000001</v>
      </c>
      <c r="M1313">
        <v>0.81389999999999996</v>
      </c>
      <c r="N1313">
        <v>330.21</v>
      </c>
      <c r="O1313">
        <v>19.29</v>
      </c>
      <c r="T1313">
        <v>2.9129999999999998</v>
      </c>
      <c r="V1313">
        <v>0.41</v>
      </c>
      <c r="X1313">
        <f t="shared" si="182"/>
        <v>4.0999999999999995E-3</v>
      </c>
      <c r="Z1313">
        <f t="shared" si="183"/>
        <v>2011</v>
      </c>
      <c r="AA1313">
        <f t="shared" si="184"/>
        <v>6</v>
      </c>
      <c r="AB1313">
        <f t="shared" si="185"/>
        <v>23</v>
      </c>
      <c r="AC1313">
        <f t="shared" si="186"/>
        <v>26</v>
      </c>
      <c r="AD1313">
        <f t="shared" si="187"/>
        <v>1.5945499999999999</v>
      </c>
      <c r="AE1313" s="2">
        <f t="shared" si="188"/>
        <v>4.1189999999999994E-3</v>
      </c>
      <c r="AL1313" s="3">
        <f t="shared" si="180"/>
        <v>6.0869237816734356E-4</v>
      </c>
      <c r="AM1313" s="2">
        <f t="shared" si="181"/>
        <v>2.4499999999999956E-4</v>
      </c>
    </row>
    <row r="1314" spans="1:39" x14ac:dyDescent="0.25">
      <c r="A1314" s="1">
        <v>40716</v>
      </c>
      <c r="B1314">
        <v>1.5909</v>
      </c>
      <c r="C1314">
        <v>3.17</v>
      </c>
      <c r="D1314">
        <v>10.67</v>
      </c>
      <c r="E1314">
        <v>74.783000000000001</v>
      </c>
      <c r="F1314">
        <v>1.4357</v>
      </c>
      <c r="G1314">
        <v>80.290000000000006</v>
      </c>
      <c r="H1314">
        <v>1.0575000000000001</v>
      </c>
      <c r="I1314">
        <v>472.49</v>
      </c>
      <c r="J1314">
        <v>1.1000000000000001</v>
      </c>
      <c r="K1314">
        <v>0.97389999999999999</v>
      </c>
      <c r="L1314">
        <v>11.794499999999999</v>
      </c>
      <c r="M1314">
        <v>0.81459999999999999</v>
      </c>
      <c r="N1314">
        <v>337.91</v>
      </c>
      <c r="O1314">
        <v>18.52</v>
      </c>
      <c r="P1314">
        <v>61194.09</v>
      </c>
      <c r="R1314">
        <v>12.5695</v>
      </c>
      <c r="S1314">
        <v>12.3139</v>
      </c>
      <c r="T1314">
        <v>2.9830000000000001</v>
      </c>
      <c r="V1314">
        <v>0.39550000000000002</v>
      </c>
      <c r="X1314">
        <f t="shared" si="182"/>
        <v>3.9550000000000002E-3</v>
      </c>
      <c r="Z1314">
        <f t="shared" si="183"/>
        <v>2011</v>
      </c>
      <c r="AA1314">
        <f t="shared" si="184"/>
        <v>6</v>
      </c>
      <c r="AB1314">
        <f t="shared" si="185"/>
        <v>22</v>
      </c>
      <c r="AC1314">
        <f t="shared" si="186"/>
        <v>26</v>
      </c>
      <c r="AD1314">
        <f t="shared" si="187"/>
        <v>1.5945499999999999</v>
      </c>
      <c r="AE1314" s="2">
        <f t="shared" si="188"/>
        <v>4.1189999999999994E-3</v>
      </c>
      <c r="AL1314" s="3">
        <f t="shared" si="180"/>
        <v>6.0869237816734356E-4</v>
      </c>
      <c r="AM1314" s="2">
        <f t="shared" si="181"/>
        <v>2.4499999999999956E-4</v>
      </c>
    </row>
    <row r="1315" spans="1:39" x14ac:dyDescent="0.25">
      <c r="A1315" s="1">
        <v>40715</v>
      </c>
      <c r="B1315">
        <v>1.5862000000000001</v>
      </c>
      <c r="C1315">
        <v>3.2075</v>
      </c>
      <c r="D1315">
        <v>11.115</v>
      </c>
      <c r="E1315">
        <v>74.540999999999997</v>
      </c>
      <c r="F1315">
        <v>1.4412</v>
      </c>
      <c r="G1315">
        <v>80.209999999999994</v>
      </c>
      <c r="H1315">
        <v>1.0605</v>
      </c>
      <c r="I1315">
        <v>471.6</v>
      </c>
      <c r="J1315">
        <v>1.1100000000000001</v>
      </c>
      <c r="K1315">
        <v>0.97109999999999996</v>
      </c>
      <c r="L1315">
        <v>11.7775</v>
      </c>
      <c r="M1315">
        <v>0.81259999999999999</v>
      </c>
      <c r="N1315">
        <v>338.14</v>
      </c>
      <c r="O1315">
        <v>18.86</v>
      </c>
      <c r="P1315">
        <v>61423.61</v>
      </c>
      <c r="R1315">
        <v>12.571</v>
      </c>
      <c r="S1315">
        <v>12.319900000000001</v>
      </c>
      <c r="T1315">
        <v>2.984</v>
      </c>
      <c r="V1315">
        <v>0.39750000000000002</v>
      </c>
      <c r="X1315">
        <f t="shared" si="182"/>
        <v>3.9750000000000002E-3</v>
      </c>
      <c r="Z1315">
        <f t="shared" si="183"/>
        <v>2011</v>
      </c>
      <c r="AA1315">
        <f t="shared" si="184"/>
        <v>6</v>
      </c>
      <c r="AB1315">
        <f t="shared" si="185"/>
        <v>21</v>
      </c>
      <c r="AC1315">
        <f t="shared" si="186"/>
        <v>26</v>
      </c>
      <c r="AD1315">
        <f t="shared" si="187"/>
        <v>1.5945499999999999</v>
      </c>
      <c r="AE1315" s="2">
        <f t="shared" si="188"/>
        <v>4.1189999999999994E-3</v>
      </c>
      <c r="AL1315" s="3">
        <f t="shared" si="180"/>
        <v>6.0869237816734356E-4</v>
      </c>
      <c r="AM1315" s="2">
        <f t="shared" si="181"/>
        <v>2.4499999999999956E-4</v>
      </c>
    </row>
    <row r="1316" spans="1:39" x14ac:dyDescent="0.25">
      <c r="A1316" s="1">
        <v>40714</v>
      </c>
      <c r="B1316">
        <v>1.5965</v>
      </c>
      <c r="C1316">
        <v>3.4775</v>
      </c>
      <c r="D1316">
        <v>11.45</v>
      </c>
      <c r="E1316">
        <v>75.028999999999996</v>
      </c>
      <c r="F1316">
        <v>1.4303999999999999</v>
      </c>
      <c r="G1316">
        <v>80.25</v>
      </c>
      <c r="H1316">
        <v>1.0582</v>
      </c>
      <c r="I1316">
        <v>472.25</v>
      </c>
      <c r="J1316">
        <v>1.1000000000000001</v>
      </c>
      <c r="K1316">
        <v>0.9798</v>
      </c>
      <c r="L1316">
        <v>11.867000000000001</v>
      </c>
      <c r="M1316">
        <v>0.81010000000000004</v>
      </c>
      <c r="N1316">
        <v>335.99</v>
      </c>
      <c r="O1316">
        <v>19.989999999999998</v>
      </c>
      <c r="P1316">
        <v>61168.24</v>
      </c>
      <c r="R1316">
        <v>12.522</v>
      </c>
      <c r="S1316">
        <v>12.306800000000001</v>
      </c>
      <c r="T1316">
        <v>2.9590000000000001</v>
      </c>
      <c r="V1316">
        <v>0.41099999999999998</v>
      </c>
      <c r="X1316">
        <f t="shared" si="182"/>
        <v>4.1099999999999999E-3</v>
      </c>
      <c r="Z1316">
        <f t="shared" si="183"/>
        <v>2011</v>
      </c>
      <c r="AA1316">
        <f t="shared" si="184"/>
        <v>6</v>
      </c>
      <c r="AB1316">
        <f t="shared" si="185"/>
        <v>20</v>
      </c>
      <c r="AC1316">
        <f t="shared" si="186"/>
        <v>26</v>
      </c>
      <c r="AD1316">
        <f t="shared" si="187"/>
        <v>1.5945499999999999</v>
      </c>
      <c r="AE1316" s="2">
        <f t="shared" si="188"/>
        <v>4.1189999999999994E-3</v>
      </c>
      <c r="AL1316" s="3">
        <f t="shared" si="180"/>
        <v>6.0869237816734356E-4</v>
      </c>
      <c r="AM1316" s="2">
        <f t="shared" si="181"/>
        <v>2.4499999999999956E-4</v>
      </c>
    </row>
    <row r="1317" spans="1:39" x14ac:dyDescent="0.25">
      <c r="A1317" s="1">
        <v>40713</v>
      </c>
      <c r="X1317" t="str">
        <f t="shared" si="182"/>
        <v/>
      </c>
      <c r="Z1317">
        <f t="shared" si="183"/>
        <v>2011</v>
      </c>
      <c r="AA1317">
        <f t="shared" si="184"/>
        <v>6</v>
      </c>
      <c r="AB1317">
        <f t="shared" si="185"/>
        <v>19</v>
      </c>
      <c r="AC1317">
        <f t="shared" si="186"/>
        <v>26</v>
      </c>
      <c r="AD1317">
        <f t="shared" si="187"/>
        <v>1.5945499999999999</v>
      </c>
      <c r="AE1317" s="2">
        <f t="shared" si="188"/>
        <v>4.1189999999999994E-3</v>
      </c>
      <c r="AL1317" s="3">
        <f t="shared" si="180"/>
        <v>6.0869237816734356E-4</v>
      </c>
      <c r="AM1317" s="2">
        <f t="shared" si="181"/>
        <v>2.4499999999999956E-4</v>
      </c>
    </row>
    <row r="1318" spans="1:39" x14ac:dyDescent="0.25">
      <c r="A1318" s="1">
        <v>40712</v>
      </c>
      <c r="X1318" t="str">
        <f t="shared" si="182"/>
        <v/>
      </c>
      <c r="Z1318">
        <f t="shared" si="183"/>
        <v>2011</v>
      </c>
      <c r="AA1318">
        <f t="shared" si="184"/>
        <v>6</v>
      </c>
      <c r="AB1318">
        <f t="shared" si="185"/>
        <v>18</v>
      </c>
      <c r="AC1318">
        <f t="shared" si="186"/>
        <v>25</v>
      </c>
      <c r="AD1318">
        <f t="shared" si="187"/>
        <v>1.59358</v>
      </c>
      <c r="AE1318" s="2">
        <f t="shared" si="188"/>
        <v>3.8739999999999998E-3</v>
      </c>
      <c r="AL1318" s="3">
        <f t="shared" si="180"/>
        <v>5.3117666355447365E-3</v>
      </c>
      <c r="AM1318" s="2">
        <f t="shared" si="181"/>
        <v>0</v>
      </c>
    </row>
    <row r="1319" spans="1:39" x14ac:dyDescent="0.25">
      <c r="A1319" s="1">
        <v>40711</v>
      </c>
      <c r="B1319">
        <v>1.5978000000000001</v>
      </c>
      <c r="C1319">
        <v>3.6150000000000002</v>
      </c>
      <c r="D1319">
        <v>11.413</v>
      </c>
      <c r="E1319">
        <v>74.988</v>
      </c>
      <c r="F1319">
        <v>1.4306000000000001</v>
      </c>
      <c r="G1319">
        <v>80.05</v>
      </c>
      <c r="H1319">
        <v>1.0623</v>
      </c>
      <c r="I1319">
        <v>472.1</v>
      </c>
      <c r="J1319">
        <v>1.07</v>
      </c>
      <c r="K1319">
        <v>0.97940000000000005</v>
      </c>
      <c r="L1319">
        <v>11.9023</v>
      </c>
      <c r="M1319">
        <v>0.81279999999999997</v>
      </c>
      <c r="N1319">
        <v>335.48</v>
      </c>
      <c r="O1319">
        <v>21.85</v>
      </c>
      <c r="P1319">
        <v>61059.98</v>
      </c>
      <c r="R1319">
        <v>12.5198</v>
      </c>
      <c r="S1319">
        <v>12.2994</v>
      </c>
      <c r="T1319">
        <v>2.9449999999999998</v>
      </c>
      <c r="V1319">
        <v>0.40849999999999997</v>
      </c>
      <c r="X1319">
        <f t="shared" si="182"/>
        <v>4.0850000000000001E-3</v>
      </c>
      <c r="Z1319">
        <f t="shared" si="183"/>
        <v>2011</v>
      </c>
      <c r="AA1319">
        <f t="shared" si="184"/>
        <v>6</v>
      </c>
      <c r="AB1319">
        <f t="shared" si="185"/>
        <v>17</v>
      </c>
      <c r="AC1319">
        <f t="shared" si="186"/>
        <v>25</v>
      </c>
      <c r="AD1319">
        <f t="shared" si="187"/>
        <v>1.59358</v>
      </c>
      <c r="AE1319" s="2">
        <f t="shared" si="188"/>
        <v>3.8739999999999998E-3</v>
      </c>
      <c r="AL1319" s="3">
        <f t="shared" si="180"/>
        <v>5.3117666355447365E-3</v>
      </c>
      <c r="AM1319" s="2">
        <f t="shared" si="181"/>
        <v>0</v>
      </c>
    </row>
    <row r="1320" spans="1:39" x14ac:dyDescent="0.25">
      <c r="A1320" s="1">
        <v>40710</v>
      </c>
      <c r="B1320">
        <v>1.603</v>
      </c>
      <c r="C1320">
        <v>3.55</v>
      </c>
      <c r="D1320">
        <v>11.9</v>
      </c>
      <c r="E1320">
        <v>75.751999999999995</v>
      </c>
      <c r="F1320">
        <v>1.4204000000000001</v>
      </c>
      <c r="G1320">
        <v>80.63</v>
      </c>
      <c r="H1320">
        <v>1.0558000000000001</v>
      </c>
      <c r="I1320">
        <v>471.5</v>
      </c>
      <c r="J1320">
        <v>1.03</v>
      </c>
      <c r="K1320">
        <v>0.98119999999999996</v>
      </c>
      <c r="L1320">
        <v>11.951499999999999</v>
      </c>
      <c r="M1320">
        <v>0.80479999999999996</v>
      </c>
      <c r="N1320">
        <v>336.89</v>
      </c>
      <c r="O1320">
        <v>22.73</v>
      </c>
      <c r="P1320">
        <v>60880.62</v>
      </c>
      <c r="R1320">
        <v>12.501200000000001</v>
      </c>
      <c r="S1320">
        <v>12.2852</v>
      </c>
      <c r="T1320">
        <v>2.9279999999999999</v>
      </c>
      <c r="V1320">
        <v>0.42499999999999999</v>
      </c>
      <c r="X1320">
        <f t="shared" si="182"/>
        <v>4.2500000000000003E-3</v>
      </c>
      <c r="Z1320">
        <f t="shared" si="183"/>
        <v>2011</v>
      </c>
      <c r="AA1320">
        <f t="shared" si="184"/>
        <v>6</v>
      </c>
      <c r="AB1320">
        <f t="shared" si="185"/>
        <v>16</v>
      </c>
      <c r="AC1320">
        <f t="shared" si="186"/>
        <v>25</v>
      </c>
      <c r="AD1320">
        <f t="shared" si="187"/>
        <v>1.59358</v>
      </c>
      <c r="AE1320" s="2">
        <f t="shared" si="188"/>
        <v>3.8739999999999998E-3</v>
      </c>
      <c r="AL1320" s="3">
        <f t="shared" si="180"/>
        <v>5.3117666355447365E-3</v>
      </c>
      <c r="AM1320" s="2">
        <f t="shared" si="181"/>
        <v>2.8600000000000023E-4</v>
      </c>
    </row>
    <row r="1321" spans="1:39" x14ac:dyDescent="0.25">
      <c r="A1321" s="1">
        <v>40709</v>
      </c>
      <c r="B1321">
        <v>1.6002000000000001</v>
      </c>
      <c r="C1321">
        <v>3.355</v>
      </c>
      <c r="D1321">
        <v>11.177</v>
      </c>
      <c r="E1321">
        <v>75.600999999999999</v>
      </c>
      <c r="F1321">
        <v>1.4180999999999999</v>
      </c>
      <c r="G1321">
        <v>80.959999999999994</v>
      </c>
      <c r="H1321">
        <v>1.0577000000000001</v>
      </c>
      <c r="I1321">
        <v>468.75</v>
      </c>
      <c r="J1321">
        <v>1.04</v>
      </c>
      <c r="K1321">
        <v>0.97909999999999997</v>
      </c>
      <c r="L1321">
        <v>11.9152</v>
      </c>
      <c r="M1321">
        <v>0.80659999999999998</v>
      </c>
      <c r="N1321">
        <v>338.96</v>
      </c>
      <c r="O1321">
        <v>21.32</v>
      </c>
      <c r="P1321">
        <v>61603.74</v>
      </c>
      <c r="R1321">
        <v>12.480700000000001</v>
      </c>
      <c r="S1321">
        <v>12.273099999999999</v>
      </c>
      <c r="T1321">
        <v>2.97</v>
      </c>
      <c r="V1321">
        <v>0.38800000000000001</v>
      </c>
      <c r="X1321">
        <f t="shared" si="182"/>
        <v>3.8800000000000002E-3</v>
      </c>
      <c r="Z1321">
        <f t="shared" si="183"/>
        <v>2011</v>
      </c>
      <c r="AA1321">
        <f t="shared" si="184"/>
        <v>6</v>
      </c>
      <c r="AB1321">
        <f t="shared" si="185"/>
        <v>15</v>
      </c>
      <c r="AC1321">
        <f t="shared" si="186"/>
        <v>25</v>
      </c>
      <c r="AD1321">
        <f t="shared" si="187"/>
        <v>1.59358</v>
      </c>
      <c r="AE1321" s="2">
        <f t="shared" si="188"/>
        <v>3.8739999999999998E-3</v>
      </c>
      <c r="AL1321" s="3">
        <f t="shared" si="180"/>
        <v>5.3117666355447365E-3</v>
      </c>
      <c r="AM1321" s="2">
        <f t="shared" si="181"/>
        <v>2.8600000000000023E-4</v>
      </c>
    </row>
    <row r="1322" spans="1:39" x14ac:dyDescent="0.25">
      <c r="A1322" s="1">
        <v>40708</v>
      </c>
      <c r="B1322">
        <v>1.5837000000000001</v>
      </c>
      <c r="C1322">
        <v>3.2174999999999998</v>
      </c>
      <c r="D1322">
        <v>10.493</v>
      </c>
      <c r="E1322">
        <v>74.331999999999994</v>
      </c>
      <c r="F1322">
        <v>1.444</v>
      </c>
      <c r="G1322">
        <v>80.489999999999995</v>
      </c>
      <c r="H1322">
        <v>1.0685</v>
      </c>
      <c r="I1322">
        <v>466.15</v>
      </c>
      <c r="J1322">
        <v>1.05</v>
      </c>
      <c r="K1322">
        <v>0.96819999999999995</v>
      </c>
      <c r="L1322">
        <v>11.7972</v>
      </c>
      <c r="M1322">
        <v>0.81810000000000005</v>
      </c>
      <c r="N1322">
        <v>347.01</v>
      </c>
      <c r="O1322">
        <v>18.260000000000002</v>
      </c>
      <c r="P1322">
        <v>62204.83</v>
      </c>
      <c r="R1322">
        <v>12.500299999999999</v>
      </c>
      <c r="S1322">
        <v>12.2811</v>
      </c>
      <c r="T1322">
        <v>3.0979999999999999</v>
      </c>
      <c r="V1322">
        <v>0.36149999999999999</v>
      </c>
      <c r="X1322">
        <f t="shared" si="182"/>
        <v>3.6149999999999997E-3</v>
      </c>
      <c r="Z1322">
        <f t="shared" si="183"/>
        <v>2011</v>
      </c>
      <c r="AA1322">
        <f t="shared" si="184"/>
        <v>6</v>
      </c>
      <c r="AB1322">
        <f t="shared" si="185"/>
        <v>14</v>
      </c>
      <c r="AC1322">
        <f t="shared" si="186"/>
        <v>25</v>
      </c>
      <c r="AD1322">
        <f t="shared" si="187"/>
        <v>1.59358</v>
      </c>
      <c r="AE1322" s="2">
        <f t="shared" si="188"/>
        <v>3.8739999999999998E-3</v>
      </c>
      <c r="AL1322" s="3">
        <f t="shared" si="180"/>
        <v>5.3117666355447365E-3</v>
      </c>
      <c r="AM1322" s="2">
        <f t="shared" si="181"/>
        <v>2.8600000000000023E-4</v>
      </c>
    </row>
    <row r="1323" spans="1:39" x14ac:dyDescent="0.25">
      <c r="A1323" s="1">
        <v>40707</v>
      </c>
      <c r="B1323">
        <v>1.5831999999999999</v>
      </c>
      <c r="C1323">
        <v>3.2925</v>
      </c>
      <c r="D1323">
        <v>10.718</v>
      </c>
      <c r="E1323">
        <v>74.512</v>
      </c>
      <c r="F1323">
        <v>1.4413</v>
      </c>
      <c r="G1323">
        <v>80.239999999999995</v>
      </c>
      <c r="H1323">
        <v>1.0602</v>
      </c>
      <c r="I1323">
        <v>467.8</v>
      </c>
      <c r="J1323">
        <v>1.03</v>
      </c>
      <c r="K1323">
        <v>0.97609999999999997</v>
      </c>
      <c r="L1323">
        <v>11.8583</v>
      </c>
      <c r="M1323">
        <v>0.8155</v>
      </c>
      <c r="N1323">
        <v>344.56</v>
      </c>
      <c r="O1323">
        <v>19.61</v>
      </c>
      <c r="P1323">
        <v>62022.92</v>
      </c>
      <c r="R1323">
        <v>12.4899</v>
      </c>
      <c r="S1323">
        <v>12.269399999999999</v>
      </c>
      <c r="T1323">
        <v>2.9849999999999999</v>
      </c>
      <c r="V1323">
        <v>0.35399999999999998</v>
      </c>
      <c r="X1323">
        <f t="shared" si="182"/>
        <v>3.5399999999999997E-3</v>
      </c>
      <c r="Z1323">
        <f t="shared" si="183"/>
        <v>2011</v>
      </c>
      <c r="AA1323">
        <f t="shared" si="184"/>
        <v>6</v>
      </c>
      <c r="AB1323">
        <f t="shared" si="185"/>
        <v>13</v>
      </c>
      <c r="AC1323">
        <f t="shared" si="186"/>
        <v>25</v>
      </c>
      <c r="AD1323">
        <f t="shared" si="187"/>
        <v>1.59358</v>
      </c>
      <c r="AE1323" s="2">
        <f t="shared" si="188"/>
        <v>3.8739999999999998E-3</v>
      </c>
      <c r="AL1323" s="3">
        <f t="shared" si="180"/>
        <v>5.3117666355447365E-3</v>
      </c>
      <c r="AM1323" s="2">
        <f t="shared" si="181"/>
        <v>2.8600000000000023E-4</v>
      </c>
    </row>
    <row r="1324" spans="1:39" x14ac:dyDescent="0.25">
      <c r="A1324" s="1">
        <v>40706</v>
      </c>
      <c r="X1324" t="str">
        <f t="shared" si="182"/>
        <v/>
      </c>
      <c r="Z1324">
        <f t="shared" si="183"/>
        <v>2011</v>
      </c>
      <c r="AA1324">
        <f t="shared" si="184"/>
        <v>6</v>
      </c>
      <c r="AB1324">
        <f t="shared" si="185"/>
        <v>12</v>
      </c>
      <c r="AC1324">
        <f t="shared" si="186"/>
        <v>25</v>
      </c>
      <c r="AD1324">
        <f t="shared" si="187"/>
        <v>1.59358</v>
      </c>
      <c r="AE1324" s="2">
        <f t="shared" si="188"/>
        <v>3.8739999999999998E-3</v>
      </c>
      <c r="AL1324" s="3">
        <f t="shared" si="180"/>
        <v>5.3117666355447365E-3</v>
      </c>
      <c r="AM1324" s="2">
        <f t="shared" si="181"/>
        <v>2.8600000000000023E-4</v>
      </c>
    </row>
    <row r="1325" spans="1:39" x14ac:dyDescent="0.25">
      <c r="A1325" s="1">
        <v>40705</v>
      </c>
      <c r="X1325" t="str">
        <f t="shared" si="182"/>
        <v/>
      </c>
      <c r="Z1325">
        <f t="shared" si="183"/>
        <v>2011</v>
      </c>
      <c r="AA1325">
        <f t="shared" si="184"/>
        <v>6</v>
      </c>
      <c r="AB1325">
        <f t="shared" si="185"/>
        <v>11</v>
      </c>
      <c r="AC1325">
        <f t="shared" si="186"/>
        <v>24</v>
      </c>
      <c r="AD1325">
        <f t="shared" si="187"/>
        <v>1.5851599999999999</v>
      </c>
      <c r="AE1325" s="2">
        <f t="shared" si="188"/>
        <v>3.5879999999999996E-3</v>
      </c>
      <c r="AL1325" s="3">
        <f t="shared" si="180"/>
        <v>7.3232323232312363E-4</v>
      </c>
      <c r="AM1325" s="2">
        <f t="shared" si="181"/>
        <v>0</v>
      </c>
    </row>
    <row r="1326" spans="1:39" x14ac:dyDescent="0.25">
      <c r="A1326" s="1">
        <v>40704</v>
      </c>
      <c r="B1326">
        <v>1.597</v>
      </c>
      <c r="C1326">
        <v>3.085</v>
      </c>
      <c r="D1326">
        <v>10.368</v>
      </c>
      <c r="E1326">
        <v>74.795000000000002</v>
      </c>
      <c r="F1326">
        <v>1.4347000000000001</v>
      </c>
      <c r="G1326">
        <v>80.319999999999993</v>
      </c>
      <c r="H1326">
        <v>1.0537000000000001</v>
      </c>
      <c r="I1326">
        <v>467.67</v>
      </c>
      <c r="J1326">
        <v>1.04</v>
      </c>
      <c r="K1326">
        <v>0.97989999999999999</v>
      </c>
      <c r="L1326">
        <v>11.906499999999999</v>
      </c>
      <c r="M1326">
        <v>0.82140000000000002</v>
      </c>
      <c r="N1326">
        <v>348.04</v>
      </c>
      <c r="O1326">
        <v>18.86</v>
      </c>
      <c r="P1326">
        <v>62697.16</v>
      </c>
      <c r="R1326">
        <v>12.508599999999999</v>
      </c>
      <c r="S1326">
        <v>12.2713</v>
      </c>
      <c r="T1326">
        <v>2.97</v>
      </c>
      <c r="V1326">
        <v>0.35799999999999998</v>
      </c>
      <c r="X1326">
        <f t="shared" si="182"/>
        <v>3.5799999999999998E-3</v>
      </c>
      <c r="Z1326">
        <f t="shared" si="183"/>
        <v>2011</v>
      </c>
      <c r="AA1326">
        <f t="shared" si="184"/>
        <v>6</v>
      </c>
      <c r="AB1326">
        <f t="shared" si="185"/>
        <v>10</v>
      </c>
      <c r="AC1326">
        <f t="shared" si="186"/>
        <v>24</v>
      </c>
      <c r="AD1326">
        <f t="shared" si="187"/>
        <v>1.5851599999999999</v>
      </c>
      <c r="AE1326" s="2">
        <f t="shared" si="188"/>
        <v>3.5879999999999996E-3</v>
      </c>
      <c r="AL1326" s="3">
        <f t="shared" si="180"/>
        <v>7.3232323232312363E-4</v>
      </c>
      <c r="AM1326" s="2">
        <f t="shared" si="181"/>
        <v>0</v>
      </c>
    </row>
    <row r="1327" spans="1:39" x14ac:dyDescent="0.25">
      <c r="A1327" s="1">
        <v>40703</v>
      </c>
      <c r="B1327">
        <v>1.5831999999999999</v>
      </c>
      <c r="C1327">
        <v>3.0825</v>
      </c>
      <c r="D1327">
        <v>10.16</v>
      </c>
      <c r="E1327">
        <v>74.191999999999993</v>
      </c>
      <c r="F1327">
        <v>1.4510000000000001</v>
      </c>
      <c r="G1327">
        <v>80.36</v>
      </c>
      <c r="H1327">
        <v>1.0627</v>
      </c>
      <c r="I1327">
        <v>466.61</v>
      </c>
      <c r="J1327">
        <v>1.08</v>
      </c>
      <c r="K1327">
        <v>0.97299999999999998</v>
      </c>
      <c r="L1327">
        <v>11.773</v>
      </c>
      <c r="M1327">
        <v>0.82479999999999998</v>
      </c>
      <c r="N1327">
        <v>350.84</v>
      </c>
      <c r="O1327">
        <v>17.77</v>
      </c>
      <c r="P1327">
        <v>63468.82</v>
      </c>
      <c r="R1327">
        <v>12.5181</v>
      </c>
      <c r="S1327">
        <v>12.2729</v>
      </c>
      <c r="T1327">
        <v>2.9980000000000002</v>
      </c>
      <c r="V1327">
        <v>0.36299999999999999</v>
      </c>
      <c r="X1327">
        <f t="shared" si="182"/>
        <v>3.63E-3</v>
      </c>
      <c r="Z1327">
        <f t="shared" si="183"/>
        <v>2011</v>
      </c>
      <c r="AA1327">
        <f t="shared" si="184"/>
        <v>6</v>
      </c>
      <c r="AB1327">
        <f t="shared" si="185"/>
        <v>9</v>
      </c>
      <c r="AC1327">
        <f t="shared" si="186"/>
        <v>24</v>
      </c>
      <c r="AD1327">
        <f t="shared" si="187"/>
        <v>1.5851599999999999</v>
      </c>
      <c r="AE1327" s="2">
        <f t="shared" si="188"/>
        <v>3.5879999999999996E-3</v>
      </c>
      <c r="AL1327" s="3">
        <f t="shared" si="180"/>
        <v>7.3232323232312363E-4</v>
      </c>
      <c r="AM1327" s="2">
        <f t="shared" si="181"/>
        <v>5.999999999999929E-6</v>
      </c>
    </row>
    <row r="1328" spans="1:39" x14ac:dyDescent="0.25">
      <c r="A1328" s="1">
        <v>40702</v>
      </c>
      <c r="B1328">
        <v>1.5814999999999999</v>
      </c>
      <c r="C1328">
        <v>3.06</v>
      </c>
      <c r="D1328">
        <v>10.352</v>
      </c>
      <c r="E1328">
        <v>73.930000000000007</v>
      </c>
      <c r="F1328">
        <v>1.4582999999999999</v>
      </c>
      <c r="G1328">
        <v>79.89</v>
      </c>
      <c r="H1328">
        <v>1.0623</v>
      </c>
      <c r="I1328">
        <v>467.38</v>
      </c>
      <c r="J1328">
        <v>1.06</v>
      </c>
      <c r="K1328">
        <v>0.97929999999999995</v>
      </c>
      <c r="L1328">
        <v>11.8453</v>
      </c>
      <c r="M1328">
        <v>0.81499999999999995</v>
      </c>
      <c r="N1328">
        <v>348.34</v>
      </c>
      <c r="O1328">
        <v>18.79</v>
      </c>
      <c r="P1328">
        <v>63032.97</v>
      </c>
      <c r="R1328">
        <v>12.488200000000001</v>
      </c>
      <c r="S1328">
        <v>12.2514</v>
      </c>
      <c r="T1328">
        <v>2.94</v>
      </c>
      <c r="V1328">
        <v>0.35949999999999999</v>
      </c>
      <c r="X1328">
        <f t="shared" si="182"/>
        <v>3.5949999999999997E-3</v>
      </c>
      <c r="Z1328">
        <f t="shared" si="183"/>
        <v>2011</v>
      </c>
      <c r="AA1328">
        <f t="shared" si="184"/>
        <v>6</v>
      </c>
      <c r="AB1328">
        <f t="shared" si="185"/>
        <v>8</v>
      </c>
      <c r="AC1328">
        <f t="shared" si="186"/>
        <v>24</v>
      </c>
      <c r="AD1328">
        <f t="shared" si="187"/>
        <v>1.5851599999999999</v>
      </c>
      <c r="AE1328" s="2">
        <f t="shared" si="188"/>
        <v>3.5879999999999996E-3</v>
      </c>
      <c r="AL1328" s="3">
        <f t="shared" si="180"/>
        <v>7.3232323232312363E-4</v>
      </c>
      <c r="AM1328" s="2">
        <f t="shared" si="181"/>
        <v>5.999999999999929E-6</v>
      </c>
    </row>
    <row r="1329" spans="1:39" x14ac:dyDescent="0.25">
      <c r="A1329" s="1">
        <v>40701</v>
      </c>
      <c r="B1329">
        <v>1.5798000000000001</v>
      </c>
      <c r="C1329">
        <v>3.0325000000000002</v>
      </c>
      <c r="D1329">
        <v>10.233000000000001</v>
      </c>
      <c r="E1329">
        <v>73.521000000000001</v>
      </c>
      <c r="F1329">
        <v>1.4691000000000001</v>
      </c>
      <c r="G1329">
        <v>80.09</v>
      </c>
      <c r="H1329">
        <v>1.0721000000000001</v>
      </c>
      <c r="I1329">
        <v>466.53</v>
      </c>
      <c r="J1329">
        <v>1.0900000000000001</v>
      </c>
      <c r="K1329">
        <v>0.97450000000000003</v>
      </c>
      <c r="L1329">
        <v>11.7569</v>
      </c>
      <c r="M1329">
        <v>0.82050000000000001</v>
      </c>
      <c r="N1329">
        <v>346.34</v>
      </c>
      <c r="O1329">
        <v>18.07</v>
      </c>
      <c r="P1329">
        <v>63217.85</v>
      </c>
      <c r="R1329">
        <v>12.506</v>
      </c>
      <c r="S1329">
        <v>12.2484</v>
      </c>
      <c r="T1329">
        <v>2.996</v>
      </c>
      <c r="V1329">
        <v>0.35799999999999998</v>
      </c>
      <c r="X1329">
        <f t="shared" si="182"/>
        <v>3.5799999999999998E-3</v>
      </c>
      <c r="Z1329">
        <f t="shared" si="183"/>
        <v>2011</v>
      </c>
      <c r="AA1329">
        <f t="shared" si="184"/>
        <v>6</v>
      </c>
      <c r="AB1329">
        <f t="shared" si="185"/>
        <v>7</v>
      </c>
      <c r="AC1329">
        <f t="shared" si="186"/>
        <v>24</v>
      </c>
      <c r="AD1329">
        <f t="shared" si="187"/>
        <v>1.5851599999999999</v>
      </c>
      <c r="AE1329" s="2">
        <f t="shared" si="188"/>
        <v>3.5879999999999996E-3</v>
      </c>
      <c r="AL1329" s="3">
        <f t="shared" si="180"/>
        <v>7.3232323232312363E-4</v>
      </c>
      <c r="AM1329" s="2">
        <f t="shared" si="181"/>
        <v>5.999999999999929E-6</v>
      </c>
    </row>
    <row r="1330" spans="1:39" x14ac:dyDescent="0.25">
      <c r="A1330" s="1">
        <v>40700</v>
      </c>
      <c r="B1330">
        <v>1.5843</v>
      </c>
      <c r="C1330">
        <v>3.13</v>
      </c>
      <c r="D1330">
        <v>10.507</v>
      </c>
      <c r="E1330">
        <v>73.951999999999998</v>
      </c>
      <c r="F1330">
        <v>1.4576</v>
      </c>
      <c r="G1330">
        <v>80.099999999999994</v>
      </c>
      <c r="H1330">
        <v>1.0712999999999999</v>
      </c>
      <c r="I1330">
        <v>468.45</v>
      </c>
      <c r="J1330">
        <v>1.07</v>
      </c>
      <c r="K1330">
        <v>0.98089999999999999</v>
      </c>
      <c r="L1330">
        <v>11.7469</v>
      </c>
      <c r="M1330">
        <v>0.8145</v>
      </c>
      <c r="N1330">
        <v>345.39</v>
      </c>
      <c r="O1330">
        <v>18.489999999999998</v>
      </c>
      <c r="P1330">
        <v>63067.73</v>
      </c>
      <c r="R1330">
        <v>12.503</v>
      </c>
      <c r="S1330">
        <v>12.2324</v>
      </c>
      <c r="T1330">
        <v>2.996</v>
      </c>
      <c r="V1330">
        <v>0.35549999999999998</v>
      </c>
      <c r="X1330">
        <f t="shared" si="182"/>
        <v>3.555E-3</v>
      </c>
      <c r="Z1330">
        <f t="shared" si="183"/>
        <v>2011</v>
      </c>
      <c r="AA1330">
        <f t="shared" si="184"/>
        <v>6</v>
      </c>
      <c r="AB1330">
        <f t="shared" si="185"/>
        <v>6</v>
      </c>
      <c r="AC1330">
        <f t="shared" si="186"/>
        <v>24</v>
      </c>
      <c r="AD1330">
        <f t="shared" si="187"/>
        <v>1.5851599999999999</v>
      </c>
      <c r="AE1330" s="2">
        <f t="shared" si="188"/>
        <v>3.5879999999999996E-3</v>
      </c>
      <c r="AL1330" s="3">
        <f t="shared" si="180"/>
        <v>7.3232323232312363E-4</v>
      </c>
      <c r="AM1330" s="2">
        <f t="shared" si="181"/>
        <v>5.999999999999929E-6</v>
      </c>
    </row>
    <row r="1331" spans="1:39" x14ac:dyDescent="0.25">
      <c r="A1331" s="1">
        <v>40699</v>
      </c>
      <c r="X1331" t="str">
        <f t="shared" si="182"/>
        <v/>
      </c>
      <c r="Z1331">
        <f t="shared" si="183"/>
        <v>2011</v>
      </c>
      <c r="AA1331">
        <f t="shared" si="184"/>
        <v>6</v>
      </c>
      <c r="AB1331">
        <f t="shared" si="185"/>
        <v>5</v>
      </c>
      <c r="AC1331">
        <f t="shared" si="186"/>
        <v>24</v>
      </c>
      <c r="AD1331">
        <f t="shared" si="187"/>
        <v>1.5851599999999999</v>
      </c>
      <c r="AE1331" s="2">
        <f t="shared" si="188"/>
        <v>3.5879999999999996E-3</v>
      </c>
      <c r="AL1331" s="3">
        <f t="shared" si="180"/>
        <v>7.3232323232312363E-4</v>
      </c>
      <c r="AM1331" s="2">
        <f t="shared" si="181"/>
        <v>5.999999999999929E-6</v>
      </c>
    </row>
    <row r="1332" spans="1:39" x14ac:dyDescent="0.25">
      <c r="A1332" s="1">
        <v>40698</v>
      </c>
      <c r="X1332" t="str">
        <f t="shared" si="182"/>
        <v/>
      </c>
      <c r="Z1332">
        <f t="shared" si="183"/>
        <v>2011</v>
      </c>
      <c r="AA1332">
        <f t="shared" si="184"/>
        <v>6</v>
      </c>
      <c r="AB1332">
        <f t="shared" si="185"/>
        <v>4</v>
      </c>
      <c r="AC1332">
        <f t="shared" si="186"/>
        <v>23</v>
      </c>
      <c r="AD1332">
        <f t="shared" si="187"/>
        <v>1.5840000000000001</v>
      </c>
      <c r="AE1332" s="2">
        <f t="shared" si="188"/>
        <v>3.5819999999999997E-3</v>
      </c>
      <c r="AL1332" s="3">
        <f t="shared" si="180"/>
        <v>-2.1751213547263379E-2</v>
      </c>
      <c r="AM1332" s="2">
        <f t="shared" si="181"/>
        <v>0</v>
      </c>
    </row>
    <row r="1333" spans="1:39" x14ac:dyDescent="0.25">
      <c r="A1333" s="1">
        <v>40697</v>
      </c>
      <c r="B1333">
        <v>1.5763</v>
      </c>
      <c r="C1333">
        <v>3.085</v>
      </c>
      <c r="D1333">
        <v>10.382</v>
      </c>
      <c r="E1333">
        <v>73.783000000000001</v>
      </c>
      <c r="F1333">
        <v>1.4635</v>
      </c>
      <c r="G1333">
        <v>80.34</v>
      </c>
      <c r="H1333">
        <v>1.0716000000000001</v>
      </c>
      <c r="I1333">
        <v>467.85</v>
      </c>
      <c r="J1333">
        <v>1.08</v>
      </c>
      <c r="K1333">
        <v>0.9778</v>
      </c>
      <c r="L1333">
        <v>11.6638</v>
      </c>
      <c r="M1333">
        <v>0.81569999999999998</v>
      </c>
      <c r="N1333">
        <v>348.61</v>
      </c>
      <c r="O1333">
        <v>17.95</v>
      </c>
      <c r="P1333">
        <v>64340.5</v>
      </c>
      <c r="R1333">
        <v>12.4948</v>
      </c>
      <c r="S1333">
        <v>12.2234</v>
      </c>
      <c r="T1333">
        <v>2.9870000000000001</v>
      </c>
      <c r="V1333">
        <v>0.35299999999999998</v>
      </c>
      <c r="X1333">
        <f t="shared" si="182"/>
        <v>3.5299999999999997E-3</v>
      </c>
      <c r="Z1333">
        <f t="shared" si="183"/>
        <v>2011</v>
      </c>
      <c r="AA1333">
        <f t="shared" si="184"/>
        <v>6</v>
      </c>
      <c r="AB1333">
        <f t="shared" si="185"/>
        <v>3</v>
      </c>
      <c r="AC1333">
        <f t="shared" si="186"/>
        <v>23</v>
      </c>
      <c r="AD1333">
        <f t="shared" si="187"/>
        <v>1.5840000000000001</v>
      </c>
      <c r="AE1333" s="2">
        <f t="shared" si="188"/>
        <v>3.5819999999999997E-3</v>
      </c>
      <c r="AL1333" s="3">
        <f t="shared" si="180"/>
        <v>-2.1751213547263379E-2</v>
      </c>
      <c r="AM1333" s="2">
        <f t="shared" si="181"/>
        <v>0</v>
      </c>
    </row>
    <row r="1334" spans="1:39" x14ac:dyDescent="0.25">
      <c r="A1334" s="1">
        <v>40696</v>
      </c>
      <c r="B1334">
        <v>1.575</v>
      </c>
      <c r="C1334">
        <v>3.0649999999999999</v>
      </c>
      <c r="D1334">
        <v>10.766999999999999</v>
      </c>
      <c r="E1334">
        <v>74.332999999999998</v>
      </c>
      <c r="F1334">
        <v>1.4491000000000001</v>
      </c>
      <c r="G1334">
        <v>80.900000000000006</v>
      </c>
      <c r="H1334">
        <v>1.0669999999999999</v>
      </c>
      <c r="I1334">
        <v>466.06</v>
      </c>
      <c r="J1334">
        <v>1.1000000000000001</v>
      </c>
      <c r="K1334">
        <v>0.97589999999999999</v>
      </c>
      <c r="L1334">
        <v>11.632</v>
      </c>
      <c r="M1334">
        <v>0.81559999999999999</v>
      </c>
      <c r="N1334">
        <v>347.9</v>
      </c>
      <c r="O1334">
        <v>18.09</v>
      </c>
      <c r="P1334">
        <v>64218.080000000002</v>
      </c>
      <c r="R1334">
        <v>12.459099999999999</v>
      </c>
      <c r="S1334">
        <v>12.2128</v>
      </c>
      <c r="T1334">
        <v>3.0310000000000001</v>
      </c>
      <c r="V1334">
        <v>0.36749999999999999</v>
      </c>
      <c r="X1334">
        <f t="shared" si="182"/>
        <v>3.6749999999999999E-3</v>
      </c>
      <c r="Z1334">
        <f t="shared" si="183"/>
        <v>2011</v>
      </c>
      <c r="AA1334">
        <f t="shared" si="184"/>
        <v>6</v>
      </c>
      <c r="AB1334">
        <f t="shared" si="185"/>
        <v>2</v>
      </c>
      <c r="AC1334">
        <f t="shared" si="186"/>
        <v>23</v>
      </c>
      <c r="AD1334">
        <f t="shared" si="187"/>
        <v>1.5840000000000001</v>
      </c>
      <c r="AE1334" s="2">
        <f t="shared" si="188"/>
        <v>3.5819999999999997E-3</v>
      </c>
      <c r="AL1334" s="3">
        <f t="shared" si="180"/>
        <v>-2.1751213547263379E-2</v>
      </c>
      <c r="AM1334" s="2">
        <f t="shared" si="181"/>
        <v>-5.4000000000000662E-5</v>
      </c>
    </row>
    <row r="1335" spans="1:39" x14ac:dyDescent="0.25">
      <c r="A1335" s="1">
        <v>40695</v>
      </c>
      <c r="B1335">
        <v>1.5942000000000001</v>
      </c>
      <c r="C1335">
        <v>2.98</v>
      </c>
      <c r="D1335">
        <v>10.952</v>
      </c>
      <c r="E1335">
        <v>74.677000000000007</v>
      </c>
      <c r="F1335">
        <v>1.4328000000000001</v>
      </c>
      <c r="G1335">
        <v>80.95</v>
      </c>
      <c r="H1335">
        <v>1.0613999999999999</v>
      </c>
      <c r="I1335">
        <v>468.35</v>
      </c>
      <c r="J1335">
        <v>1.06</v>
      </c>
      <c r="K1335">
        <v>0.97719999999999996</v>
      </c>
      <c r="L1335">
        <v>11.709099999999999</v>
      </c>
      <c r="M1335">
        <v>0.81459999999999999</v>
      </c>
      <c r="N1335">
        <v>345.92</v>
      </c>
      <c r="O1335">
        <v>18.3</v>
      </c>
      <c r="P1335">
        <v>63411.48</v>
      </c>
      <c r="R1335">
        <v>12.458</v>
      </c>
      <c r="S1335">
        <v>12.2028</v>
      </c>
      <c r="T1335">
        <v>2.9420000000000002</v>
      </c>
      <c r="V1335">
        <v>0.35599999999999998</v>
      </c>
      <c r="X1335">
        <f t="shared" si="182"/>
        <v>3.5599999999999998E-3</v>
      </c>
      <c r="Z1335">
        <f t="shared" si="183"/>
        <v>2011</v>
      </c>
      <c r="AA1335">
        <f t="shared" si="184"/>
        <v>6</v>
      </c>
      <c r="AB1335">
        <f t="shared" si="185"/>
        <v>1</v>
      </c>
      <c r="AC1335">
        <f t="shared" si="186"/>
        <v>23</v>
      </c>
      <c r="AD1335">
        <f t="shared" si="187"/>
        <v>1.5840000000000001</v>
      </c>
      <c r="AE1335" s="2">
        <f t="shared" si="188"/>
        <v>3.5819999999999997E-3</v>
      </c>
      <c r="AL1335" s="3">
        <f t="shared" si="180"/>
        <v>-2.1751213547263379E-2</v>
      </c>
      <c r="AM1335" s="2">
        <f t="shared" si="181"/>
        <v>-5.4000000000000662E-5</v>
      </c>
    </row>
    <row r="1336" spans="1:39" x14ac:dyDescent="0.25">
      <c r="A1336" s="1">
        <v>40694</v>
      </c>
      <c r="B1336">
        <v>1.5801000000000001</v>
      </c>
      <c r="C1336">
        <v>3.0649999999999999</v>
      </c>
      <c r="D1336">
        <v>10.878</v>
      </c>
      <c r="E1336">
        <v>74.638000000000005</v>
      </c>
      <c r="F1336">
        <v>1.4396</v>
      </c>
      <c r="G1336">
        <v>81.52</v>
      </c>
      <c r="H1336">
        <v>1.0671999999999999</v>
      </c>
      <c r="I1336">
        <v>465.13</v>
      </c>
      <c r="J1336">
        <v>1.05</v>
      </c>
      <c r="K1336">
        <v>0.96850000000000003</v>
      </c>
      <c r="L1336">
        <v>11.5693</v>
      </c>
      <c r="M1336">
        <v>0.82389999999999997</v>
      </c>
      <c r="N1336">
        <v>350.06</v>
      </c>
      <c r="O1336">
        <v>15.45</v>
      </c>
      <c r="P1336">
        <v>64620.08</v>
      </c>
      <c r="R1336">
        <v>12.4694</v>
      </c>
      <c r="S1336">
        <v>12.193099999999999</v>
      </c>
      <c r="T1336">
        <v>3.0619999999999998</v>
      </c>
      <c r="V1336">
        <v>0.36249999999999999</v>
      </c>
      <c r="X1336">
        <f t="shared" si="182"/>
        <v>3.6249999999999998E-3</v>
      </c>
      <c r="Z1336">
        <f t="shared" si="183"/>
        <v>2011</v>
      </c>
      <c r="AA1336">
        <f t="shared" si="184"/>
        <v>5</v>
      </c>
      <c r="AB1336">
        <f t="shared" si="185"/>
        <v>31</v>
      </c>
      <c r="AC1336">
        <f t="shared" si="186"/>
        <v>23</v>
      </c>
      <c r="AD1336">
        <f t="shared" si="187"/>
        <v>1.5840000000000001</v>
      </c>
      <c r="AE1336" s="2">
        <f t="shared" si="188"/>
        <v>3.5819999999999997E-3</v>
      </c>
      <c r="AL1336" s="3">
        <f t="shared" si="180"/>
        <v>-2.1751213547263379E-2</v>
      </c>
      <c r="AM1336" s="2">
        <f t="shared" si="181"/>
        <v>-5.4000000000000662E-5</v>
      </c>
    </row>
    <row r="1337" spans="1:39" x14ac:dyDescent="0.25">
      <c r="A1337" s="1">
        <v>40693</v>
      </c>
      <c r="B1337">
        <v>1.5944</v>
      </c>
      <c r="C1337">
        <v>3.1924999999999999</v>
      </c>
      <c r="D1337">
        <v>11.641999999999999</v>
      </c>
      <c r="E1337">
        <v>74.957999999999998</v>
      </c>
      <c r="F1337">
        <v>1.4281999999999999</v>
      </c>
      <c r="G1337">
        <v>80.94</v>
      </c>
      <c r="H1337">
        <v>1.0690999999999999</v>
      </c>
      <c r="I1337">
        <v>467.43</v>
      </c>
      <c r="K1337">
        <v>0.97709999999999997</v>
      </c>
      <c r="L1337">
        <v>11.6084</v>
      </c>
      <c r="M1337">
        <v>0.81630000000000003</v>
      </c>
      <c r="N1337">
        <v>346.27</v>
      </c>
      <c r="P1337">
        <v>63953.93</v>
      </c>
      <c r="R1337">
        <v>12.4878</v>
      </c>
      <c r="S1337">
        <v>12.191000000000001</v>
      </c>
      <c r="T1337">
        <v>3.0739999999999998</v>
      </c>
      <c r="V1337">
        <v>0.35199999999999998</v>
      </c>
      <c r="X1337">
        <f t="shared" si="182"/>
        <v>3.5199999999999997E-3</v>
      </c>
      <c r="Z1337">
        <f t="shared" si="183"/>
        <v>2011</v>
      </c>
      <c r="AA1337">
        <f t="shared" si="184"/>
        <v>5</v>
      </c>
      <c r="AB1337">
        <f t="shared" si="185"/>
        <v>30</v>
      </c>
      <c r="AC1337">
        <f t="shared" si="186"/>
        <v>23</v>
      </c>
      <c r="AD1337">
        <f t="shared" si="187"/>
        <v>1.5840000000000001</v>
      </c>
      <c r="AE1337" s="2">
        <f t="shared" si="188"/>
        <v>3.5819999999999997E-3</v>
      </c>
      <c r="AL1337" s="3">
        <f t="shared" si="180"/>
        <v>-2.1751213547263379E-2</v>
      </c>
      <c r="AM1337" s="2">
        <f t="shared" si="181"/>
        <v>-5.4000000000000662E-5</v>
      </c>
    </row>
    <row r="1338" spans="1:39" x14ac:dyDescent="0.25">
      <c r="A1338" s="1">
        <v>40692</v>
      </c>
      <c r="X1338" t="str">
        <f t="shared" si="182"/>
        <v/>
      </c>
      <c r="Z1338">
        <f t="shared" si="183"/>
        <v>2011</v>
      </c>
      <c r="AA1338">
        <f t="shared" si="184"/>
        <v>5</v>
      </c>
      <c r="AB1338">
        <f t="shared" si="185"/>
        <v>29</v>
      </c>
      <c r="AC1338">
        <f t="shared" si="186"/>
        <v>23</v>
      </c>
      <c r="AD1338">
        <f t="shared" si="187"/>
        <v>1.5840000000000001</v>
      </c>
      <c r="AE1338" s="2">
        <f t="shared" si="188"/>
        <v>3.5819999999999997E-3</v>
      </c>
      <c r="AL1338" s="3">
        <f t="shared" si="180"/>
        <v>-2.1751213547263379E-2</v>
      </c>
      <c r="AM1338" s="2">
        <f t="shared" si="181"/>
        <v>-5.4000000000000662E-5</v>
      </c>
    </row>
    <row r="1339" spans="1:39" x14ac:dyDescent="0.25">
      <c r="A1339" s="1">
        <v>40691</v>
      </c>
      <c r="X1339" t="str">
        <f t="shared" si="182"/>
        <v/>
      </c>
      <c r="Z1339">
        <f t="shared" si="183"/>
        <v>2011</v>
      </c>
      <c r="AA1339">
        <f t="shared" si="184"/>
        <v>5</v>
      </c>
      <c r="AB1339">
        <f t="shared" si="185"/>
        <v>28</v>
      </c>
      <c r="AC1339">
        <f t="shared" si="186"/>
        <v>22</v>
      </c>
      <c r="AD1339">
        <f t="shared" si="187"/>
        <v>1.6192199999999999</v>
      </c>
      <c r="AE1339" s="2">
        <f t="shared" si="188"/>
        <v>3.6360000000000003E-3</v>
      </c>
      <c r="AL1339" s="3">
        <f t="shared" si="180"/>
        <v>-3.7041152720682297E-4</v>
      </c>
      <c r="AM1339" s="2">
        <f t="shared" si="181"/>
        <v>0</v>
      </c>
    </row>
    <row r="1340" spans="1:39" x14ac:dyDescent="0.25">
      <c r="A1340" s="1">
        <v>40690</v>
      </c>
      <c r="B1340">
        <v>1.5945</v>
      </c>
      <c r="C1340">
        <v>3.17</v>
      </c>
      <c r="D1340">
        <v>11.738</v>
      </c>
      <c r="E1340">
        <v>74.953999999999994</v>
      </c>
      <c r="F1340">
        <v>1.4319</v>
      </c>
      <c r="G1340">
        <v>80.8</v>
      </c>
      <c r="H1340">
        <v>1.0706</v>
      </c>
      <c r="I1340">
        <v>466.9</v>
      </c>
      <c r="J1340">
        <v>1.06</v>
      </c>
      <c r="K1340">
        <v>0.97609999999999997</v>
      </c>
      <c r="L1340">
        <v>11.6035</v>
      </c>
      <c r="M1340">
        <v>0.81920000000000004</v>
      </c>
      <c r="N1340">
        <v>346.27</v>
      </c>
      <c r="O1340">
        <v>15.98</v>
      </c>
      <c r="P1340">
        <v>64294.96</v>
      </c>
      <c r="R1340">
        <v>12.4922</v>
      </c>
      <c r="S1340">
        <v>12.187799999999999</v>
      </c>
      <c r="T1340">
        <v>3.0739999999999998</v>
      </c>
      <c r="V1340">
        <v>0.34749999999999998</v>
      </c>
      <c r="X1340">
        <f t="shared" si="182"/>
        <v>3.4749999999999998E-3</v>
      </c>
      <c r="Z1340">
        <f t="shared" si="183"/>
        <v>2011</v>
      </c>
      <c r="AA1340">
        <f t="shared" si="184"/>
        <v>5</v>
      </c>
      <c r="AB1340">
        <f t="shared" si="185"/>
        <v>27</v>
      </c>
      <c r="AC1340">
        <f t="shared" si="186"/>
        <v>22</v>
      </c>
      <c r="AD1340">
        <f t="shared" si="187"/>
        <v>1.6192199999999999</v>
      </c>
      <c r="AE1340" s="2">
        <f t="shared" si="188"/>
        <v>3.6360000000000003E-3</v>
      </c>
      <c r="AL1340" s="3">
        <f t="shared" si="180"/>
        <v>-3.7041152720682297E-4</v>
      </c>
      <c r="AM1340" s="2">
        <f t="shared" si="181"/>
        <v>0</v>
      </c>
    </row>
    <row r="1341" spans="1:39" x14ac:dyDescent="0.25">
      <c r="A1341" s="1">
        <v>40689</v>
      </c>
      <c r="B1341">
        <v>1.6151</v>
      </c>
      <c r="C1341">
        <v>3.145</v>
      </c>
      <c r="D1341">
        <v>12.016999999999999</v>
      </c>
      <c r="E1341">
        <v>75.549000000000007</v>
      </c>
      <c r="F1341">
        <v>1.4145000000000001</v>
      </c>
      <c r="G1341">
        <v>81.290000000000006</v>
      </c>
      <c r="H1341">
        <v>1.0645</v>
      </c>
      <c r="I1341">
        <v>469.49</v>
      </c>
      <c r="J1341">
        <v>1.08</v>
      </c>
      <c r="K1341">
        <v>0.97770000000000001</v>
      </c>
      <c r="L1341">
        <v>11.668200000000001</v>
      </c>
      <c r="M1341">
        <v>0.8115</v>
      </c>
      <c r="N1341">
        <v>343.33</v>
      </c>
      <c r="O1341">
        <v>16.09</v>
      </c>
      <c r="P1341">
        <v>64098.57</v>
      </c>
      <c r="R1341">
        <v>12.508699999999999</v>
      </c>
      <c r="S1341">
        <v>12.185</v>
      </c>
      <c r="T1341">
        <v>3.0579999999999998</v>
      </c>
      <c r="V1341">
        <v>0.35899999999999999</v>
      </c>
      <c r="X1341">
        <f t="shared" si="182"/>
        <v>3.5899999999999999E-3</v>
      </c>
      <c r="Z1341">
        <f t="shared" si="183"/>
        <v>2011</v>
      </c>
      <c r="AA1341">
        <f t="shared" si="184"/>
        <v>5</v>
      </c>
      <c r="AB1341">
        <f t="shared" si="185"/>
        <v>26</v>
      </c>
      <c r="AC1341">
        <f t="shared" si="186"/>
        <v>22</v>
      </c>
      <c r="AD1341">
        <f t="shared" si="187"/>
        <v>1.6192199999999999</v>
      </c>
      <c r="AE1341" s="2">
        <f t="shared" si="188"/>
        <v>3.6360000000000003E-3</v>
      </c>
      <c r="AL1341" s="3">
        <f t="shared" si="180"/>
        <v>-3.7041152720682297E-4</v>
      </c>
      <c r="AM1341" s="2">
        <f t="shared" si="181"/>
        <v>6.1000000000000724E-5</v>
      </c>
    </row>
    <row r="1342" spans="1:39" x14ac:dyDescent="0.25">
      <c r="A1342" s="1">
        <v>40688</v>
      </c>
      <c r="B1342">
        <v>1.6292</v>
      </c>
      <c r="C1342">
        <v>3.4049999999999998</v>
      </c>
      <c r="D1342">
        <v>12.595000000000001</v>
      </c>
      <c r="E1342">
        <v>75.932000000000002</v>
      </c>
      <c r="F1342">
        <v>1.4088000000000001</v>
      </c>
      <c r="G1342">
        <v>81.97</v>
      </c>
      <c r="H1342">
        <v>1.0531999999999999</v>
      </c>
      <c r="I1342">
        <v>471.45</v>
      </c>
      <c r="J1342">
        <v>1.08</v>
      </c>
      <c r="K1342">
        <v>0.97740000000000005</v>
      </c>
      <c r="L1342">
        <v>11.670400000000001</v>
      </c>
      <c r="M1342">
        <v>0.79869999999999997</v>
      </c>
      <c r="N1342">
        <v>344.44</v>
      </c>
      <c r="O1342">
        <v>17.07</v>
      </c>
      <c r="P1342">
        <v>63388.44</v>
      </c>
      <c r="R1342">
        <v>12.494</v>
      </c>
      <c r="S1342">
        <v>12.1812</v>
      </c>
      <c r="T1342">
        <v>3.1309999999999998</v>
      </c>
      <c r="V1342">
        <v>0.3695</v>
      </c>
      <c r="X1342">
        <f t="shared" si="182"/>
        <v>3.6949999999999999E-3</v>
      </c>
      <c r="Z1342">
        <f t="shared" si="183"/>
        <v>2011</v>
      </c>
      <c r="AA1342">
        <f t="shared" si="184"/>
        <v>5</v>
      </c>
      <c r="AB1342">
        <f t="shared" si="185"/>
        <v>25</v>
      </c>
      <c r="AC1342">
        <f t="shared" si="186"/>
        <v>22</v>
      </c>
      <c r="AD1342">
        <f t="shared" si="187"/>
        <v>1.6192199999999999</v>
      </c>
      <c r="AE1342" s="2">
        <f t="shared" si="188"/>
        <v>3.6360000000000003E-3</v>
      </c>
      <c r="AL1342" s="3">
        <f t="shared" si="180"/>
        <v>-3.7041152720682297E-4</v>
      </c>
      <c r="AM1342" s="2">
        <f t="shared" si="181"/>
        <v>6.1000000000000724E-5</v>
      </c>
    </row>
    <row r="1343" spans="1:39" x14ac:dyDescent="0.25">
      <c r="A1343" s="1">
        <v>40687</v>
      </c>
      <c r="B1343">
        <v>1.6241000000000001</v>
      </c>
      <c r="C1343">
        <v>3.2749999999999999</v>
      </c>
      <c r="D1343">
        <v>12.443</v>
      </c>
      <c r="E1343">
        <v>75.882000000000005</v>
      </c>
      <c r="F1343">
        <v>1.41</v>
      </c>
      <c r="G1343">
        <v>81.95</v>
      </c>
      <c r="H1343">
        <v>1.0559000000000001</v>
      </c>
      <c r="I1343">
        <v>471.95</v>
      </c>
      <c r="J1343">
        <v>1.1299999999999999</v>
      </c>
      <c r="K1343">
        <v>0.97670000000000001</v>
      </c>
      <c r="L1343">
        <v>11.6922</v>
      </c>
      <c r="M1343">
        <v>0.79620000000000002</v>
      </c>
      <c r="N1343">
        <v>339.1</v>
      </c>
      <c r="O1343">
        <v>17.82</v>
      </c>
      <c r="P1343">
        <v>63336.75</v>
      </c>
      <c r="R1343">
        <v>12.497400000000001</v>
      </c>
      <c r="S1343">
        <v>12.1791</v>
      </c>
      <c r="T1343">
        <v>3.1150000000000002</v>
      </c>
      <c r="V1343">
        <v>0.3735</v>
      </c>
      <c r="X1343">
        <f t="shared" si="182"/>
        <v>3.735E-3</v>
      </c>
      <c r="Z1343">
        <f t="shared" si="183"/>
        <v>2011</v>
      </c>
      <c r="AA1343">
        <f t="shared" si="184"/>
        <v>5</v>
      </c>
      <c r="AB1343">
        <f t="shared" si="185"/>
        <v>24</v>
      </c>
      <c r="AC1343">
        <f t="shared" si="186"/>
        <v>22</v>
      </c>
      <c r="AD1343">
        <f t="shared" si="187"/>
        <v>1.6192199999999999</v>
      </c>
      <c r="AE1343" s="2">
        <f t="shared" si="188"/>
        <v>3.6360000000000003E-3</v>
      </c>
      <c r="AL1343" s="3">
        <f t="shared" si="180"/>
        <v>-3.7041152720682297E-4</v>
      </c>
      <c r="AM1343" s="2">
        <f t="shared" si="181"/>
        <v>6.1000000000000724E-5</v>
      </c>
    </row>
    <row r="1344" spans="1:39" x14ac:dyDescent="0.25">
      <c r="A1344" s="1">
        <v>40686</v>
      </c>
      <c r="B1344">
        <v>1.6332</v>
      </c>
      <c r="C1344">
        <v>3.1749999999999998</v>
      </c>
      <c r="D1344">
        <v>13.028</v>
      </c>
      <c r="E1344">
        <v>76.103999999999999</v>
      </c>
      <c r="F1344">
        <v>1.4048</v>
      </c>
      <c r="G1344">
        <v>82.01</v>
      </c>
      <c r="H1344">
        <v>1.0505</v>
      </c>
      <c r="I1344">
        <v>473.24</v>
      </c>
      <c r="J1344">
        <v>1.1200000000000001</v>
      </c>
      <c r="K1344">
        <v>0.97799999999999998</v>
      </c>
      <c r="L1344">
        <v>11.7455</v>
      </c>
      <c r="M1344">
        <v>0.7903</v>
      </c>
      <c r="N1344">
        <v>336.88</v>
      </c>
      <c r="O1344">
        <v>18.27</v>
      </c>
      <c r="P1344">
        <v>62345.18</v>
      </c>
      <c r="R1344">
        <v>12.453099999999999</v>
      </c>
      <c r="S1344">
        <v>12.152799999999999</v>
      </c>
      <c r="T1344">
        <v>3.13</v>
      </c>
      <c r="V1344">
        <v>0.36849999999999999</v>
      </c>
      <c r="X1344">
        <f t="shared" si="182"/>
        <v>3.6849999999999999E-3</v>
      </c>
      <c r="Z1344">
        <f t="shared" si="183"/>
        <v>2011</v>
      </c>
      <c r="AA1344">
        <f t="shared" si="184"/>
        <v>5</v>
      </c>
      <c r="AB1344">
        <f t="shared" si="185"/>
        <v>23</v>
      </c>
      <c r="AC1344">
        <f t="shared" si="186"/>
        <v>22</v>
      </c>
      <c r="AD1344">
        <f t="shared" si="187"/>
        <v>1.6192199999999999</v>
      </c>
      <c r="AE1344" s="2">
        <f t="shared" si="188"/>
        <v>3.6360000000000003E-3</v>
      </c>
      <c r="AL1344" s="3">
        <f t="shared" si="180"/>
        <v>-3.7041152720682297E-4</v>
      </c>
      <c r="AM1344" s="2">
        <f t="shared" si="181"/>
        <v>6.1000000000000724E-5</v>
      </c>
    </row>
    <row r="1345" spans="1:39" x14ac:dyDescent="0.25">
      <c r="A1345" s="1">
        <v>40685</v>
      </c>
      <c r="X1345" t="str">
        <f t="shared" si="182"/>
        <v/>
      </c>
      <c r="Z1345">
        <f t="shared" si="183"/>
        <v>2011</v>
      </c>
      <c r="AA1345">
        <f t="shared" si="184"/>
        <v>5</v>
      </c>
      <c r="AB1345">
        <f t="shared" si="185"/>
        <v>22</v>
      </c>
      <c r="AC1345">
        <f t="shared" si="186"/>
        <v>22</v>
      </c>
      <c r="AD1345">
        <f t="shared" si="187"/>
        <v>1.6192199999999999</v>
      </c>
      <c r="AE1345" s="2">
        <f t="shared" si="188"/>
        <v>3.6360000000000003E-3</v>
      </c>
      <c r="AL1345" s="3">
        <f t="shared" si="180"/>
        <v>-3.7041152720682297E-4</v>
      </c>
      <c r="AM1345" s="2">
        <f t="shared" si="181"/>
        <v>6.1000000000000724E-5</v>
      </c>
    </row>
    <row r="1346" spans="1:39" x14ac:dyDescent="0.25">
      <c r="A1346" s="1">
        <v>40684</v>
      </c>
      <c r="X1346" t="str">
        <f t="shared" si="182"/>
        <v/>
      </c>
      <c r="Z1346">
        <f t="shared" si="183"/>
        <v>2011</v>
      </c>
      <c r="AA1346">
        <f t="shared" si="184"/>
        <v>5</v>
      </c>
      <c r="AB1346">
        <f t="shared" si="185"/>
        <v>21</v>
      </c>
      <c r="AC1346">
        <f t="shared" si="186"/>
        <v>21</v>
      </c>
      <c r="AD1346">
        <f t="shared" si="187"/>
        <v>1.61982</v>
      </c>
      <c r="AE1346" s="2">
        <f t="shared" si="188"/>
        <v>3.5749999999999996E-3</v>
      </c>
      <c r="AL1346" s="3">
        <f t="shared" si="180"/>
        <v>4.323336133207686E-4</v>
      </c>
      <c r="AM1346" s="2">
        <f t="shared" si="181"/>
        <v>0</v>
      </c>
    </row>
    <row r="1347" spans="1:39" x14ac:dyDescent="0.25">
      <c r="A1347" s="1">
        <v>40683</v>
      </c>
      <c r="B1347">
        <v>1.6228</v>
      </c>
      <c r="C1347">
        <v>2.98</v>
      </c>
      <c r="D1347">
        <v>12.09</v>
      </c>
      <c r="E1347">
        <v>75.435000000000002</v>
      </c>
      <c r="F1347">
        <v>1.4160999999999999</v>
      </c>
      <c r="G1347">
        <v>81.7</v>
      </c>
      <c r="H1347">
        <v>1.0660000000000001</v>
      </c>
      <c r="I1347">
        <v>466.8</v>
      </c>
      <c r="J1347">
        <v>1.1200000000000001</v>
      </c>
      <c r="K1347">
        <v>0.97419999999999995</v>
      </c>
      <c r="L1347">
        <v>11.6473</v>
      </c>
      <c r="M1347">
        <v>0.79600000000000004</v>
      </c>
      <c r="N1347">
        <v>341.56</v>
      </c>
      <c r="O1347">
        <v>17.43</v>
      </c>
      <c r="P1347">
        <v>62596.52</v>
      </c>
      <c r="R1347">
        <v>12.4618</v>
      </c>
      <c r="S1347">
        <v>12.165100000000001</v>
      </c>
      <c r="T1347">
        <v>3.1459999999999999</v>
      </c>
      <c r="V1347">
        <v>0.36049999999999999</v>
      </c>
      <c r="X1347">
        <f t="shared" si="182"/>
        <v>3.6049999999999997E-3</v>
      </c>
      <c r="Z1347">
        <f t="shared" si="183"/>
        <v>2011</v>
      </c>
      <c r="AA1347">
        <f t="shared" si="184"/>
        <v>5</v>
      </c>
      <c r="AB1347">
        <f t="shared" si="185"/>
        <v>20</v>
      </c>
      <c r="AC1347">
        <f t="shared" si="186"/>
        <v>21</v>
      </c>
      <c r="AD1347">
        <f t="shared" si="187"/>
        <v>1.61982</v>
      </c>
      <c r="AE1347" s="2">
        <f t="shared" si="188"/>
        <v>3.5749999999999996E-3</v>
      </c>
      <c r="AL1347" s="3">
        <f t="shared" ref="AL1347:AL1410" si="189">(AD1347-AD1354)/AD1354</f>
        <v>4.323336133207686E-4</v>
      </c>
      <c r="AM1347" s="2">
        <f t="shared" ref="AM1347:AM1410" si="190">AE1347-AE1352</f>
        <v>0</v>
      </c>
    </row>
    <row r="1348" spans="1:39" x14ac:dyDescent="0.25">
      <c r="A1348" s="1">
        <v>40682</v>
      </c>
      <c r="B1348">
        <v>1.6163000000000001</v>
      </c>
      <c r="C1348">
        <v>2.835</v>
      </c>
      <c r="D1348">
        <v>12.38</v>
      </c>
      <c r="E1348">
        <v>75.123000000000005</v>
      </c>
      <c r="F1348">
        <v>1.4309000000000001</v>
      </c>
      <c r="G1348">
        <v>81.61</v>
      </c>
      <c r="H1348">
        <v>1.0669999999999999</v>
      </c>
      <c r="I1348">
        <v>467.95</v>
      </c>
      <c r="J1348">
        <v>1.17</v>
      </c>
      <c r="K1348">
        <v>0.96760000000000002</v>
      </c>
      <c r="L1348">
        <v>11.6295</v>
      </c>
      <c r="M1348">
        <v>0.79090000000000005</v>
      </c>
      <c r="N1348">
        <v>339.3</v>
      </c>
      <c r="O1348">
        <v>15.52</v>
      </c>
      <c r="P1348">
        <v>62367.360000000001</v>
      </c>
      <c r="R1348">
        <v>12.448399999999999</v>
      </c>
      <c r="S1348">
        <v>12.1403</v>
      </c>
      <c r="T1348">
        <v>3.1720000000000002</v>
      </c>
      <c r="V1348">
        <v>0.35249999999999998</v>
      </c>
      <c r="X1348">
        <f t="shared" ref="X1348:X1411" si="191">IF(ISNUMBER(V1348),V1348/100,"")</f>
        <v>3.5249999999999999E-3</v>
      </c>
      <c r="Z1348">
        <f t="shared" ref="Z1348:Z1411" si="192">YEAR(A1348)</f>
        <v>2011</v>
      </c>
      <c r="AA1348">
        <f t="shared" ref="AA1348:AA1411" si="193">MONTH(A1348)</f>
        <v>5</v>
      </c>
      <c r="AB1348">
        <f t="shared" ref="AB1348:AB1411" si="194">DAY(A1348)</f>
        <v>19</v>
      </c>
      <c r="AC1348">
        <f t="shared" ref="AC1348:AC1411" si="195">WEEKNUM(A1348)</f>
        <v>21</v>
      </c>
      <c r="AD1348">
        <f t="shared" ref="AD1348:AD1411" si="196">AVERAGEIFS(B$3:B$2582,$Z$3:$Z$2582,Z1348,$AC$3:$AC$2582,AC1348)</f>
        <v>1.61982</v>
      </c>
      <c r="AE1348" s="2">
        <f t="shared" ref="AE1348:AE1411" si="197">AVERAGEIFS(X$3:X$2582,$Z$3:$Z$2582,Z1348,$AC$3:$AC$2582,AC1348)</f>
        <v>3.5749999999999996E-3</v>
      </c>
      <c r="AL1348" s="3">
        <f t="shared" si="189"/>
        <v>4.323336133207686E-4</v>
      </c>
      <c r="AM1348" s="2">
        <f t="shared" si="190"/>
        <v>2.8000000000000247E-5</v>
      </c>
    </row>
    <row r="1349" spans="1:39" x14ac:dyDescent="0.25">
      <c r="A1349" s="1">
        <v>40681</v>
      </c>
      <c r="B1349">
        <v>1.6095999999999999</v>
      </c>
      <c r="C1349">
        <v>2.8824999999999998</v>
      </c>
      <c r="D1349">
        <v>12.765000000000001</v>
      </c>
      <c r="E1349">
        <v>75.474999999999994</v>
      </c>
      <c r="F1349">
        <v>1.425</v>
      </c>
      <c r="G1349">
        <v>81.680000000000007</v>
      </c>
      <c r="H1349">
        <v>1.0629</v>
      </c>
      <c r="I1349">
        <v>469.25</v>
      </c>
      <c r="J1349">
        <v>1.17</v>
      </c>
      <c r="K1349">
        <v>0.97009999999999996</v>
      </c>
      <c r="L1349">
        <v>11.7056</v>
      </c>
      <c r="M1349">
        <v>0.78910000000000002</v>
      </c>
      <c r="N1349">
        <v>344.21</v>
      </c>
      <c r="O1349">
        <v>16.23</v>
      </c>
      <c r="P1349">
        <v>62840.61</v>
      </c>
      <c r="R1349">
        <v>12.4116</v>
      </c>
      <c r="S1349">
        <v>12.118499999999999</v>
      </c>
      <c r="T1349">
        <v>3.181</v>
      </c>
      <c r="V1349">
        <v>0.371</v>
      </c>
      <c r="X1349">
        <f t="shared" si="191"/>
        <v>3.7099999999999998E-3</v>
      </c>
      <c r="Z1349">
        <f t="shared" si="192"/>
        <v>2011</v>
      </c>
      <c r="AA1349">
        <f t="shared" si="193"/>
        <v>5</v>
      </c>
      <c r="AB1349">
        <f t="shared" si="194"/>
        <v>18</v>
      </c>
      <c r="AC1349">
        <f t="shared" si="195"/>
        <v>21</v>
      </c>
      <c r="AD1349">
        <f t="shared" si="196"/>
        <v>1.61982</v>
      </c>
      <c r="AE1349" s="2">
        <f t="shared" si="197"/>
        <v>3.5749999999999996E-3</v>
      </c>
      <c r="AL1349" s="3">
        <f t="shared" si="189"/>
        <v>4.323336133207686E-4</v>
      </c>
      <c r="AM1349" s="2">
        <f t="shared" si="190"/>
        <v>2.8000000000000247E-5</v>
      </c>
    </row>
    <row r="1350" spans="1:39" x14ac:dyDescent="0.25">
      <c r="A1350" s="1">
        <v>40680</v>
      </c>
      <c r="B1350">
        <v>1.6155999999999999</v>
      </c>
      <c r="C1350">
        <v>2.9849999999999999</v>
      </c>
      <c r="D1350">
        <v>13.128</v>
      </c>
      <c r="E1350">
        <v>75.399000000000001</v>
      </c>
      <c r="F1350">
        <v>1.4237</v>
      </c>
      <c r="G1350">
        <v>81.42</v>
      </c>
      <c r="H1350">
        <v>1.0627</v>
      </c>
      <c r="I1350">
        <v>473.97</v>
      </c>
      <c r="J1350">
        <v>1.18</v>
      </c>
      <c r="K1350">
        <v>0.97209999999999996</v>
      </c>
      <c r="L1350">
        <v>11.715999999999999</v>
      </c>
      <c r="M1350">
        <v>0.78490000000000004</v>
      </c>
      <c r="N1350">
        <v>336.48</v>
      </c>
      <c r="O1350">
        <v>17.55</v>
      </c>
      <c r="P1350">
        <v>63673.34</v>
      </c>
      <c r="R1350">
        <v>12.404299999999999</v>
      </c>
      <c r="S1350">
        <v>12.121700000000001</v>
      </c>
      <c r="T1350">
        <v>3.117</v>
      </c>
      <c r="V1350">
        <v>0.35249999999999998</v>
      </c>
      <c r="X1350">
        <f t="shared" si="191"/>
        <v>3.5249999999999999E-3</v>
      </c>
      <c r="Z1350">
        <f t="shared" si="192"/>
        <v>2011</v>
      </c>
      <c r="AA1350">
        <f t="shared" si="193"/>
        <v>5</v>
      </c>
      <c r="AB1350">
        <f t="shared" si="194"/>
        <v>17</v>
      </c>
      <c r="AC1350">
        <f t="shared" si="195"/>
        <v>21</v>
      </c>
      <c r="AD1350">
        <f t="shared" si="196"/>
        <v>1.61982</v>
      </c>
      <c r="AE1350" s="2">
        <f t="shared" si="197"/>
        <v>3.5749999999999996E-3</v>
      </c>
      <c r="AL1350" s="3">
        <f t="shared" si="189"/>
        <v>4.323336133207686E-4</v>
      </c>
      <c r="AM1350" s="2">
        <f t="shared" si="190"/>
        <v>2.8000000000000247E-5</v>
      </c>
    </row>
    <row r="1351" spans="1:39" x14ac:dyDescent="0.25">
      <c r="A1351" s="1">
        <v>40679</v>
      </c>
      <c r="B1351">
        <v>1.6348</v>
      </c>
      <c r="C1351">
        <v>2.9849999999999999</v>
      </c>
      <c r="D1351">
        <v>13.148</v>
      </c>
      <c r="E1351">
        <v>75.47</v>
      </c>
      <c r="F1351">
        <v>1.4156</v>
      </c>
      <c r="G1351">
        <v>80.790000000000006</v>
      </c>
      <c r="H1351">
        <v>1.0556000000000001</v>
      </c>
      <c r="I1351">
        <v>471.44</v>
      </c>
      <c r="J1351">
        <v>1.17</v>
      </c>
      <c r="K1351">
        <v>0.9758</v>
      </c>
      <c r="L1351">
        <v>11.7727</v>
      </c>
      <c r="M1351">
        <v>0.77969999999999995</v>
      </c>
      <c r="N1351">
        <v>336.78</v>
      </c>
      <c r="O1351">
        <v>18.239999999999998</v>
      </c>
      <c r="P1351">
        <v>62829.68</v>
      </c>
      <c r="R1351">
        <v>12.4145</v>
      </c>
      <c r="S1351">
        <v>12.123799999999999</v>
      </c>
      <c r="T1351">
        <v>3.1480000000000001</v>
      </c>
      <c r="V1351">
        <v>0.35099999999999998</v>
      </c>
      <c r="X1351">
        <f t="shared" si="191"/>
        <v>3.5099999999999997E-3</v>
      </c>
      <c r="Z1351">
        <f t="shared" si="192"/>
        <v>2011</v>
      </c>
      <c r="AA1351">
        <f t="shared" si="193"/>
        <v>5</v>
      </c>
      <c r="AB1351">
        <f t="shared" si="194"/>
        <v>16</v>
      </c>
      <c r="AC1351">
        <f t="shared" si="195"/>
        <v>21</v>
      </c>
      <c r="AD1351">
        <f t="shared" si="196"/>
        <v>1.61982</v>
      </c>
      <c r="AE1351" s="2">
        <f t="shared" si="197"/>
        <v>3.5749999999999996E-3</v>
      </c>
      <c r="AL1351" s="3">
        <f t="shared" si="189"/>
        <v>4.323336133207686E-4</v>
      </c>
      <c r="AM1351" s="2">
        <f t="shared" si="190"/>
        <v>2.8000000000000247E-5</v>
      </c>
    </row>
    <row r="1352" spans="1:39" x14ac:dyDescent="0.25">
      <c r="A1352" s="1">
        <v>40678</v>
      </c>
      <c r="X1352" t="str">
        <f t="shared" si="191"/>
        <v/>
      </c>
      <c r="Z1352">
        <f t="shared" si="192"/>
        <v>2011</v>
      </c>
      <c r="AA1352">
        <f t="shared" si="193"/>
        <v>5</v>
      </c>
      <c r="AB1352">
        <f t="shared" si="194"/>
        <v>15</v>
      </c>
      <c r="AC1352">
        <f t="shared" si="195"/>
        <v>21</v>
      </c>
      <c r="AD1352">
        <f t="shared" si="196"/>
        <v>1.61982</v>
      </c>
      <c r="AE1352" s="2">
        <f t="shared" si="197"/>
        <v>3.5749999999999996E-3</v>
      </c>
      <c r="AL1352" s="3">
        <f t="shared" si="189"/>
        <v>4.323336133207686E-4</v>
      </c>
      <c r="AM1352" s="2">
        <f t="shared" si="190"/>
        <v>2.8000000000000247E-5</v>
      </c>
    </row>
    <row r="1353" spans="1:39" x14ac:dyDescent="0.25">
      <c r="A1353" s="1">
        <v>40677</v>
      </c>
      <c r="X1353" t="str">
        <f t="shared" si="191"/>
        <v/>
      </c>
      <c r="Z1353">
        <f t="shared" si="192"/>
        <v>2011</v>
      </c>
      <c r="AA1353">
        <f t="shared" si="193"/>
        <v>5</v>
      </c>
      <c r="AB1353">
        <f t="shared" si="194"/>
        <v>14</v>
      </c>
      <c r="AC1353">
        <f t="shared" si="195"/>
        <v>20</v>
      </c>
      <c r="AD1353">
        <f t="shared" si="196"/>
        <v>1.6191200000000001</v>
      </c>
      <c r="AE1353" s="2">
        <f t="shared" si="197"/>
        <v>3.5469999999999994E-3</v>
      </c>
      <c r="AL1353" s="3">
        <f t="shared" si="189"/>
        <v>7.9183266932271318E-3</v>
      </c>
      <c r="AM1353" s="2">
        <f t="shared" si="190"/>
        <v>0</v>
      </c>
    </row>
    <row r="1354" spans="1:39" x14ac:dyDescent="0.25">
      <c r="A1354" s="1">
        <v>40676</v>
      </c>
      <c r="B1354">
        <v>1.6362000000000001</v>
      </c>
      <c r="C1354">
        <v>2.9224999999999999</v>
      </c>
      <c r="D1354">
        <v>12.847</v>
      </c>
      <c r="E1354">
        <v>75.757000000000005</v>
      </c>
      <c r="F1354">
        <v>1.4118999999999999</v>
      </c>
      <c r="G1354">
        <v>80.8</v>
      </c>
      <c r="H1354">
        <v>1.0572999999999999</v>
      </c>
      <c r="I1354">
        <v>467.56</v>
      </c>
      <c r="J1354">
        <v>1.21</v>
      </c>
      <c r="K1354">
        <v>0.96860000000000002</v>
      </c>
      <c r="L1354">
        <v>11.7278</v>
      </c>
      <c r="M1354">
        <v>0.78739999999999999</v>
      </c>
      <c r="N1354">
        <v>338.53</v>
      </c>
      <c r="O1354">
        <v>17.07</v>
      </c>
      <c r="P1354">
        <v>63235.3</v>
      </c>
      <c r="R1354">
        <v>12.432</v>
      </c>
      <c r="S1354">
        <v>12.1091</v>
      </c>
      <c r="T1354">
        <v>3.1709999999999998</v>
      </c>
      <c r="V1354">
        <v>0.35799999999999998</v>
      </c>
      <c r="X1354">
        <f t="shared" si="191"/>
        <v>3.5799999999999998E-3</v>
      </c>
      <c r="Z1354">
        <f t="shared" si="192"/>
        <v>2011</v>
      </c>
      <c r="AA1354">
        <f t="shared" si="193"/>
        <v>5</v>
      </c>
      <c r="AB1354">
        <f t="shared" si="194"/>
        <v>13</v>
      </c>
      <c r="AC1354">
        <f t="shared" si="195"/>
        <v>20</v>
      </c>
      <c r="AD1354">
        <f t="shared" si="196"/>
        <v>1.6191200000000001</v>
      </c>
      <c r="AE1354" s="2">
        <f t="shared" si="197"/>
        <v>3.5469999999999994E-3</v>
      </c>
      <c r="AL1354" s="3">
        <f t="shared" si="189"/>
        <v>7.9183266932271318E-3</v>
      </c>
      <c r="AM1354" s="2">
        <f t="shared" si="190"/>
        <v>0</v>
      </c>
    </row>
    <row r="1355" spans="1:39" x14ac:dyDescent="0.25">
      <c r="A1355" s="1">
        <v>40675</v>
      </c>
      <c r="B1355">
        <v>1.6197999999999999</v>
      </c>
      <c r="C1355">
        <v>2.8849999999999998</v>
      </c>
      <c r="D1355">
        <v>12.5</v>
      </c>
      <c r="E1355">
        <v>75.239999999999995</v>
      </c>
      <c r="F1355">
        <v>1.4246000000000001</v>
      </c>
      <c r="G1355">
        <v>80.94</v>
      </c>
      <c r="H1355">
        <v>1.0678000000000001</v>
      </c>
      <c r="I1355">
        <v>466.35</v>
      </c>
      <c r="J1355">
        <v>1.25</v>
      </c>
      <c r="K1355">
        <v>0.9627</v>
      </c>
      <c r="L1355">
        <v>11.625500000000001</v>
      </c>
      <c r="M1355">
        <v>0.79559999999999997</v>
      </c>
      <c r="N1355">
        <v>338.56</v>
      </c>
      <c r="O1355">
        <v>16.03</v>
      </c>
      <c r="P1355">
        <v>64003.16</v>
      </c>
      <c r="R1355">
        <v>12.4383</v>
      </c>
      <c r="S1355">
        <v>12.1028</v>
      </c>
      <c r="T1355">
        <v>3.2229999999999999</v>
      </c>
      <c r="V1355">
        <v>0.34949999999999998</v>
      </c>
      <c r="X1355">
        <f t="shared" si="191"/>
        <v>3.4949999999999998E-3</v>
      </c>
      <c r="Z1355">
        <f t="shared" si="192"/>
        <v>2011</v>
      </c>
      <c r="AA1355">
        <f t="shared" si="193"/>
        <v>5</v>
      </c>
      <c r="AB1355">
        <f t="shared" si="194"/>
        <v>12</v>
      </c>
      <c r="AC1355">
        <f t="shared" si="195"/>
        <v>20</v>
      </c>
      <c r="AD1355">
        <f t="shared" si="196"/>
        <v>1.6191200000000001</v>
      </c>
      <c r="AE1355" s="2">
        <f t="shared" si="197"/>
        <v>3.5469999999999994E-3</v>
      </c>
      <c r="AL1355" s="3">
        <f t="shared" si="189"/>
        <v>7.9183266932271318E-3</v>
      </c>
      <c r="AM1355" s="2">
        <f t="shared" si="190"/>
        <v>-1.2100000000000045E-4</v>
      </c>
    </row>
    <row r="1356" spans="1:39" x14ac:dyDescent="0.25">
      <c r="A1356" s="1">
        <v>40674</v>
      </c>
      <c r="B1356">
        <v>1.6217999999999999</v>
      </c>
      <c r="C1356">
        <v>2.6349999999999998</v>
      </c>
      <c r="D1356">
        <v>12.122</v>
      </c>
      <c r="E1356">
        <v>75.326999999999998</v>
      </c>
      <c r="F1356">
        <v>1.4192</v>
      </c>
      <c r="G1356">
        <v>81.05</v>
      </c>
      <c r="H1356">
        <v>1.07</v>
      </c>
      <c r="I1356">
        <v>468.2</v>
      </c>
      <c r="J1356">
        <v>1.25</v>
      </c>
      <c r="K1356">
        <v>0.96189999999999998</v>
      </c>
      <c r="L1356">
        <v>11.6479</v>
      </c>
      <c r="M1356">
        <v>0.78900000000000003</v>
      </c>
      <c r="N1356">
        <v>338.1</v>
      </c>
      <c r="O1356">
        <v>16.95</v>
      </c>
      <c r="P1356">
        <v>63775.82</v>
      </c>
      <c r="R1356">
        <v>12.4359</v>
      </c>
      <c r="S1356">
        <v>12.101000000000001</v>
      </c>
      <c r="T1356">
        <v>3.16</v>
      </c>
      <c r="V1356">
        <v>0.35099999999999998</v>
      </c>
      <c r="X1356">
        <f t="shared" si="191"/>
        <v>3.5099999999999997E-3</v>
      </c>
      <c r="Z1356">
        <f t="shared" si="192"/>
        <v>2011</v>
      </c>
      <c r="AA1356">
        <f t="shared" si="193"/>
        <v>5</v>
      </c>
      <c r="AB1356">
        <f t="shared" si="194"/>
        <v>11</v>
      </c>
      <c r="AC1356">
        <f t="shared" si="195"/>
        <v>20</v>
      </c>
      <c r="AD1356">
        <f t="shared" si="196"/>
        <v>1.6191200000000001</v>
      </c>
      <c r="AE1356" s="2">
        <f t="shared" si="197"/>
        <v>3.5469999999999994E-3</v>
      </c>
      <c r="AL1356" s="3">
        <f t="shared" si="189"/>
        <v>7.9183266932271318E-3</v>
      </c>
      <c r="AM1356" s="2">
        <f t="shared" si="190"/>
        <v>-1.2100000000000045E-4</v>
      </c>
    </row>
    <row r="1357" spans="1:39" x14ac:dyDescent="0.25">
      <c r="A1357" s="1">
        <v>40673</v>
      </c>
      <c r="B1357">
        <v>1.6036999999999999</v>
      </c>
      <c r="C1357">
        <v>2.7275</v>
      </c>
      <c r="D1357">
        <v>12.355</v>
      </c>
      <c r="E1357">
        <v>74.611000000000004</v>
      </c>
      <c r="F1357">
        <v>1.4409000000000001</v>
      </c>
      <c r="G1357">
        <v>80.88</v>
      </c>
      <c r="H1357">
        <v>1.0837000000000001</v>
      </c>
      <c r="I1357">
        <v>464.83</v>
      </c>
      <c r="J1357">
        <v>1.2</v>
      </c>
      <c r="K1357">
        <v>0.95679999999999998</v>
      </c>
      <c r="L1357">
        <v>11.5459</v>
      </c>
      <c r="M1357">
        <v>0.79520000000000002</v>
      </c>
      <c r="N1357">
        <v>348.57</v>
      </c>
      <c r="O1357">
        <v>15.91</v>
      </c>
      <c r="P1357">
        <v>64876.88</v>
      </c>
      <c r="R1357">
        <v>12.455500000000001</v>
      </c>
      <c r="S1357">
        <v>12.0984</v>
      </c>
      <c r="T1357">
        <v>3.214</v>
      </c>
      <c r="V1357">
        <v>0.36049999999999999</v>
      </c>
      <c r="X1357">
        <f t="shared" si="191"/>
        <v>3.6049999999999997E-3</v>
      </c>
      <c r="Z1357">
        <f t="shared" si="192"/>
        <v>2011</v>
      </c>
      <c r="AA1357">
        <f t="shared" si="193"/>
        <v>5</v>
      </c>
      <c r="AB1357">
        <f t="shared" si="194"/>
        <v>10</v>
      </c>
      <c r="AC1357">
        <f t="shared" si="195"/>
        <v>20</v>
      </c>
      <c r="AD1357">
        <f t="shared" si="196"/>
        <v>1.6191200000000001</v>
      </c>
      <c r="AE1357" s="2">
        <f t="shared" si="197"/>
        <v>3.5469999999999994E-3</v>
      </c>
      <c r="AL1357" s="3">
        <f t="shared" si="189"/>
        <v>7.9183266932271318E-3</v>
      </c>
      <c r="AM1357" s="2">
        <f t="shared" si="190"/>
        <v>-1.2100000000000045E-4</v>
      </c>
    </row>
    <row r="1358" spans="1:39" x14ac:dyDescent="0.25">
      <c r="A1358" s="1">
        <v>40672</v>
      </c>
      <c r="B1358">
        <v>1.6141000000000001</v>
      </c>
      <c r="C1358">
        <v>2.8675000000000002</v>
      </c>
      <c r="D1358">
        <v>12.827</v>
      </c>
      <c r="E1358">
        <v>74.736999999999995</v>
      </c>
      <c r="F1358">
        <v>1.4365000000000001</v>
      </c>
      <c r="G1358">
        <v>80.36</v>
      </c>
      <c r="H1358">
        <v>1.0807</v>
      </c>
      <c r="I1358">
        <v>467.4</v>
      </c>
      <c r="J1358">
        <v>1.1499999999999999</v>
      </c>
      <c r="K1358">
        <v>0.96179999999999999</v>
      </c>
      <c r="L1358">
        <v>11.6089</v>
      </c>
      <c r="M1358">
        <v>0.79549999999999998</v>
      </c>
      <c r="N1358">
        <v>344.1</v>
      </c>
      <c r="O1358">
        <v>17.16</v>
      </c>
      <c r="P1358">
        <v>64621.97</v>
      </c>
      <c r="R1358">
        <v>12.4308</v>
      </c>
      <c r="S1358">
        <v>12.091699999999999</v>
      </c>
      <c r="T1358">
        <v>3.1619999999999999</v>
      </c>
      <c r="V1358">
        <v>0.35449999999999998</v>
      </c>
      <c r="X1358">
        <f t="shared" si="191"/>
        <v>3.545E-3</v>
      </c>
      <c r="Z1358">
        <f t="shared" si="192"/>
        <v>2011</v>
      </c>
      <c r="AA1358">
        <f t="shared" si="193"/>
        <v>5</v>
      </c>
      <c r="AB1358">
        <f t="shared" si="194"/>
        <v>9</v>
      </c>
      <c r="AC1358">
        <f t="shared" si="195"/>
        <v>20</v>
      </c>
      <c r="AD1358">
        <f t="shared" si="196"/>
        <v>1.6191200000000001</v>
      </c>
      <c r="AE1358" s="2">
        <f t="shared" si="197"/>
        <v>3.5469999999999994E-3</v>
      </c>
      <c r="AL1358" s="3">
        <f t="shared" si="189"/>
        <v>7.9183266932271318E-3</v>
      </c>
      <c r="AM1358" s="2">
        <f t="shared" si="190"/>
        <v>-1.2100000000000045E-4</v>
      </c>
    </row>
    <row r="1359" spans="1:39" x14ac:dyDescent="0.25">
      <c r="A1359" s="1">
        <v>40671</v>
      </c>
      <c r="X1359" t="str">
        <f t="shared" si="191"/>
        <v/>
      </c>
      <c r="Z1359">
        <f t="shared" si="192"/>
        <v>2011</v>
      </c>
      <c r="AA1359">
        <f t="shared" si="193"/>
        <v>5</v>
      </c>
      <c r="AB1359">
        <f t="shared" si="194"/>
        <v>8</v>
      </c>
      <c r="AC1359">
        <f t="shared" si="195"/>
        <v>20</v>
      </c>
      <c r="AD1359">
        <f t="shared" si="196"/>
        <v>1.6191200000000001</v>
      </c>
      <c r="AE1359" s="2">
        <f t="shared" si="197"/>
        <v>3.5469999999999994E-3</v>
      </c>
      <c r="AL1359" s="3">
        <f t="shared" si="189"/>
        <v>7.9183266932271318E-3</v>
      </c>
      <c r="AM1359" s="2">
        <f t="shared" si="190"/>
        <v>-1.2100000000000045E-4</v>
      </c>
    </row>
    <row r="1360" spans="1:39" x14ac:dyDescent="0.25">
      <c r="A1360" s="1">
        <v>40670</v>
      </c>
      <c r="X1360" t="str">
        <f t="shared" si="191"/>
        <v/>
      </c>
      <c r="Z1360">
        <f t="shared" si="192"/>
        <v>2011</v>
      </c>
      <c r="AA1360">
        <f t="shared" si="193"/>
        <v>5</v>
      </c>
      <c r="AB1360">
        <f t="shared" si="194"/>
        <v>7</v>
      </c>
      <c r="AC1360">
        <f t="shared" si="195"/>
        <v>19</v>
      </c>
      <c r="AD1360">
        <f t="shared" si="196"/>
        <v>1.6064000000000001</v>
      </c>
      <c r="AE1360" s="2">
        <f t="shared" si="197"/>
        <v>3.6679999999999998E-3</v>
      </c>
      <c r="AL1360" s="3">
        <f t="shared" si="189"/>
        <v>2.3080450399959273E-2</v>
      </c>
      <c r="AM1360" s="2">
        <f t="shared" si="190"/>
        <v>0</v>
      </c>
    </row>
    <row r="1361" spans="1:39" x14ac:dyDescent="0.25">
      <c r="A1361" s="1">
        <v>40669</v>
      </c>
      <c r="B1361">
        <v>1.6149</v>
      </c>
      <c r="C1361">
        <v>3.0425</v>
      </c>
      <c r="D1361">
        <v>12.753</v>
      </c>
      <c r="E1361">
        <v>74.840999999999994</v>
      </c>
      <c r="F1361">
        <v>1.4316</v>
      </c>
      <c r="G1361">
        <v>80.63</v>
      </c>
      <c r="H1361">
        <v>1.07</v>
      </c>
      <c r="I1361">
        <v>467.97</v>
      </c>
      <c r="J1361">
        <v>1.1499999999999999</v>
      </c>
      <c r="K1361">
        <v>0.96660000000000001</v>
      </c>
      <c r="L1361">
        <v>11.637</v>
      </c>
      <c r="M1361">
        <v>0.79069999999999996</v>
      </c>
      <c r="N1361">
        <v>337.35</v>
      </c>
      <c r="O1361">
        <v>18.399999999999999</v>
      </c>
      <c r="P1361">
        <v>64417.34</v>
      </c>
      <c r="R1361">
        <v>12.440099999999999</v>
      </c>
      <c r="S1361">
        <v>12.068199999999999</v>
      </c>
      <c r="T1361">
        <v>3.1480000000000001</v>
      </c>
      <c r="V1361">
        <v>0.36499999999999999</v>
      </c>
      <c r="X1361">
        <f t="shared" si="191"/>
        <v>3.65E-3</v>
      </c>
      <c r="Z1361">
        <f t="shared" si="192"/>
        <v>2011</v>
      </c>
      <c r="AA1361">
        <f t="shared" si="193"/>
        <v>5</v>
      </c>
      <c r="AB1361">
        <f t="shared" si="194"/>
        <v>6</v>
      </c>
      <c r="AC1361">
        <f t="shared" si="195"/>
        <v>19</v>
      </c>
      <c r="AD1361">
        <f t="shared" si="196"/>
        <v>1.6064000000000001</v>
      </c>
      <c r="AE1361" s="2">
        <f t="shared" si="197"/>
        <v>3.6679999999999998E-3</v>
      </c>
      <c r="AL1361" s="3">
        <f t="shared" si="189"/>
        <v>2.3080450399959273E-2</v>
      </c>
      <c r="AM1361" s="2">
        <f t="shared" si="190"/>
        <v>0</v>
      </c>
    </row>
    <row r="1362" spans="1:39" x14ac:dyDescent="0.25">
      <c r="A1362" s="1">
        <v>40668</v>
      </c>
      <c r="B1362">
        <v>1.6220000000000001</v>
      </c>
      <c r="C1362">
        <v>3.2524999999999999</v>
      </c>
      <c r="D1362">
        <v>13.298</v>
      </c>
      <c r="E1362">
        <v>74.194000000000003</v>
      </c>
      <c r="F1362">
        <v>1.4539</v>
      </c>
      <c r="G1362">
        <v>80.069999999999993</v>
      </c>
      <c r="H1362">
        <v>1.0579000000000001</v>
      </c>
      <c r="I1362">
        <v>468.77</v>
      </c>
      <c r="J1362">
        <v>1.1399999999999999</v>
      </c>
      <c r="K1362">
        <v>0.96689999999999998</v>
      </c>
      <c r="L1362">
        <v>11.728899999999999</v>
      </c>
      <c r="M1362">
        <v>0.7843</v>
      </c>
      <c r="N1362">
        <v>341.07</v>
      </c>
      <c r="O1362">
        <v>18.2</v>
      </c>
      <c r="P1362">
        <v>63407.01</v>
      </c>
      <c r="R1362">
        <v>12.5099</v>
      </c>
      <c r="S1362">
        <v>12.082700000000001</v>
      </c>
      <c r="T1362">
        <v>3.1520000000000001</v>
      </c>
      <c r="V1362">
        <v>0.35349999999999998</v>
      </c>
      <c r="X1362">
        <f t="shared" si="191"/>
        <v>3.5349999999999999E-3</v>
      </c>
      <c r="Z1362">
        <f t="shared" si="192"/>
        <v>2011</v>
      </c>
      <c r="AA1362">
        <f t="shared" si="193"/>
        <v>5</v>
      </c>
      <c r="AB1362">
        <f t="shared" si="194"/>
        <v>5</v>
      </c>
      <c r="AC1362">
        <f t="shared" si="195"/>
        <v>19</v>
      </c>
      <c r="AD1362">
        <f t="shared" si="196"/>
        <v>1.6064000000000001</v>
      </c>
      <c r="AE1362" s="2">
        <f t="shared" si="197"/>
        <v>3.6679999999999998E-3</v>
      </c>
      <c r="AL1362" s="3">
        <f t="shared" si="189"/>
        <v>2.3080450399959273E-2</v>
      </c>
      <c r="AM1362" s="2">
        <f t="shared" si="190"/>
        <v>-1.1900000000000018E-4</v>
      </c>
    </row>
    <row r="1363" spans="1:39" x14ac:dyDescent="0.25">
      <c r="A1363" s="1">
        <v>40667</v>
      </c>
      <c r="B1363">
        <v>1.6182000000000001</v>
      </c>
      <c r="C1363">
        <v>2.5674999999999999</v>
      </c>
      <c r="D1363">
        <v>12.372</v>
      </c>
      <c r="E1363">
        <v>73.031000000000006</v>
      </c>
      <c r="F1363">
        <v>1.4826999999999999</v>
      </c>
      <c r="G1363">
        <v>80.61</v>
      </c>
      <c r="H1363">
        <v>1.0748</v>
      </c>
      <c r="I1363">
        <v>465.83</v>
      </c>
      <c r="J1363">
        <v>1.1599999999999999</v>
      </c>
      <c r="K1363">
        <v>0.95940000000000003</v>
      </c>
      <c r="L1363">
        <v>11.644</v>
      </c>
      <c r="M1363">
        <v>0.78979999999999995</v>
      </c>
      <c r="N1363">
        <v>358.63</v>
      </c>
      <c r="O1363">
        <v>17.079999999999998</v>
      </c>
      <c r="P1363">
        <v>63615.5</v>
      </c>
      <c r="R1363">
        <v>12.5562</v>
      </c>
      <c r="S1363">
        <v>12.077</v>
      </c>
      <c r="T1363">
        <v>3.218</v>
      </c>
      <c r="V1363">
        <v>0.36199999999999999</v>
      </c>
      <c r="X1363">
        <f t="shared" si="191"/>
        <v>3.62E-3</v>
      </c>
      <c r="Z1363">
        <f t="shared" si="192"/>
        <v>2011</v>
      </c>
      <c r="AA1363">
        <f t="shared" si="193"/>
        <v>5</v>
      </c>
      <c r="AB1363">
        <f t="shared" si="194"/>
        <v>4</v>
      </c>
      <c r="AC1363">
        <f t="shared" si="195"/>
        <v>19</v>
      </c>
      <c r="AD1363">
        <f t="shared" si="196"/>
        <v>1.6064000000000001</v>
      </c>
      <c r="AE1363" s="2">
        <f t="shared" si="197"/>
        <v>3.6679999999999998E-3</v>
      </c>
      <c r="AL1363" s="3">
        <f t="shared" si="189"/>
        <v>2.3080450399959273E-2</v>
      </c>
      <c r="AM1363" s="2">
        <f t="shared" si="190"/>
        <v>-1.1900000000000018E-4</v>
      </c>
    </row>
    <row r="1364" spans="1:39" x14ac:dyDescent="0.25">
      <c r="A1364" s="1">
        <v>40666</v>
      </c>
      <c r="B1364">
        <v>1.5875999999999999</v>
      </c>
      <c r="C1364">
        <v>2.44</v>
      </c>
      <c r="D1364">
        <v>11.824999999999999</v>
      </c>
      <c r="E1364">
        <v>73.14</v>
      </c>
      <c r="F1364">
        <v>1.4824999999999999</v>
      </c>
      <c r="G1364">
        <v>80.94</v>
      </c>
      <c r="H1364">
        <v>1.0845</v>
      </c>
      <c r="I1364">
        <v>461.17</v>
      </c>
      <c r="J1364">
        <v>1.1299999999999999</v>
      </c>
      <c r="K1364">
        <v>0.9526</v>
      </c>
      <c r="L1364">
        <v>11.571</v>
      </c>
      <c r="M1364">
        <v>0.79869999999999997</v>
      </c>
      <c r="N1364">
        <v>365.05</v>
      </c>
      <c r="O1364">
        <v>16.7</v>
      </c>
      <c r="P1364">
        <v>64318.18</v>
      </c>
      <c r="R1364">
        <v>12.539199999999999</v>
      </c>
      <c r="S1364">
        <v>12.0707</v>
      </c>
      <c r="T1364">
        <v>3.2490000000000001</v>
      </c>
      <c r="V1364">
        <v>0.3765</v>
      </c>
      <c r="X1364">
        <f t="shared" si="191"/>
        <v>3.7650000000000001E-3</v>
      </c>
      <c r="Z1364">
        <f t="shared" si="192"/>
        <v>2011</v>
      </c>
      <c r="AA1364">
        <f t="shared" si="193"/>
        <v>5</v>
      </c>
      <c r="AB1364">
        <f t="shared" si="194"/>
        <v>3</v>
      </c>
      <c r="AC1364">
        <f t="shared" si="195"/>
        <v>19</v>
      </c>
      <c r="AD1364">
        <f t="shared" si="196"/>
        <v>1.6064000000000001</v>
      </c>
      <c r="AE1364" s="2">
        <f t="shared" si="197"/>
        <v>3.6679999999999998E-3</v>
      </c>
      <c r="AL1364" s="3">
        <f t="shared" si="189"/>
        <v>2.3080450399959273E-2</v>
      </c>
      <c r="AM1364" s="2">
        <f t="shared" si="190"/>
        <v>-1.1900000000000018E-4</v>
      </c>
    </row>
    <row r="1365" spans="1:39" x14ac:dyDescent="0.25">
      <c r="A1365" s="1">
        <v>40665</v>
      </c>
      <c r="B1365">
        <v>1.5892999999999999</v>
      </c>
      <c r="C1365">
        <v>2.2174999999999998</v>
      </c>
      <c r="D1365">
        <v>11.257</v>
      </c>
      <c r="E1365">
        <v>72.950999999999993</v>
      </c>
      <c r="F1365">
        <v>1.4830000000000001</v>
      </c>
      <c r="G1365">
        <v>81.23</v>
      </c>
      <c r="H1365">
        <v>1.0944</v>
      </c>
      <c r="I1365">
        <v>462.46</v>
      </c>
      <c r="J1365">
        <v>1.1100000000000001</v>
      </c>
      <c r="K1365">
        <v>0.9506</v>
      </c>
      <c r="L1365">
        <v>11.5259</v>
      </c>
      <c r="M1365">
        <v>0.80640000000000001</v>
      </c>
      <c r="N1365">
        <v>368.17</v>
      </c>
      <c r="O1365">
        <v>15.99</v>
      </c>
      <c r="P1365">
        <v>65462.75</v>
      </c>
      <c r="R1365">
        <v>12.525399999999999</v>
      </c>
      <c r="S1365">
        <v>12.0593</v>
      </c>
      <c r="T1365">
        <v>3.2810000000000001</v>
      </c>
      <c r="V1365">
        <v>0.377</v>
      </c>
      <c r="X1365">
        <f t="shared" si="191"/>
        <v>3.7699999999999999E-3</v>
      </c>
      <c r="Z1365">
        <f t="shared" si="192"/>
        <v>2011</v>
      </c>
      <c r="AA1365">
        <f t="shared" si="193"/>
        <v>5</v>
      </c>
      <c r="AB1365">
        <f t="shared" si="194"/>
        <v>2</v>
      </c>
      <c r="AC1365">
        <f t="shared" si="195"/>
        <v>19</v>
      </c>
      <c r="AD1365">
        <f t="shared" si="196"/>
        <v>1.6064000000000001</v>
      </c>
      <c r="AE1365" s="2">
        <f t="shared" si="197"/>
        <v>3.6679999999999998E-3</v>
      </c>
      <c r="AL1365" s="3">
        <f t="shared" si="189"/>
        <v>2.3080450399959273E-2</v>
      </c>
      <c r="AM1365" s="2">
        <f t="shared" si="190"/>
        <v>-1.1900000000000018E-4</v>
      </c>
    </row>
    <row r="1366" spans="1:39" x14ac:dyDescent="0.25">
      <c r="A1366" s="1">
        <v>40664</v>
      </c>
      <c r="X1366" t="str">
        <f t="shared" si="191"/>
        <v/>
      </c>
      <c r="Z1366">
        <f t="shared" si="192"/>
        <v>2011</v>
      </c>
      <c r="AA1366">
        <f t="shared" si="193"/>
        <v>5</v>
      </c>
      <c r="AB1366">
        <f t="shared" si="194"/>
        <v>1</v>
      </c>
      <c r="AC1366">
        <f t="shared" si="195"/>
        <v>19</v>
      </c>
      <c r="AD1366">
        <f t="shared" si="196"/>
        <v>1.6064000000000001</v>
      </c>
      <c r="AE1366" s="2">
        <f t="shared" si="197"/>
        <v>3.6679999999999998E-3</v>
      </c>
      <c r="AL1366" s="3">
        <f t="shared" si="189"/>
        <v>2.3080450399959273E-2</v>
      </c>
      <c r="AM1366" s="2">
        <f t="shared" si="190"/>
        <v>-1.1900000000000018E-4</v>
      </c>
    </row>
    <row r="1367" spans="1:39" x14ac:dyDescent="0.25">
      <c r="A1367" s="1">
        <v>40663</v>
      </c>
      <c r="X1367" t="str">
        <f t="shared" si="191"/>
        <v/>
      </c>
      <c r="Z1367">
        <f t="shared" si="192"/>
        <v>2011</v>
      </c>
      <c r="AA1367">
        <f t="shared" si="193"/>
        <v>4</v>
      </c>
      <c r="AB1367">
        <f t="shared" si="194"/>
        <v>30</v>
      </c>
      <c r="AC1367">
        <f t="shared" si="195"/>
        <v>18</v>
      </c>
      <c r="AD1367">
        <f t="shared" si="196"/>
        <v>1.57016</v>
      </c>
      <c r="AE1367" s="2">
        <f t="shared" si="197"/>
        <v>3.787E-3</v>
      </c>
      <c r="AL1367" s="3">
        <f t="shared" si="189"/>
        <v>-4.6739635718209219E-3</v>
      </c>
      <c r="AM1367" s="2">
        <f t="shared" si="190"/>
        <v>0</v>
      </c>
    </row>
    <row r="1368" spans="1:39" x14ac:dyDescent="0.25">
      <c r="A1368" s="1">
        <v>40662</v>
      </c>
      <c r="B1368">
        <v>1.5753999999999999</v>
      </c>
      <c r="C1368">
        <v>2.35</v>
      </c>
      <c r="D1368">
        <v>11.597</v>
      </c>
      <c r="E1368">
        <v>72.933000000000007</v>
      </c>
      <c r="F1368">
        <v>1.4806999999999999</v>
      </c>
      <c r="G1368">
        <v>81.19</v>
      </c>
      <c r="H1368">
        <v>1.0971</v>
      </c>
      <c r="I1368">
        <v>460.45</v>
      </c>
      <c r="J1368">
        <v>1.1100000000000001</v>
      </c>
      <c r="K1368">
        <v>0.94510000000000005</v>
      </c>
      <c r="L1368">
        <v>11.495900000000001</v>
      </c>
      <c r="M1368">
        <v>0.80989999999999995</v>
      </c>
      <c r="N1368">
        <v>370.56</v>
      </c>
      <c r="O1368">
        <v>14.75</v>
      </c>
      <c r="P1368">
        <v>66132.86</v>
      </c>
      <c r="R1368">
        <v>12.531599999999999</v>
      </c>
      <c r="S1368">
        <v>12.055</v>
      </c>
      <c r="T1368">
        <v>3.2879999999999998</v>
      </c>
      <c r="V1368">
        <v>0.379</v>
      </c>
      <c r="X1368">
        <f t="shared" si="191"/>
        <v>3.79E-3</v>
      </c>
      <c r="Z1368">
        <f t="shared" si="192"/>
        <v>2011</v>
      </c>
      <c r="AA1368">
        <f t="shared" si="193"/>
        <v>4</v>
      </c>
      <c r="AB1368">
        <f t="shared" si="194"/>
        <v>29</v>
      </c>
      <c r="AC1368">
        <f t="shared" si="195"/>
        <v>18</v>
      </c>
      <c r="AD1368">
        <f t="shared" si="196"/>
        <v>1.57016</v>
      </c>
      <c r="AE1368" s="2">
        <f t="shared" si="197"/>
        <v>3.787E-3</v>
      </c>
      <c r="AL1368" s="3">
        <f t="shared" si="189"/>
        <v>-4.6739635718209219E-3</v>
      </c>
      <c r="AM1368" s="2">
        <f t="shared" si="190"/>
        <v>0</v>
      </c>
    </row>
    <row r="1369" spans="1:39" x14ac:dyDescent="0.25">
      <c r="A1369" s="1">
        <v>40661</v>
      </c>
      <c r="B1369">
        <v>1.5780000000000001</v>
      </c>
      <c r="C1369">
        <v>2.105</v>
      </c>
      <c r="D1369">
        <v>11.51</v>
      </c>
      <c r="E1369">
        <v>73.120999999999995</v>
      </c>
      <c r="F1369">
        <v>1.4822</v>
      </c>
      <c r="G1369">
        <v>81.540000000000006</v>
      </c>
      <c r="H1369">
        <v>1.0929</v>
      </c>
      <c r="I1369">
        <v>460.83</v>
      </c>
      <c r="J1369">
        <v>1.1200000000000001</v>
      </c>
      <c r="K1369">
        <v>0.9506</v>
      </c>
      <c r="L1369">
        <v>11.5585</v>
      </c>
      <c r="M1369">
        <v>0.80249999999999999</v>
      </c>
      <c r="N1369">
        <v>366.31</v>
      </c>
      <c r="O1369">
        <v>14.62</v>
      </c>
      <c r="P1369">
        <v>65673.210000000006</v>
      </c>
      <c r="R1369">
        <v>12.545999999999999</v>
      </c>
      <c r="S1369">
        <v>12.057600000000001</v>
      </c>
      <c r="T1369">
        <v>3.3119999999999998</v>
      </c>
      <c r="V1369">
        <v>0.3765</v>
      </c>
      <c r="X1369">
        <f t="shared" si="191"/>
        <v>3.7650000000000001E-3</v>
      </c>
      <c r="Z1369">
        <f t="shared" si="192"/>
        <v>2011</v>
      </c>
      <c r="AA1369">
        <f t="shared" si="193"/>
        <v>4</v>
      </c>
      <c r="AB1369">
        <f t="shared" si="194"/>
        <v>28</v>
      </c>
      <c r="AC1369">
        <f t="shared" si="195"/>
        <v>18</v>
      </c>
      <c r="AD1369">
        <f t="shared" si="196"/>
        <v>1.57016</v>
      </c>
      <c r="AE1369" s="2">
        <f t="shared" si="197"/>
        <v>3.787E-3</v>
      </c>
      <c r="AL1369" s="3">
        <f t="shared" si="189"/>
        <v>-4.6739635718209219E-3</v>
      </c>
      <c r="AM1369" s="2">
        <f t="shared" si="190"/>
        <v>-8.9999999999999802E-5</v>
      </c>
    </row>
    <row r="1370" spans="1:39" x14ac:dyDescent="0.25">
      <c r="A1370" s="1">
        <v>40660</v>
      </c>
      <c r="B1370">
        <v>1.5665</v>
      </c>
      <c r="C1370">
        <v>2.0175000000000001</v>
      </c>
      <c r="D1370">
        <v>10.878</v>
      </c>
      <c r="E1370">
        <v>73.519000000000005</v>
      </c>
      <c r="F1370">
        <v>1.4787999999999999</v>
      </c>
      <c r="G1370">
        <v>82.16</v>
      </c>
      <c r="H1370">
        <v>1.0871999999999999</v>
      </c>
      <c r="I1370">
        <v>462.33</v>
      </c>
      <c r="J1370">
        <v>1.1499999999999999</v>
      </c>
      <c r="K1370">
        <v>0.94969999999999999</v>
      </c>
      <c r="L1370">
        <v>11.5238</v>
      </c>
      <c r="M1370">
        <v>0.80800000000000005</v>
      </c>
      <c r="N1370">
        <v>365.82</v>
      </c>
      <c r="O1370">
        <v>15.35</v>
      </c>
      <c r="P1370">
        <v>66264.47</v>
      </c>
      <c r="R1370">
        <v>12.520200000000001</v>
      </c>
      <c r="S1370">
        <v>12.038600000000001</v>
      </c>
      <c r="T1370">
        <v>3.3570000000000002</v>
      </c>
      <c r="V1370">
        <v>0.37</v>
      </c>
      <c r="X1370">
        <f t="shared" si="191"/>
        <v>3.7000000000000002E-3</v>
      </c>
      <c r="Z1370">
        <f t="shared" si="192"/>
        <v>2011</v>
      </c>
      <c r="AA1370">
        <f t="shared" si="193"/>
        <v>4</v>
      </c>
      <c r="AB1370">
        <f t="shared" si="194"/>
        <v>27</v>
      </c>
      <c r="AC1370">
        <f t="shared" si="195"/>
        <v>18</v>
      </c>
      <c r="AD1370">
        <f t="shared" si="196"/>
        <v>1.57016</v>
      </c>
      <c r="AE1370" s="2">
        <f t="shared" si="197"/>
        <v>3.787E-3</v>
      </c>
      <c r="AL1370" s="3">
        <f t="shared" si="189"/>
        <v>-4.6739635718209219E-3</v>
      </c>
      <c r="AM1370" s="2">
        <f t="shared" si="190"/>
        <v>-8.9999999999999802E-5</v>
      </c>
    </row>
    <row r="1371" spans="1:39" x14ac:dyDescent="0.25">
      <c r="A1371" s="1">
        <v>40659</v>
      </c>
      <c r="B1371">
        <v>1.5621</v>
      </c>
      <c r="C1371">
        <v>2</v>
      </c>
      <c r="D1371">
        <v>10.664999999999999</v>
      </c>
      <c r="E1371">
        <v>73.837000000000003</v>
      </c>
      <c r="F1371">
        <v>1.4643999999999999</v>
      </c>
      <c r="G1371">
        <v>81.55</v>
      </c>
      <c r="H1371">
        <v>1.0785</v>
      </c>
      <c r="I1371">
        <v>462.67</v>
      </c>
      <c r="J1371">
        <v>1.1000000000000001</v>
      </c>
      <c r="K1371">
        <v>0.9516</v>
      </c>
      <c r="L1371">
        <v>11.5779</v>
      </c>
      <c r="M1371">
        <v>0.80569999999999997</v>
      </c>
      <c r="N1371">
        <v>366.19</v>
      </c>
      <c r="O1371">
        <v>15.62</v>
      </c>
      <c r="P1371">
        <v>67144.259999999995</v>
      </c>
      <c r="R1371">
        <v>12.503399999999999</v>
      </c>
      <c r="S1371">
        <v>12.0449</v>
      </c>
      <c r="T1371">
        <v>3.3090000000000002</v>
      </c>
      <c r="V1371">
        <v>0.378</v>
      </c>
      <c r="X1371">
        <f t="shared" si="191"/>
        <v>3.7799999999999999E-3</v>
      </c>
      <c r="Z1371">
        <f t="shared" si="192"/>
        <v>2011</v>
      </c>
      <c r="AA1371">
        <f t="shared" si="193"/>
        <v>4</v>
      </c>
      <c r="AB1371">
        <f t="shared" si="194"/>
        <v>26</v>
      </c>
      <c r="AC1371">
        <f t="shared" si="195"/>
        <v>18</v>
      </c>
      <c r="AD1371">
        <f t="shared" si="196"/>
        <v>1.57016</v>
      </c>
      <c r="AE1371" s="2">
        <f t="shared" si="197"/>
        <v>3.787E-3</v>
      </c>
      <c r="AL1371" s="3">
        <f t="shared" si="189"/>
        <v>-4.6739635718209219E-3</v>
      </c>
      <c r="AM1371" s="2">
        <f t="shared" si="190"/>
        <v>-8.9999999999999802E-5</v>
      </c>
    </row>
    <row r="1372" spans="1:39" x14ac:dyDescent="0.25">
      <c r="A1372" s="1">
        <v>40658</v>
      </c>
      <c r="B1372">
        <v>1.5688</v>
      </c>
      <c r="C1372">
        <v>1.9424999999999999</v>
      </c>
      <c r="D1372">
        <v>10.693</v>
      </c>
      <c r="E1372">
        <v>73.986000000000004</v>
      </c>
      <c r="F1372">
        <v>1.4581999999999999</v>
      </c>
      <c r="G1372">
        <v>81.83</v>
      </c>
      <c r="H1372">
        <v>1.0722</v>
      </c>
      <c r="I1372">
        <v>467.65</v>
      </c>
      <c r="J1372">
        <v>1.03</v>
      </c>
      <c r="K1372">
        <v>0.95440000000000003</v>
      </c>
      <c r="L1372">
        <v>11.603899999999999</v>
      </c>
      <c r="M1372">
        <v>0.79930000000000001</v>
      </c>
      <c r="N1372">
        <v>366.56</v>
      </c>
      <c r="O1372">
        <v>15.77</v>
      </c>
      <c r="P1372">
        <v>66972.37</v>
      </c>
      <c r="R1372">
        <v>12.518700000000001</v>
      </c>
      <c r="S1372">
        <v>12.042</v>
      </c>
      <c r="T1372">
        <v>3.3650000000000002</v>
      </c>
      <c r="V1372">
        <v>0.39</v>
      </c>
      <c r="X1372">
        <f t="shared" si="191"/>
        <v>3.9000000000000003E-3</v>
      </c>
      <c r="Z1372">
        <f t="shared" si="192"/>
        <v>2011</v>
      </c>
      <c r="AA1372">
        <f t="shared" si="193"/>
        <v>4</v>
      </c>
      <c r="AB1372">
        <f t="shared" si="194"/>
        <v>25</v>
      </c>
      <c r="AC1372">
        <f t="shared" si="195"/>
        <v>18</v>
      </c>
      <c r="AD1372">
        <f t="shared" si="196"/>
        <v>1.57016</v>
      </c>
      <c r="AE1372" s="2">
        <f t="shared" si="197"/>
        <v>3.787E-3</v>
      </c>
      <c r="AL1372" s="3">
        <f t="shared" si="189"/>
        <v>-4.6739635718209219E-3</v>
      </c>
      <c r="AM1372" s="2">
        <f t="shared" si="190"/>
        <v>-8.9999999999999802E-5</v>
      </c>
    </row>
    <row r="1373" spans="1:39" x14ac:dyDescent="0.25">
      <c r="A1373" s="1">
        <v>40657</v>
      </c>
      <c r="X1373" t="str">
        <f t="shared" si="191"/>
        <v/>
      </c>
      <c r="Z1373">
        <f t="shared" si="192"/>
        <v>2011</v>
      </c>
      <c r="AA1373">
        <f t="shared" si="193"/>
        <v>4</v>
      </c>
      <c r="AB1373">
        <f t="shared" si="194"/>
        <v>24</v>
      </c>
      <c r="AC1373">
        <f t="shared" si="195"/>
        <v>18</v>
      </c>
      <c r="AD1373">
        <f t="shared" si="196"/>
        <v>1.57016</v>
      </c>
      <c r="AE1373" s="2">
        <f t="shared" si="197"/>
        <v>3.787E-3</v>
      </c>
      <c r="AL1373" s="3">
        <f t="shared" si="189"/>
        <v>-4.6739635718209219E-3</v>
      </c>
      <c r="AM1373" s="2">
        <f t="shared" si="190"/>
        <v>-8.9999999999999802E-5</v>
      </c>
    </row>
    <row r="1374" spans="1:39" x14ac:dyDescent="0.25">
      <c r="A1374" s="1">
        <v>40656</v>
      </c>
      <c r="X1374" t="str">
        <f t="shared" si="191"/>
        <v/>
      </c>
      <c r="Z1374">
        <f t="shared" si="192"/>
        <v>2011</v>
      </c>
      <c r="AA1374">
        <f t="shared" si="193"/>
        <v>4</v>
      </c>
      <c r="AB1374">
        <f t="shared" si="194"/>
        <v>23</v>
      </c>
      <c r="AC1374">
        <f t="shared" si="195"/>
        <v>17</v>
      </c>
      <c r="AD1374">
        <f t="shared" si="196"/>
        <v>1.5775333333333332</v>
      </c>
      <c r="AE1374" s="2">
        <f t="shared" si="197"/>
        <v>3.8769999999999998E-3</v>
      </c>
      <c r="AL1374" s="3">
        <f t="shared" si="189"/>
        <v>-3.9441504922820801E-3</v>
      </c>
      <c r="AM1374" s="2">
        <f t="shared" si="190"/>
        <v>0</v>
      </c>
    </row>
    <row r="1375" spans="1:39" x14ac:dyDescent="0.25">
      <c r="A1375" s="1">
        <v>40655</v>
      </c>
      <c r="C1375">
        <v>1.89</v>
      </c>
      <c r="D1375">
        <v>10.33</v>
      </c>
      <c r="E1375">
        <v>74.108000000000004</v>
      </c>
      <c r="F1375">
        <v>1.4560999999999999</v>
      </c>
      <c r="G1375">
        <v>81.88</v>
      </c>
      <c r="H1375">
        <v>1.0738000000000001</v>
      </c>
      <c r="K1375">
        <v>0.95450000000000002</v>
      </c>
      <c r="L1375">
        <v>11.604799999999999</v>
      </c>
      <c r="M1375">
        <v>0.80169999999999997</v>
      </c>
      <c r="T1375">
        <v>3.3929999999999998</v>
      </c>
      <c r="V1375">
        <v>0.38800000000000001</v>
      </c>
      <c r="X1375">
        <f t="shared" si="191"/>
        <v>3.8800000000000002E-3</v>
      </c>
      <c r="Z1375">
        <f t="shared" si="192"/>
        <v>2011</v>
      </c>
      <c r="AA1375">
        <f t="shared" si="193"/>
        <v>4</v>
      </c>
      <c r="AB1375">
        <f t="shared" si="194"/>
        <v>22</v>
      </c>
      <c r="AC1375">
        <f t="shared" si="195"/>
        <v>17</v>
      </c>
      <c r="AD1375">
        <f t="shared" si="196"/>
        <v>1.5775333333333332</v>
      </c>
      <c r="AE1375" s="2">
        <f t="shared" si="197"/>
        <v>3.8769999999999998E-3</v>
      </c>
      <c r="AL1375" s="3">
        <f t="shared" si="189"/>
        <v>-3.9441504922820801E-3</v>
      </c>
      <c r="AM1375" s="2">
        <f t="shared" si="190"/>
        <v>0</v>
      </c>
    </row>
    <row r="1376" spans="1:39" x14ac:dyDescent="0.25">
      <c r="A1376" s="1">
        <v>40654</v>
      </c>
      <c r="C1376">
        <v>1.8774999999999999</v>
      </c>
      <c r="D1376">
        <v>10.387</v>
      </c>
      <c r="E1376">
        <v>74.108999999999995</v>
      </c>
      <c r="F1376">
        <v>1.4552</v>
      </c>
      <c r="G1376">
        <v>81.849999999999994</v>
      </c>
      <c r="H1376">
        <v>1.0748</v>
      </c>
      <c r="I1376">
        <v>467.24</v>
      </c>
      <c r="J1376">
        <v>1.03</v>
      </c>
      <c r="K1376">
        <v>0.95320000000000005</v>
      </c>
      <c r="L1376">
        <v>11.613300000000001</v>
      </c>
      <c r="M1376">
        <v>0.80049999999999999</v>
      </c>
      <c r="N1376">
        <v>367.44</v>
      </c>
      <c r="O1376">
        <v>14.69</v>
      </c>
      <c r="T1376">
        <v>3.3980000000000001</v>
      </c>
      <c r="V1376">
        <v>0.38350000000000001</v>
      </c>
      <c r="X1376">
        <f t="shared" si="191"/>
        <v>3.8349999999999999E-3</v>
      </c>
      <c r="Z1376">
        <f t="shared" si="192"/>
        <v>2011</v>
      </c>
      <c r="AA1376">
        <f t="shared" si="193"/>
        <v>4</v>
      </c>
      <c r="AB1376">
        <f t="shared" si="194"/>
        <v>21</v>
      </c>
      <c r="AC1376">
        <f t="shared" si="195"/>
        <v>17</v>
      </c>
      <c r="AD1376">
        <f t="shared" si="196"/>
        <v>1.5775333333333332</v>
      </c>
      <c r="AE1376" s="2">
        <f t="shared" si="197"/>
        <v>3.8769999999999998E-3</v>
      </c>
      <c r="AL1376" s="3">
        <f t="shared" si="189"/>
        <v>-3.9441504922820801E-3</v>
      </c>
      <c r="AM1376" s="2">
        <f t="shared" si="190"/>
        <v>-9.4199999999999579E-5</v>
      </c>
    </row>
    <row r="1377" spans="1:39" x14ac:dyDescent="0.25">
      <c r="A1377" s="1">
        <v>40653</v>
      </c>
      <c r="B1377">
        <v>1.5663</v>
      </c>
      <c r="C1377">
        <v>1.855</v>
      </c>
      <c r="D1377">
        <v>10.262</v>
      </c>
      <c r="E1377">
        <v>74.367999999999995</v>
      </c>
      <c r="F1377">
        <v>1.4522999999999999</v>
      </c>
      <c r="G1377">
        <v>82.56</v>
      </c>
      <c r="H1377">
        <v>1.0713999999999999</v>
      </c>
      <c r="I1377">
        <v>469.26</v>
      </c>
      <c r="J1377">
        <v>1.03</v>
      </c>
      <c r="K1377">
        <v>0.95250000000000001</v>
      </c>
      <c r="L1377">
        <v>11.593500000000001</v>
      </c>
      <c r="M1377">
        <v>0.79779999999999995</v>
      </c>
      <c r="N1377">
        <v>365.54</v>
      </c>
      <c r="O1377">
        <v>15.07</v>
      </c>
      <c r="P1377">
        <v>67058.02</v>
      </c>
      <c r="R1377">
        <v>12.4316</v>
      </c>
      <c r="S1377">
        <v>12.0687</v>
      </c>
      <c r="T1377">
        <v>3.41</v>
      </c>
      <c r="V1377">
        <v>0.38850000000000001</v>
      </c>
      <c r="X1377">
        <f t="shared" si="191"/>
        <v>3.885E-3</v>
      </c>
      <c r="Z1377">
        <f t="shared" si="192"/>
        <v>2011</v>
      </c>
      <c r="AA1377">
        <f t="shared" si="193"/>
        <v>4</v>
      </c>
      <c r="AB1377">
        <f t="shared" si="194"/>
        <v>20</v>
      </c>
      <c r="AC1377">
        <f t="shared" si="195"/>
        <v>17</v>
      </c>
      <c r="AD1377">
        <f t="shared" si="196"/>
        <v>1.5775333333333332</v>
      </c>
      <c r="AE1377" s="2">
        <f t="shared" si="197"/>
        <v>3.8769999999999998E-3</v>
      </c>
      <c r="AL1377" s="3">
        <f t="shared" si="189"/>
        <v>-3.9441504922820801E-3</v>
      </c>
      <c r="AM1377" s="2">
        <f t="shared" si="190"/>
        <v>-9.4199999999999579E-5</v>
      </c>
    </row>
    <row r="1378" spans="1:39" x14ac:dyDescent="0.25">
      <c r="A1378" s="1">
        <v>40652</v>
      </c>
      <c r="B1378">
        <v>1.5763</v>
      </c>
      <c r="C1378">
        <v>2.0699999999999998</v>
      </c>
      <c r="D1378">
        <v>9.7530000000000001</v>
      </c>
      <c r="E1378">
        <v>75.028999999999996</v>
      </c>
      <c r="F1378">
        <v>1.4335</v>
      </c>
      <c r="G1378">
        <v>82.59</v>
      </c>
      <c r="H1378">
        <v>1.0526</v>
      </c>
      <c r="I1378">
        <v>473.48</v>
      </c>
      <c r="J1378">
        <v>1.02</v>
      </c>
      <c r="K1378">
        <v>0.95609999999999995</v>
      </c>
      <c r="L1378">
        <v>11.6792</v>
      </c>
      <c r="M1378">
        <v>0.78879999999999995</v>
      </c>
      <c r="N1378">
        <v>360.83</v>
      </c>
      <c r="O1378">
        <v>15.83</v>
      </c>
      <c r="P1378">
        <v>66158.09</v>
      </c>
      <c r="R1378">
        <v>12.439</v>
      </c>
      <c r="S1378">
        <v>12.0579</v>
      </c>
      <c r="T1378">
        <v>3.3650000000000002</v>
      </c>
      <c r="V1378">
        <v>0.39</v>
      </c>
      <c r="X1378">
        <f t="shared" si="191"/>
        <v>3.9000000000000003E-3</v>
      </c>
      <c r="Z1378">
        <f t="shared" si="192"/>
        <v>2011</v>
      </c>
      <c r="AA1378">
        <f t="shared" si="193"/>
        <v>4</v>
      </c>
      <c r="AB1378">
        <f t="shared" si="194"/>
        <v>19</v>
      </c>
      <c r="AC1378">
        <f t="shared" si="195"/>
        <v>17</v>
      </c>
      <c r="AD1378">
        <f t="shared" si="196"/>
        <v>1.5775333333333332</v>
      </c>
      <c r="AE1378" s="2">
        <f t="shared" si="197"/>
        <v>3.8769999999999998E-3</v>
      </c>
      <c r="AL1378" s="3">
        <f t="shared" si="189"/>
        <v>-3.9441504922820801E-3</v>
      </c>
      <c r="AM1378" s="2">
        <f t="shared" si="190"/>
        <v>-9.4199999999999579E-5</v>
      </c>
    </row>
    <row r="1379" spans="1:39" x14ac:dyDescent="0.25">
      <c r="A1379" s="1">
        <v>40651</v>
      </c>
      <c r="B1379">
        <v>1.59</v>
      </c>
      <c r="C1379">
        <v>2.2475000000000001</v>
      </c>
      <c r="D1379">
        <v>10.095000000000001</v>
      </c>
      <c r="E1379">
        <v>75.504000000000005</v>
      </c>
      <c r="F1379">
        <v>1.4235</v>
      </c>
      <c r="G1379">
        <v>82.66</v>
      </c>
      <c r="H1379">
        <v>1.0508999999999999</v>
      </c>
      <c r="I1379">
        <v>475.45</v>
      </c>
      <c r="J1379">
        <v>1.01</v>
      </c>
      <c r="K1379">
        <v>0.96419999999999995</v>
      </c>
      <c r="L1379">
        <v>11.752800000000001</v>
      </c>
      <c r="M1379">
        <v>0.79100000000000004</v>
      </c>
      <c r="N1379">
        <v>359.42</v>
      </c>
      <c r="O1379">
        <v>16.96</v>
      </c>
      <c r="P1379">
        <v>65415.49</v>
      </c>
      <c r="R1379">
        <v>12.4549</v>
      </c>
      <c r="S1379">
        <v>12.069599999999999</v>
      </c>
      <c r="T1379">
        <v>3.3759999999999999</v>
      </c>
      <c r="V1379">
        <v>0.38850000000000001</v>
      </c>
      <c r="X1379">
        <f t="shared" si="191"/>
        <v>3.885E-3</v>
      </c>
      <c r="Z1379">
        <f t="shared" si="192"/>
        <v>2011</v>
      </c>
      <c r="AA1379">
        <f t="shared" si="193"/>
        <v>4</v>
      </c>
      <c r="AB1379">
        <f t="shared" si="194"/>
        <v>18</v>
      </c>
      <c r="AC1379">
        <f t="shared" si="195"/>
        <v>17</v>
      </c>
      <c r="AD1379">
        <f t="shared" si="196"/>
        <v>1.5775333333333332</v>
      </c>
      <c r="AE1379" s="2">
        <f t="shared" si="197"/>
        <v>3.8769999999999998E-3</v>
      </c>
      <c r="AL1379" s="3">
        <f t="shared" si="189"/>
        <v>-3.9441504922820801E-3</v>
      </c>
      <c r="AM1379" s="2">
        <f t="shared" si="190"/>
        <v>-9.4199999999999579E-5</v>
      </c>
    </row>
    <row r="1380" spans="1:39" x14ac:dyDescent="0.25">
      <c r="A1380" s="1">
        <v>40650</v>
      </c>
      <c r="X1380" t="str">
        <f t="shared" si="191"/>
        <v/>
      </c>
      <c r="Z1380">
        <f t="shared" si="192"/>
        <v>2011</v>
      </c>
      <c r="AA1380">
        <f t="shared" si="193"/>
        <v>4</v>
      </c>
      <c r="AB1380">
        <f t="shared" si="194"/>
        <v>17</v>
      </c>
      <c r="AC1380">
        <f t="shared" si="195"/>
        <v>17</v>
      </c>
      <c r="AD1380">
        <f t="shared" si="196"/>
        <v>1.5775333333333332</v>
      </c>
      <c r="AE1380" s="2">
        <f t="shared" si="197"/>
        <v>3.8769999999999998E-3</v>
      </c>
      <c r="AL1380" s="3">
        <f t="shared" si="189"/>
        <v>-3.9441504922820801E-3</v>
      </c>
      <c r="AM1380" s="2">
        <f t="shared" si="190"/>
        <v>-9.4199999999999579E-5</v>
      </c>
    </row>
    <row r="1381" spans="1:39" x14ac:dyDescent="0.25">
      <c r="A1381" s="1">
        <v>40649</v>
      </c>
      <c r="X1381" t="str">
        <f t="shared" si="191"/>
        <v/>
      </c>
      <c r="Z1381">
        <f t="shared" si="192"/>
        <v>2011</v>
      </c>
      <c r="AA1381">
        <f t="shared" si="193"/>
        <v>4</v>
      </c>
      <c r="AB1381">
        <f t="shared" si="194"/>
        <v>16</v>
      </c>
      <c r="AC1381">
        <f t="shared" si="195"/>
        <v>16</v>
      </c>
      <c r="AD1381">
        <f t="shared" si="196"/>
        <v>1.5837799999999997</v>
      </c>
      <c r="AE1381" s="2">
        <f t="shared" si="197"/>
        <v>3.9711999999999994E-3</v>
      </c>
      <c r="AL1381" s="3">
        <f t="shared" si="189"/>
        <v>-8.4642834783698728E-3</v>
      </c>
      <c r="AM1381" s="2">
        <f t="shared" si="190"/>
        <v>0</v>
      </c>
    </row>
    <row r="1382" spans="1:39" x14ac:dyDescent="0.25">
      <c r="A1382" s="1">
        <v>40648</v>
      </c>
      <c r="B1382">
        <v>1.5762</v>
      </c>
      <c r="C1382">
        <v>2.0874999999999999</v>
      </c>
      <c r="D1382">
        <v>9.6349999999999998</v>
      </c>
      <c r="E1382">
        <v>74.831999999999994</v>
      </c>
      <c r="F1382">
        <v>1.4430000000000001</v>
      </c>
      <c r="G1382">
        <v>83.13</v>
      </c>
      <c r="H1382">
        <v>1.0568</v>
      </c>
      <c r="I1382">
        <v>471.05</v>
      </c>
      <c r="J1382">
        <v>1.04</v>
      </c>
      <c r="K1382">
        <v>0.95920000000000005</v>
      </c>
      <c r="L1382">
        <v>11.6631</v>
      </c>
      <c r="M1382">
        <v>0.79949999999999999</v>
      </c>
      <c r="N1382">
        <v>362.78</v>
      </c>
      <c r="O1382">
        <v>15.32</v>
      </c>
      <c r="P1382">
        <v>66684.210000000006</v>
      </c>
      <c r="R1382">
        <v>12.4503</v>
      </c>
      <c r="S1382">
        <v>12.063599999999999</v>
      </c>
      <c r="T1382">
        <v>3.41</v>
      </c>
      <c r="V1382">
        <v>0.38400000000000001</v>
      </c>
      <c r="X1382">
        <f t="shared" si="191"/>
        <v>3.8400000000000001E-3</v>
      </c>
      <c r="Z1382">
        <f t="shared" si="192"/>
        <v>2011</v>
      </c>
      <c r="AA1382">
        <f t="shared" si="193"/>
        <v>4</v>
      </c>
      <c r="AB1382">
        <f t="shared" si="194"/>
        <v>15</v>
      </c>
      <c r="AC1382">
        <f t="shared" si="195"/>
        <v>16</v>
      </c>
      <c r="AD1382">
        <f t="shared" si="196"/>
        <v>1.5837799999999997</v>
      </c>
      <c r="AE1382" s="2">
        <f t="shared" si="197"/>
        <v>3.9711999999999994E-3</v>
      </c>
      <c r="AL1382" s="3">
        <f t="shared" si="189"/>
        <v>-8.4642834783698728E-3</v>
      </c>
      <c r="AM1382" s="2">
        <f t="shared" si="190"/>
        <v>0</v>
      </c>
    </row>
    <row r="1383" spans="1:39" x14ac:dyDescent="0.25">
      <c r="A1383" s="1">
        <v>40647</v>
      </c>
      <c r="B1383">
        <v>1.5782</v>
      </c>
      <c r="C1383">
        <v>2.0924999999999998</v>
      </c>
      <c r="D1383">
        <v>9.8849999999999998</v>
      </c>
      <c r="E1383">
        <v>74.685000000000002</v>
      </c>
      <c r="F1383">
        <v>1.4488000000000001</v>
      </c>
      <c r="G1383">
        <v>83.5</v>
      </c>
      <c r="H1383">
        <v>1.0543</v>
      </c>
      <c r="I1383">
        <v>472.8</v>
      </c>
      <c r="J1383">
        <v>1.04</v>
      </c>
      <c r="K1383">
        <v>0.96109999999999995</v>
      </c>
      <c r="L1383">
        <v>11.7125</v>
      </c>
      <c r="M1383">
        <v>0.79379999999999995</v>
      </c>
      <c r="N1383">
        <v>360.66</v>
      </c>
      <c r="O1383">
        <v>16.27</v>
      </c>
      <c r="P1383">
        <v>66278.89</v>
      </c>
      <c r="R1383">
        <v>12.417199999999999</v>
      </c>
      <c r="S1383">
        <v>12.019500000000001</v>
      </c>
      <c r="T1383">
        <v>3.5</v>
      </c>
      <c r="V1383">
        <v>0.41</v>
      </c>
      <c r="X1383">
        <f t="shared" si="191"/>
        <v>4.0999999999999995E-3</v>
      </c>
      <c r="Z1383">
        <f t="shared" si="192"/>
        <v>2011</v>
      </c>
      <c r="AA1383">
        <f t="shared" si="193"/>
        <v>4</v>
      </c>
      <c r="AB1383">
        <f t="shared" si="194"/>
        <v>14</v>
      </c>
      <c r="AC1383">
        <f t="shared" si="195"/>
        <v>16</v>
      </c>
      <c r="AD1383">
        <f t="shared" si="196"/>
        <v>1.5837799999999997</v>
      </c>
      <c r="AE1383" s="2">
        <f t="shared" si="197"/>
        <v>3.9711999999999994E-3</v>
      </c>
      <c r="AL1383" s="3">
        <f t="shared" si="189"/>
        <v>-8.4642834783698728E-3</v>
      </c>
      <c r="AM1383" s="2">
        <f t="shared" si="190"/>
        <v>-3.2880000000000062E-4</v>
      </c>
    </row>
    <row r="1384" spans="1:39" x14ac:dyDescent="0.25">
      <c r="A1384" s="1">
        <v>40646</v>
      </c>
      <c r="B1384">
        <v>1.5865</v>
      </c>
      <c r="C1384">
        <v>2.11</v>
      </c>
      <c r="D1384">
        <v>10.153</v>
      </c>
      <c r="E1384">
        <v>74.98</v>
      </c>
      <c r="F1384">
        <v>1.4442999999999999</v>
      </c>
      <c r="G1384">
        <v>83.84</v>
      </c>
      <c r="H1384">
        <v>1.0507</v>
      </c>
      <c r="I1384">
        <v>472.16</v>
      </c>
      <c r="J1384">
        <v>1.04</v>
      </c>
      <c r="K1384">
        <v>0.96230000000000004</v>
      </c>
      <c r="L1384">
        <v>11.775600000000001</v>
      </c>
      <c r="M1384">
        <v>0.78939999999999999</v>
      </c>
      <c r="N1384">
        <v>359.55</v>
      </c>
      <c r="O1384">
        <v>16.920000000000002</v>
      </c>
      <c r="P1384">
        <v>66486.490000000005</v>
      </c>
      <c r="R1384">
        <v>12.4756</v>
      </c>
      <c r="T1384">
        <v>3.46</v>
      </c>
      <c r="V1384">
        <v>0.38800000000000001</v>
      </c>
      <c r="X1384">
        <f t="shared" si="191"/>
        <v>3.8800000000000002E-3</v>
      </c>
      <c r="Z1384">
        <f t="shared" si="192"/>
        <v>2011</v>
      </c>
      <c r="AA1384">
        <f t="shared" si="193"/>
        <v>4</v>
      </c>
      <c r="AB1384">
        <f t="shared" si="194"/>
        <v>13</v>
      </c>
      <c r="AC1384">
        <f t="shared" si="195"/>
        <v>16</v>
      </c>
      <c r="AD1384">
        <f t="shared" si="196"/>
        <v>1.5837799999999997</v>
      </c>
      <c r="AE1384" s="2">
        <f t="shared" si="197"/>
        <v>3.9711999999999994E-3</v>
      </c>
      <c r="AL1384" s="3">
        <f t="shared" si="189"/>
        <v>-8.4642834783698728E-3</v>
      </c>
      <c r="AM1384" s="2">
        <f t="shared" si="190"/>
        <v>-3.2880000000000062E-4</v>
      </c>
    </row>
    <row r="1385" spans="1:39" x14ac:dyDescent="0.25">
      <c r="A1385" s="1">
        <v>40645</v>
      </c>
      <c r="B1385">
        <v>1.5947</v>
      </c>
      <c r="C1385">
        <v>1.93</v>
      </c>
      <c r="D1385">
        <v>10.029999999999999</v>
      </c>
      <c r="E1385">
        <v>74.852999999999994</v>
      </c>
      <c r="F1385">
        <v>1.4477</v>
      </c>
      <c r="G1385">
        <v>83.58</v>
      </c>
      <c r="H1385">
        <v>1.0437000000000001</v>
      </c>
      <c r="I1385">
        <v>473.86</v>
      </c>
      <c r="J1385">
        <v>1.06</v>
      </c>
      <c r="K1385">
        <v>0.96340000000000003</v>
      </c>
      <c r="L1385">
        <v>11.838100000000001</v>
      </c>
      <c r="M1385">
        <v>0.78310000000000002</v>
      </c>
      <c r="N1385">
        <v>359.05</v>
      </c>
      <c r="O1385">
        <v>17.09</v>
      </c>
      <c r="P1385">
        <v>66896.23</v>
      </c>
      <c r="R1385">
        <v>12.469900000000001</v>
      </c>
      <c r="S1385">
        <v>12.04</v>
      </c>
      <c r="T1385">
        <v>3.492</v>
      </c>
      <c r="V1385">
        <v>0.38109999999999999</v>
      </c>
      <c r="X1385">
        <f t="shared" si="191"/>
        <v>3.8110000000000002E-3</v>
      </c>
      <c r="Z1385">
        <f t="shared" si="192"/>
        <v>2011</v>
      </c>
      <c r="AA1385">
        <f t="shared" si="193"/>
        <v>4</v>
      </c>
      <c r="AB1385">
        <f t="shared" si="194"/>
        <v>12</v>
      </c>
      <c r="AC1385">
        <f t="shared" si="195"/>
        <v>16</v>
      </c>
      <c r="AD1385">
        <f t="shared" si="196"/>
        <v>1.5837799999999997</v>
      </c>
      <c r="AE1385" s="2">
        <f t="shared" si="197"/>
        <v>3.9711999999999994E-3</v>
      </c>
      <c r="AL1385" s="3">
        <f t="shared" si="189"/>
        <v>-8.4642834783698728E-3</v>
      </c>
      <c r="AM1385" s="2">
        <f t="shared" si="190"/>
        <v>-3.2880000000000062E-4</v>
      </c>
    </row>
    <row r="1386" spans="1:39" x14ac:dyDescent="0.25">
      <c r="A1386" s="1">
        <v>40644</v>
      </c>
      <c r="B1386">
        <v>1.5832999999999999</v>
      </c>
      <c r="C1386">
        <v>1.8325</v>
      </c>
      <c r="D1386">
        <v>9.7919999999999998</v>
      </c>
      <c r="E1386">
        <v>75.055999999999997</v>
      </c>
      <c r="F1386">
        <v>1.4436</v>
      </c>
      <c r="G1386">
        <v>84.6</v>
      </c>
      <c r="H1386">
        <v>1.0496000000000001</v>
      </c>
      <c r="I1386">
        <v>472.01</v>
      </c>
      <c r="J1386">
        <v>1.03</v>
      </c>
      <c r="K1386">
        <v>0.95660000000000001</v>
      </c>
      <c r="L1386">
        <v>11.749599999999999</v>
      </c>
      <c r="M1386">
        <v>0.77980000000000005</v>
      </c>
      <c r="N1386">
        <v>366</v>
      </c>
      <c r="O1386">
        <v>16.59</v>
      </c>
      <c r="P1386">
        <v>68164.36</v>
      </c>
      <c r="R1386">
        <v>12.5007</v>
      </c>
      <c r="T1386">
        <v>3.5870000000000002</v>
      </c>
      <c r="V1386">
        <v>0.42249999999999999</v>
      </c>
      <c r="X1386">
        <f t="shared" si="191"/>
        <v>4.2249999999999996E-3</v>
      </c>
      <c r="Z1386">
        <f t="shared" si="192"/>
        <v>2011</v>
      </c>
      <c r="AA1386">
        <f t="shared" si="193"/>
        <v>4</v>
      </c>
      <c r="AB1386">
        <f t="shared" si="194"/>
        <v>11</v>
      </c>
      <c r="AC1386">
        <f t="shared" si="195"/>
        <v>16</v>
      </c>
      <c r="AD1386">
        <f t="shared" si="196"/>
        <v>1.5837799999999997</v>
      </c>
      <c r="AE1386" s="2">
        <f t="shared" si="197"/>
        <v>3.9711999999999994E-3</v>
      </c>
      <c r="AL1386" s="3">
        <f t="shared" si="189"/>
        <v>-8.4642834783698728E-3</v>
      </c>
      <c r="AM1386" s="2">
        <f t="shared" si="190"/>
        <v>-3.2880000000000062E-4</v>
      </c>
    </row>
    <row r="1387" spans="1:39" x14ac:dyDescent="0.25">
      <c r="A1387" s="1">
        <v>40643</v>
      </c>
      <c r="X1387" t="str">
        <f t="shared" si="191"/>
        <v/>
      </c>
      <c r="Z1387">
        <f t="shared" si="192"/>
        <v>2011</v>
      </c>
      <c r="AA1387">
        <f t="shared" si="193"/>
        <v>4</v>
      </c>
      <c r="AB1387">
        <f t="shared" si="194"/>
        <v>10</v>
      </c>
      <c r="AC1387">
        <f t="shared" si="195"/>
        <v>16</v>
      </c>
      <c r="AD1387">
        <f t="shared" si="196"/>
        <v>1.5837799999999997</v>
      </c>
      <c r="AE1387" s="2">
        <f t="shared" si="197"/>
        <v>3.9711999999999994E-3</v>
      </c>
      <c r="AL1387" s="3">
        <f t="shared" si="189"/>
        <v>-8.4642834783698728E-3</v>
      </c>
      <c r="AM1387" s="2">
        <f t="shared" si="190"/>
        <v>-3.2880000000000062E-4</v>
      </c>
    </row>
    <row r="1388" spans="1:39" x14ac:dyDescent="0.25">
      <c r="A1388" s="1">
        <v>40642</v>
      </c>
      <c r="X1388" t="str">
        <f t="shared" si="191"/>
        <v/>
      </c>
      <c r="Z1388">
        <f t="shared" si="192"/>
        <v>2011</v>
      </c>
      <c r="AA1388">
        <f t="shared" si="193"/>
        <v>4</v>
      </c>
      <c r="AB1388">
        <f t="shared" si="194"/>
        <v>9</v>
      </c>
      <c r="AC1388">
        <f t="shared" si="195"/>
        <v>15</v>
      </c>
      <c r="AD1388">
        <f t="shared" si="196"/>
        <v>1.5972999999999999</v>
      </c>
      <c r="AE1388" s="2">
        <f t="shared" si="197"/>
        <v>4.3E-3</v>
      </c>
      <c r="AL1388" s="3">
        <f t="shared" si="189"/>
        <v>-2.3273163095587506E-2</v>
      </c>
      <c r="AM1388" s="2">
        <f t="shared" si="190"/>
        <v>0</v>
      </c>
    </row>
    <row r="1389" spans="1:39" x14ac:dyDescent="0.25">
      <c r="A1389" s="1">
        <v>40641</v>
      </c>
      <c r="B1389">
        <v>1.5689</v>
      </c>
      <c r="C1389">
        <v>1.855</v>
      </c>
      <c r="D1389">
        <v>9.6129999999999995</v>
      </c>
      <c r="E1389">
        <v>75.066000000000003</v>
      </c>
      <c r="F1389">
        <v>1.4482999999999999</v>
      </c>
      <c r="G1389">
        <v>84.76</v>
      </c>
      <c r="H1389">
        <v>1.0564</v>
      </c>
      <c r="I1389">
        <v>469.91</v>
      </c>
      <c r="J1389">
        <v>1.05</v>
      </c>
      <c r="K1389">
        <v>0.95540000000000003</v>
      </c>
      <c r="L1389">
        <v>11.730499999999999</v>
      </c>
      <c r="M1389">
        <v>0.78280000000000005</v>
      </c>
      <c r="N1389">
        <v>368.7</v>
      </c>
      <c r="O1389">
        <v>17.87</v>
      </c>
      <c r="P1389">
        <v>68718.009999999995</v>
      </c>
      <c r="R1389">
        <v>12.442299999999999</v>
      </c>
      <c r="T1389">
        <v>3.5790000000000002</v>
      </c>
      <c r="V1389">
        <v>0.42</v>
      </c>
      <c r="X1389">
        <f t="shared" si="191"/>
        <v>4.1999999999999997E-3</v>
      </c>
      <c r="Z1389">
        <f t="shared" si="192"/>
        <v>2011</v>
      </c>
      <c r="AA1389">
        <f t="shared" si="193"/>
        <v>4</v>
      </c>
      <c r="AB1389">
        <f t="shared" si="194"/>
        <v>8</v>
      </c>
      <c r="AC1389">
        <f t="shared" si="195"/>
        <v>15</v>
      </c>
      <c r="AD1389">
        <f t="shared" si="196"/>
        <v>1.5972999999999999</v>
      </c>
      <c r="AE1389" s="2">
        <f t="shared" si="197"/>
        <v>4.3E-3</v>
      </c>
      <c r="AL1389" s="3">
        <f t="shared" si="189"/>
        <v>-2.3273163095587506E-2</v>
      </c>
      <c r="AM1389" s="2">
        <f t="shared" si="190"/>
        <v>0</v>
      </c>
    </row>
    <row r="1390" spans="1:39" x14ac:dyDescent="0.25">
      <c r="A1390" s="1">
        <v>40640</v>
      </c>
      <c r="B1390">
        <v>1.5863</v>
      </c>
      <c r="C1390">
        <v>2.1324999999999998</v>
      </c>
      <c r="D1390">
        <v>9.423</v>
      </c>
      <c r="E1390">
        <v>75.584999999999994</v>
      </c>
      <c r="F1390">
        <v>1.4308000000000001</v>
      </c>
      <c r="G1390">
        <v>84.91</v>
      </c>
      <c r="H1390">
        <v>1.0468999999999999</v>
      </c>
      <c r="I1390">
        <v>472.05</v>
      </c>
      <c r="J1390">
        <v>1.08</v>
      </c>
      <c r="K1390">
        <v>0.95820000000000005</v>
      </c>
      <c r="L1390">
        <v>11.773</v>
      </c>
      <c r="M1390">
        <v>0.77880000000000005</v>
      </c>
      <c r="N1390">
        <v>364.48</v>
      </c>
      <c r="O1390">
        <v>17.11</v>
      </c>
      <c r="P1390">
        <v>69176.12</v>
      </c>
      <c r="R1390">
        <v>12.4023</v>
      </c>
      <c r="S1390">
        <v>11.98</v>
      </c>
      <c r="T1390">
        <v>3.5470000000000002</v>
      </c>
      <c r="V1390">
        <v>0.41599999999999998</v>
      </c>
      <c r="X1390">
        <f t="shared" si="191"/>
        <v>4.1599999999999996E-3</v>
      </c>
      <c r="Z1390">
        <f t="shared" si="192"/>
        <v>2011</v>
      </c>
      <c r="AA1390">
        <f t="shared" si="193"/>
        <v>4</v>
      </c>
      <c r="AB1390">
        <f t="shared" si="194"/>
        <v>7</v>
      </c>
      <c r="AC1390">
        <f t="shared" si="195"/>
        <v>15</v>
      </c>
      <c r="AD1390">
        <f t="shared" si="196"/>
        <v>1.5972999999999999</v>
      </c>
      <c r="AE1390" s="2">
        <f t="shared" si="197"/>
        <v>4.3E-3</v>
      </c>
      <c r="AL1390" s="3">
        <f t="shared" si="189"/>
        <v>-2.3273163095587506E-2</v>
      </c>
      <c r="AM1390" s="2">
        <f t="shared" si="190"/>
        <v>-3.8800000000000032E-4</v>
      </c>
    </row>
    <row r="1391" spans="1:39" x14ac:dyDescent="0.25">
      <c r="A1391" s="1">
        <v>40639</v>
      </c>
      <c r="B1391">
        <v>1.6144000000000001</v>
      </c>
      <c r="C1391">
        <v>2.4649999999999999</v>
      </c>
      <c r="D1391">
        <v>9.2650000000000006</v>
      </c>
      <c r="E1391">
        <v>75.513999999999996</v>
      </c>
      <c r="F1391">
        <v>1.4331</v>
      </c>
      <c r="G1391">
        <v>85.49</v>
      </c>
      <c r="H1391">
        <v>1.0441</v>
      </c>
      <c r="I1391">
        <v>473.9</v>
      </c>
      <c r="J1391">
        <v>1.06</v>
      </c>
      <c r="K1391">
        <v>0.96079999999999999</v>
      </c>
      <c r="L1391">
        <v>11.8064</v>
      </c>
      <c r="M1391">
        <v>0.77949999999999997</v>
      </c>
      <c r="N1391">
        <v>363.46</v>
      </c>
      <c r="O1391">
        <v>16.899999999999999</v>
      </c>
      <c r="P1391">
        <v>69036.91</v>
      </c>
      <c r="R1391">
        <v>12.4168</v>
      </c>
      <c r="S1391">
        <v>11.97</v>
      </c>
      <c r="T1391">
        <v>3.5470000000000002</v>
      </c>
      <c r="V1391">
        <v>0.442</v>
      </c>
      <c r="X1391">
        <f t="shared" si="191"/>
        <v>4.4200000000000003E-3</v>
      </c>
      <c r="Z1391">
        <f t="shared" si="192"/>
        <v>2011</v>
      </c>
      <c r="AA1391">
        <f t="shared" si="193"/>
        <v>4</v>
      </c>
      <c r="AB1391">
        <f t="shared" si="194"/>
        <v>6</v>
      </c>
      <c r="AC1391">
        <f t="shared" si="195"/>
        <v>15</v>
      </c>
      <c r="AD1391">
        <f t="shared" si="196"/>
        <v>1.5972999999999999</v>
      </c>
      <c r="AE1391" s="2">
        <f t="shared" si="197"/>
        <v>4.3E-3</v>
      </c>
      <c r="AL1391" s="3">
        <f t="shared" si="189"/>
        <v>-2.3273163095587506E-2</v>
      </c>
      <c r="AM1391" s="2">
        <f t="shared" si="190"/>
        <v>-3.8800000000000032E-4</v>
      </c>
    </row>
    <row r="1392" spans="1:39" x14ac:dyDescent="0.25">
      <c r="A1392" s="1">
        <v>40638</v>
      </c>
      <c r="B1392">
        <v>1.6095999999999999</v>
      </c>
      <c r="C1392">
        <v>2.3624999999999998</v>
      </c>
      <c r="D1392">
        <v>9.0519999999999996</v>
      </c>
      <c r="E1392">
        <v>75.882000000000005</v>
      </c>
      <c r="F1392">
        <v>1.4222999999999999</v>
      </c>
      <c r="G1392">
        <v>84.87</v>
      </c>
      <c r="H1392">
        <v>1.0328999999999999</v>
      </c>
      <c r="I1392">
        <v>473.31</v>
      </c>
      <c r="J1392">
        <v>1.07</v>
      </c>
      <c r="K1392">
        <v>0.96379999999999999</v>
      </c>
      <c r="L1392">
        <v>11.818099999999999</v>
      </c>
      <c r="M1392">
        <v>0.76849999999999996</v>
      </c>
      <c r="N1392">
        <v>363.11</v>
      </c>
      <c r="O1392">
        <v>17.25</v>
      </c>
      <c r="P1392">
        <v>69837.52</v>
      </c>
      <c r="R1392">
        <v>12.394600000000001</v>
      </c>
      <c r="S1392">
        <v>11.9781</v>
      </c>
      <c r="T1392">
        <v>3.4809999999999999</v>
      </c>
      <c r="V1392">
        <v>0.44650000000000001</v>
      </c>
      <c r="X1392">
        <f t="shared" si="191"/>
        <v>4.4650000000000002E-3</v>
      </c>
      <c r="Z1392">
        <f t="shared" si="192"/>
        <v>2011</v>
      </c>
      <c r="AA1392">
        <f t="shared" si="193"/>
        <v>4</v>
      </c>
      <c r="AB1392">
        <f t="shared" si="194"/>
        <v>5</v>
      </c>
      <c r="AC1392">
        <f t="shared" si="195"/>
        <v>15</v>
      </c>
      <c r="AD1392">
        <f t="shared" si="196"/>
        <v>1.5972999999999999</v>
      </c>
      <c r="AE1392" s="2">
        <f t="shared" si="197"/>
        <v>4.3E-3</v>
      </c>
      <c r="AL1392" s="3">
        <f t="shared" si="189"/>
        <v>-2.3273163095587506E-2</v>
      </c>
      <c r="AM1392" s="2">
        <f t="shared" si="190"/>
        <v>-3.8800000000000032E-4</v>
      </c>
    </row>
    <row r="1393" spans="1:39" x14ac:dyDescent="0.25">
      <c r="A1393" s="1">
        <v>40637</v>
      </c>
      <c r="B1393">
        <v>1.6073</v>
      </c>
      <c r="C1393">
        <v>2.5074999999999998</v>
      </c>
      <c r="D1393">
        <v>9.3019999999999996</v>
      </c>
      <c r="E1393">
        <v>75.912000000000006</v>
      </c>
      <c r="F1393">
        <v>1.4220999999999999</v>
      </c>
      <c r="G1393">
        <v>84.06</v>
      </c>
      <c r="H1393">
        <v>1.0363</v>
      </c>
      <c r="I1393">
        <v>474.83</v>
      </c>
      <c r="J1393">
        <v>1.05</v>
      </c>
      <c r="K1393">
        <v>0.96699999999999997</v>
      </c>
      <c r="L1393">
        <v>11.8499</v>
      </c>
      <c r="M1393">
        <v>0.76819999999999999</v>
      </c>
      <c r="N1393">
        <v>362.18</v>
      </c>
      <c r="O1393">
        <v>17.5</v>
      </c>
      <c r="P1393">
        <v>69703.8</v>
      </c>
      <c r="R1393">
        <v>12.321</v>
      </c>
      <c r="S1393">
        <v>11.94</v>
      </c>
      <c r="T1393">
        <v>3.42</v>
      </c>
      <c r="V1393">
        <v>0.42549999999999999</v>
      </c>
      <c r="X1393">
        <f t="shared" si="191"/>
        <v>4.2550000000000001E-3</v>
      </c>
      <c r="Z1393">
        <f t="shared" si="192"/>
        <v>2011</v>
      </c>
      <c r="AA1393">
        <f t="shared" si="193"/>
        <v>4</v>
      </c>
      <c r="AB1393">
        <f t="shared" si="194"/>
        <v>4</v>
      </c>
      <c r="AC1393">
        <f t="shared" si="195"/>
        <v>15</v>
      </c>
      <c r="AD1393">
        <f t="shared" si="196"/>
        <v>1.5972999999999999</v>
      </c>
      <c r="AE1393" s="2">
        <f t="shared" si="197"/>
        <v>4.3E-3</v>
      </c>
      <c r="AL1393" s="3">
        <f t="shared" si="189"/>
        <v>-2.3273163095587506E-2</v>
      </c>
      <c r="AM1393" s="2">
        <f t="shared" si="190"/>
        <v>-3.8800000000000032E-4</v>
      </c>
    </row>
    <row r="1394" spans="1:39" x14ac:dyDescent="0.25">
      <c r="A1394" s="1">
        <v>40636</v>
      </c>
      <c r="X1394" t="str">
        <f t="shared" si="191"/>
        <v/>
      </c>
      <c r="Z1394">
        <f t="shared" si="192"/>
        <v>2011</v>
      </c>
      <c r="AA1394">
        <f t="shared" si="193"/>
        <v>4</v>
      </c>
      <c r="AB1394">
        <f t="shared" si="194"/>
        <v>3</v>
      </c>
      <c r="AC1394">
        <f t="shared" si="195"/>
        <v>15</v>
      </c>
      <c r="AD1394">
        <f t="shared" si="196"/>
        <v>1.5972999999999999</v>
      </c>
      <c r="AE1394" s="2">
        <f t="shared" si="197"/>
        <v>4.3E-3</v>
      </c>
      <c r="AL1394" s="3">
        <f t="shared" si="189"/>
        <v>-2.3273163095587506E-2</v>
      </c>
      <c r="AM1394" s="2">
        <f t="shared" si="190"/>
        <v>-3.8800000000000032E-4</v>
      </c>
    </row>
    <row r="1395" spans="1:39" x14ac:dyDescent="0.25">
      <c r="A1395" s="1">
        <v>40635</v>
      </c>
      <c r="X1395" t="str">
        <f t="shared" si="191"/>
        <v/>
      </c>
      <c r="Z1395">
        <f t="shared" si="192"/>
        <v>2011</v>
      </c>
      <c r="AA1395">
        <f t="shared" si="193"/>
        <v>4</v>
      </c>
      <c r="AB1395">
        <f t="shared" si="194"/>
        <v>2</v>
      </c>
      <c r="AC1395">
        <f t="shared" si="195"/>
        <v>14</v>
      </c>
      <c r="AD1395">
        <f t="shared" si="196"/>
        <v>1.6353599999999999</v>
      </c>
      <c r="AE1395" s="2">
        <f t="shared" si="197"/>
        <v>4.6880000000000003E-3</v>
      </c>
      <c r="AL1395" s="3">
        <f t="shared" si="189"/>
        <v>-1.5744619384659809E-2</v>
      </c>
      <c r="AM1395" s="2">
        <f t="shared" si="190"/>
        <v>0</v>
      </c>
    </row>
    <row r="1396" spans="1:39" x14ac:dyDescent="0.25">
      <c r="A1396" s="1">
        <v>40634</v>
      </c>
      <c r="B1396">
        <v>1.607</v>
      </c>
      <c r="C1396">
        <v>2.605</v>
      </c>
      <c r="D1396">
        <v>8.9079999999999995</v>
      </c>
      <c r="E1396">
        <v>75.832999999999998</v>
      </c>
      <c r="F1396">
        <v>1.4237</v>
      </c>
      <c r="G1396">
        <v>84.06</v>
      </c>
      <c r="H1396">
        <v>1.0387</v>
      </c>
      <c r="I1396">
        <v>475.85</v>
      </c>
      <c r="J1396">
        <v>1.05</v>
      </c>
      <c r="K1396">
        <v>0.96319999999999995</v>
      </c>
      <c r="L1396">
        <v>11.8385</v>
      </c>
      <c r="M1396">
        <v>0.76770000000000005</v>
      </c>
      <c r="N1396">
        <v>360.89</v>
      </c>
      <c r="O1396">
        <v>17.399999999999999</v>
      </c>
      <c r="P1396">
        <v>69268.289999999994</v>
      </c>
      <c r="R1396">
        <v>12.3285</v>
      </c>
      <c r="T1396">
        <v>3.444</v>
      </c>
      <c r="V1396">
        <v>0.44800000000000001</v>
      </c>
      <c r="X1396">
        <f t="shared" si="191"/>
        <v>4.4800000000000005E-3</v>
      </c>
      <c r="Z1396">
        <f t="shared" si="192"/>
        <v>2011</v>
      </c>
      <c r="AA1396">
        <f t="shared" si="193"/>
        <v>4</v>
      </c>
      <c r="AB1396">
        <f t="shared" si="194"/>
        <v>1</v>
      </c>
      <c r="AC1396">
        <f t="shared" si="195"/>
        <v>14</v>
      </c>
      <c r="AD1396">
        <f t="shared" si="196"/>
        <v>1.6353599999999999</v>
      </c>
      <c r="AE1396" s="2">
        <f t="shared" si="197"/>
        <v>4.6880000000000003E-3</v>
      </c>
      <c r="AL1396" s="3">
        <f t="shared" si="189"/>
        <v>-1.5744619384659809E-2</v>
      </c>
      <c r="AM1396" s="2">
        <f t="shared" si="190"/>
        <v>0</v>
      </c>
    </row>
    <row r="1397" spans="1:39" x14ac:dyDescent="0.25">
      <c r="A1397" s="1">
        <v>40633</v>
      </c>
      <c r="B1397">
        <v>1.6317999999999999</v>
      </c>
      <c r="C1397">
        <v>2.7749999999999999</v>
      </c>
      <c r="D1397">
        <v>8.9380000000000006</v>
      </c>
      <c r="E1397">
        <v>75.856999999999999</v>
      </c>
      <c r="F1397">
        <v>1.4157999999999999</v>
      </c>
      <c r="G1397">
        <v>83.13</v>
      </c>
      <c r="H1397">
        <v>1.0328999999999999</v>
      </c>
      <c r="I1397">
        <v>477.45</v>
      </c>
      <c r="J1397">
        <v>1.06</v>
      </c>
      <c r="K1397">
        <v>0.97060000000000002</v>
      </c>
      <c r="L1397">
        <v>11.9048</v>
      </c>
      <c r="M1397">
        <v>0.76149999999999995</v>
      </c>
      <c r="N1397">
        <v>359.43</v>
      </c>
      <c r="O1397">
        <v>17.739999999999998</v>
      </c>
      <c r="P1397">
        <v>68586.7</v>
      </c>
      <c r="R1397">
        <v>12.285</v>
      </c>
      <c r="S1397">
        <v>11.89</v>
      </c>
      <c r="T1397">
        <v>3.472</v>
      </c>
      <c r="V1397">
        <v>0.47499999999999998</v>
      </c>
      <c r="X1397">
        <f t="shared" si="191"/>
        <v>4.7499999999999999E-3</v>
      </c>
      <c r="Z1397">
        <f t="shared" si="192"/>
        <v>2011</v>
      </c>
      <c r="AA1397">
        <f t="shared" si="193"/>
        <v>3</v>
      </c>
      <c r="AB1397">
        <f t="shared" si="194"/>
        <v>31</v>
      </c>
      <c r="AC1397">
        <f t="shared" si="195"/>
        <v>14</v>
      </c>
      <c r="AD1397">
        <f t="shared" si="196"/>
        <v>1.6353599999999999</v>
      </c>
      <c r="AE1397" s="2">
        <f t="shared" si="197"/>
        <v>4.6880000000000003E-3</v>
      </c>
      <c r="AL1397" s="3">
        <f t="shared" si="189"/>
        <v>-1.5744619384659809E-2</v>
      </c>
      <c r="AM1397" s="2">
        <f t="shared" si="190"/>
        <v>2.4300000000000016E-4</v>
      </c>
    </row>
    <row r="1398" spans="1:39" x14ac:dyDescent="0.25">
      <c r="A1398" s="1">
        <v>40632</v>
      </c>
      <c r="B1398">
        <v>1.6288</v>
      </c>
      <c r="C1398">
        <v>2.86</v>
      </c>
      <c r="D1398">
        <v>9.15</v>
      </c>
      <c r="E1398">
        <v>76.117999999999995</v>
      </c>
      <c r="F1398">
        <v>1.4127000000000001</v>
      </c>
      <c r="G1398">
        <v>82.89</v>
      </c>
      <c r="H1398">
        <v>1.0328999999999999</v>
      </c>
      <c r="I1398">
        <v>481.93</v>
      </c>
      <c r="J1398">
        <v>1.08</v>
      </c>
      <c r="K1398">
        <v>0.97099999999999997</v>
      </c>
      <c r="L1398">
        <v>11.917899999999999</v>
      </c>
      <c r="M1398">
        <v>0.76229999999999998</v>
      </c>
      <c r="N1398">
        <v>353.76</v>
      </c>
      <c r="O1398">
        <v>17.71</v>
      </c>
      <c r="P1398">
        <v>67997.06</v>
      </c>
      <c r="R1398">
        <v>12.305300000000001</v>
      </c>
      <c r="S1398">
        <v>11.89</v>
      </c>
      <c r="T1398">
        <v>3.4369999999999998</v>
      </c>
      <c r="V1398">
        <v>0.46750000000000003</v>
      </c>
      <c r="X1398">
        <f t="shared" si="191"/>
        <v>4.6750000000000003E-3</v>
      </c>
      <c r="Z1398">
        <f t="shared" si="192"/>
        <v>2011</v>
      </c>
      <c r="AA1398">
        <f t="shared" si="193"/>
        <v>3</v>
      </c>
      <c r="AB1398">
        <f t="shared" si="194"/>
        <v>30</v>
      </c>
      <c r="AC1398">
        <f t="shared" si="195"/>
        <v>14</v>
      </c>
      <c r="AD1398">
        <f t="shared" si="196"/>
        <v>1.6353599999999999</v>
      </c>
      <c r="AE1398" s="2">
        <f t="shared" si="197"/>
        <v>4.6880000000000003E-3</v>
      </c>
      <c r="AL1398" s="3">
        <f t="shared" si="189"/>
        <v>-1.5744619384659809E-2</v>
      </c>
      <c r="AM1398" s="2">
        <f t="shared" si="190"/>
        <v>2.4300000000000016E-4</v>
      </c>
    </row>
    <row r="1399" spans="1:39" x14ac:dyDescent="0.25">
      <c r="A1399" s="1">
        <v>40631</v>
      </c>
      <c r="B1399">
        <v>1.6463000000000001</v>
      </c>
      <c r="C1399">
        <v>3.1025</v>
      </c>
      <c r="D1399">
        <v>8.4079999999999995</v>
      </c>
      <c r="E1399">
        <v>76.248999999999995</v>
      </c>
      <c r="F1399">
        <v>1.4113</v>
      </c>
      <c r="G1399">
        <v>82.48</v>
      </c>
      <c r="H1399">
        <v>1.0290999999999999</v>
      </c>
      <c r="I1399">
        <v>482.05</v>
      </c>
      <c r="J1399">
        <v>1.08</v>
      </c>
      <c r="K1399">
        <v>0.97440000000000004</v>
      </c>
      <c r="L1399">
        <v>11.9552</v>
      </c>
      <c r="M1399">
        <v>0.75619999999999998</v>
      </c>
      <c r="N1399">
        <v>354.01</v>
      </c>
      <c r="O1399">
        <v>18.16</v>
      </c>
      <c r="P1399">
        <v>67418.759999999995</v>
      </c>
      <c r="R1399">
        <v>12.3985</v>
      </c>
      <c r="S1399">
        <v>11.9376</v>
      </c>
      <c r="T1399">
        <v>3.4889999999999999</v>
      </c>
      <c r="V1399">
        <v>0.47849999999999998</v>
      </c>
      <c r="X1399">
        <f t="shared" si="191"/>
        <v>4.7850000000000002E-3</v>
      </c>
      <c r="Z1399">
        <f t="shared" si="192"/>
        <v>2011</v>
      </c>
      <c r="AA1399">
        <f t="shared" si="193"/>
        <v>3</v>
      </c>
      <c r="AB1399">
        <f t="shared" si="194"/>
        <v>29</v>
      </c>
      <c r="AC1399">
        <f t="shared" si="195"/>
        <v>14</v>
      </c>
      <c r="AD1399">
        <f t="shared" si="196"/>
        <v>1.6353599999999999</v>
      </c>
      <c r="AE1399" s="2">
        <f t="shared" si="197"/>
        <v>4.6880000000000003E-3</v>
      </c>
      <c r="AL1399" s="3">
        <f t="shared" si="189"/>
        <v>-1.5744619384659809E-2</v>
      </c>
      <c r="AM1399" s="2">
        <f t="shared" si="190"/>
        <v>2.4300000000000016E-4</v>
      </c>
    </row>
    <row r="1400" spans="1:39" x14ac:dyDescent="0.25">
      <c r="A1400" s="1">
        <v>40630</v>
      </c>
      <c r="B1400">
        <v>1.6629</v>
      </c>
      <c r="C1400">
        <v>3.1575000000000002</v>
      </c>
      <c r="D1400">
        <v>8.5969999999999995</v>
      </c>
      <c r="E1400">
        <v>76.128</v>
      </c>
      <c r="F1400">
        <v>1.4087000000000001</v>
      </c>
      <c r="G1400">
        <v>81.69</v>
      </c>
      <c r="H1400">
        <v>1.0244</v>
      </c>
      <c r="I1400">
        <v>480.45</v>
      </c>
      <c r="J1400">
        <v>1.04</v>
      </c>
      <c r="K1400">
        <v>0.97789999999999999</v>
      </c>
      <c r="L1400">
        <v>11.9747</v>
      </c>
      <c r="M1400">
        <v>0.75129999999999997</v>
      </c>
      <c r="N1400">
        <v>354.86</v>
      </c>
      <c r="O1400">
        <v>19.440000000000001</v>
      </c>
      <c r="P1400">
        <v>67192.820000000007</v>
      </c>
      <c r="R1400">
        <v>12.364000000000001</v>
      </c>
      <c r="S1400">
        <v>11.94</v>
      </c>
      <c r="T1400">
        <v>3.4329999999999998</v>
      </c>
      <c r="V1400">
        <v>0.47499999999999998</v>
      </c>
      <c r="X1400">
        <f t="shared" si="191"/>
        <v>4.7499999999999999E-3</v>
      </c>
      <c r="Z1400">
        <f t="shared" si="192"/>
        <v>2011</v>
      </c>
      <c r="AA1400">
        <f t="shared" si="193"/>
        <v>3</v>
      </c>
      <c r="AB1400">
        <f t="shared" si="194"/>
        <v>28</v>
      </c>
      <c r="AC1400">
        <f t="shared" si="195"/>
        <v>14</v>
      </c>
      <c r="AD1400">
        <f t="shared" si="196"/>
        <v>1.6353599999999999</v>
      </c>
      <c r="AE1400" s="2">
        <f t="shared" si="197"/>
        <v>4.6880000000000003E-3</v>
      </c>
      <c r="AL1400" s="3">
        <f t="shared" si="189"/>
        <v>-1.5744619384659809E-2</v>
      </c>
      <c r="AM1400" s="2">
        <f t="shared" si="190"/>
        <v>2.4300000000000016E-4</v>
      </c>
    </row>
    <row r="1401" spans="1:39" x14ac:dyDescent="0.25">
      <c r="A1401" s="1">
        <v>40629</v>
      </c>
      <c r="X1401" t="str">
        <f t="shared" si="191"/>
        <v/>
      </c>
      <c r="Z1401">
        <f t="shared" si="192"/>
        <v>2011</v>
      </c>
      <c r="AA1401">
        <f t="shared" si="193"/>
        <v>3</v>
      </c>
      <c r="AB1401">
        <f t="shared" si="194"/>
        <v>27</v>
      </c>
      <c r="AC1401">
        <f t="shared" si="195"/>
        <v>14</v>
      </c>
      <c r="AD1401">
        <f t="shared" si="196"/>
        <v>1.6353599999999999</v>
      </c>
      <c r="AE1401" s="2">
        <f t="shared" si="197"/>
        <v>4.6880000000000003E-3</v>
      </c>
      <c r="AL1401" s="3">
        <f t="shared" si="189"/>
        <v>-1.5744619384659809E-2</v>
      </c>
      <c r="AM1401" s="2">
        <f t="shared" si="190"/>
        <v>2.4300000000000016E-4</v>
      </c>
    </row>
    <row r="1402" spans="1:39" x14ac:dyDescent="0.25">
      <c r="A1402" s="1">
        <v>40628</v>
      </c>
      <c r="X1402" t="str">
        <f t="shared" si="191"/>
        <v/>
      </c>
      <c r="Z1402">
        <f t="shared" si="192"/>
        <v>2011</v>
      </c>
      <c r="AA1402">
        <f t="shared" si="193"/>
        <v>3</v>
      </c>
      <c r="AB1402">
        <f t="shared" si="194"/>
        <v>26</v>
      </c>
      <c r="AC1402">
        <f t="shared" si="195"/>
        <v>13</v>
      </c>
      <c r="AD1402">
        <f t="shared" si="196"/>
        <v>1.6615199999999999</v>
      </c>
      <c r="AE1402" s="2">
        <f t="shared" si="197"/>
        <v>4.4450000000000002E-3</v>
      </c>
      <c r="AL1402" s="3">
        <f t="shared" si="189"/>
        <v>-4.3862802905013151E-3</v>
      </c>
      <c r="AM1402" s="2">
        <f t="shared" si="190"/>
        <v>0</v>
      </c>
    </row>
    <row r="1403" spans="1:39" x14ac:dyDescent="0.25">
      <c r="A1403" s="1">
        <v>40627</v>
      </c>
      <c r="B1403">
        <v>1.6619999999999999</v>
      </c>
      <c r="C1403">
        <v>3.15</v>
      </c>
      <c r="D1403">
        <v>8.4480000000000004</v>
      </c>
      <c r="E1403">
        <v>76.216999999999999</v>
      </c>
      <c r="F1403">
        <v>1.4088000000000001</v>
      </c>
      <c r="G1403">
        <v>81.34</v>
      </c>
      <c r="H1403">
        <v>1.026</v>
      </c>
      <c r="I1403">
        <v>478.97</v>
      </c>
      <c r="J1403">
        <v>1.05</v>
      </c>
      <c r="K1403">
        <v>0.98050000000000004</v>
      </c>
      <c r="L1403">
        <v>11.9922</v>
      </c>
      <c r="M1403">
        <v>0.75339999999999996</v>
      </c>
      <c r="N1403">
        <v>359.57</v>
      </c>
      <c r="O1403">
        <v>17.91</v>
      </c>
      <c r="P1403">
        <v>67765.94</v>
      </c>
      <c r="R1403">
        <v>12.401999999999999</v>
      </c>
      <c r="S1403">
        <v>11.95</v>
      </c>
      <c r="T1403">
        <v>3.4409999999999998</v>
      </c>
      <c r="V1403">
        <v>0.46800000000000003</v>
      </c>
      <c r="X1403">
        <f t="shared" si="191"/>
        <v>4.6800000000000001E-3</v>
      </c>
      <c r="Z1403">
        <f t="shared" si="192"/>
        <v>2011</v>
      </c>
      <c r="AA1403">
        <f t="shared" si="193"/>
        <v>3</v>
      </c>
      <c r="AB1403">
        <f t="shared" si="194"/>
        <v>25</v>
      </c>
      <c r="AC1403">
        <f t="shared" si="195"/>
        <v>13</v>
      </c>
      <c r="AD1403">
        <f t="shared" si="196"/>
        <v>1.6615199999999999</v>
      </c>
      <c r="AE1403" s="2">
        <f t="shared" si="197"/>
        <v>4.4450000000000002E-3</v>
      </c>
      <c r="AL1403" s="3">
        <f t="shared" si="189"/>
        <v>-4.3862802905013151E-3</v>
      </c>
      <c r="AM1403" s="2">
        <f t="shared" si="190"/>
        <v>0</v>
      </c>
    </row>
    <row r="1404" spans="1:39" x14ac:dyDescent="0.25">
      <c r="A1404" s="1">
        <v>40626</v>
      </c>
      <c r="B1404">
        <v>1.6594</v>
      </c>
      <c r="C1404">
        <v>3.1825000000000001</v>
      </c>
      <c r="D1404">
        <v>8.56</v>
      </c>
      <c r="E1404">
        <v>75.656000000000006</v>
      </c>
      <c r="F1404">
        <v>1.4177</v>
      </c>
      <c r="G1404">
        <v>80.97</v>
      </c>
      <c r="H1404">
        <v>1.0212000000000001</v>
      </c>
      <c r="I1404">
        <v>479.8</v>
      </c>
      <c r="J1404">
        <v>1.04</v>
      </c>
      <c r="K1404">
        <v>0.97519999999999996</v>
      </c>
      <c r="L1404">
        <v>11.9472</v>
      </c>
      <c r="M1404">
        <v>0.74909999999999999</v>
      </c>
      <c r="N1404">
        <v>358.48</v>
      </c>
      <c r="O1404">
        <v>18</v>
      </c>
      <c r="P1404">
        <v>67532.97</v>
      </c>
      <c r="R1404">
        <v>12.369899999999999</v>
      </c>
      <c r="S1404">
        <v>11.945</v>
      </c>
      <c r="T1404">
        <v>3.4060000000000001</v>
      </c>
      <c r="V1404">
        <v>0.45400000000000001</v>
      </c>
      <c r="X1404">
        <f t="shared" si="191"/>
        <v>4.5399999999999998E-3</v>
      </c>
      <c r="Z1404">
        <f t="shared" si="192"/>
        <v>2011</v>
      </c>
      <c r="AA1404">
        <f t="shared" si="193"/>
        <v>3</v>
      </c>
      <c r="AB1404">
        <f t="shared" si="194"/>
        <v>24</v>
      </c>
      <c r="AC1404">
        <f t="shared" si="195"/>
        <v>13</v>
      </c>
      <c r="AD1404">
        <f t="shared" si="196"/>
        <v>1.6615199999999999</v>
      </c>
      <c r="AE1404" s="2">
        <f t="shared" si="197"/>
        <v>4.4450000000000002E-3</v>
      </c>
      <c r="AL1404" s="3">
        <f t="shared" si="189"/>
        <v>-4.3862802905013151E-3</v>
      </c>
      <c r="AM1404" s="2">
        <f t="shared" si="190"/>
        <v>3.0900000000000025E-4</v>
      </c>
    </row>
    <row r="1405" spans="1:39" x14ac:dyDescent="0.25">
      <c r="A1405" s="1">
        <v>40625</v>
      </c>
      <c r="B1405">
        <v>1.6604000000000001</v>
      </c>
      <c r="C1405">
        <v>3.2450000000000001</v>
      </c>
      <c r="D1405">
        <v>8.8230000000000004</v>
      </c>
      <c r="E1405">
        <v>75.793999999999997</v>
      </c>
      <c r="F1405">
        <v>1.4088000000000001</v>
      </c>
      <c r="G1405">
        <v>80.92</v>
      </c>
      <c r="H1405">
        <v>1.0130999999999999</v>
      </c>
      <c r="I1405">
        <v>481.76</v>
      </c>
      <c r="J1405">
        <v>1.03</v>
      </c>
      <c r="K1405">
        <v>0.98160000000000003</v>
      </c>
      <c r="L1405">
        <v>12.0221</v>
      </c>
      <c r="M1405">
        <v>0.74060000000000004</v>
      </c>
      <c r="N1405">
        <v>357.03</v>
      </c>
      <c r="O1405">
        <v>19.170000000000002</v>
      </c>
      <c r="P1405">
        <v>67795.509999999995</v>
      </c>
      <c r="R1405">
        <v>12.421200000000001</v>
      </c>
      <c r="S1405">
        <v>11.95</v>
      </c>
      <c r="T1405">
        <v>3.3519999999999999</v>
      </c>
      <c r="V1405">
        <v>0.4425</v>
      </c>
      <c r="X1405">
        <f t="shared" si="191"/>
        <v>4.4250000000000001E-3</v>
      </c>
      <c r="Z1405">
        <f t="shared" si="192"/>
        <v>2011</v>
      </c>
      <c r="AA1405">
        <f t="shared" si="193"/>
        <v>3</v>
      </c>
      <c r="AB1405">
        <f t="shared" si="194"/>
        <v>23</v>
      </c>
      <c r="AC1405">
        <f t="shared" si="195"/>
        <v>13</v>
      </c>
      <c r="AD1405">
        <f t="shared" si="196"/>
        <v>1.6615199999999999</v>
      </c>
      <c r="AE1405" s="2">
        <f t="shared" si="197"/>
        <v>4.4450000000000002E-3</v>
      </c>
      <c r="AL1405" s="3">
        <f t="shared" si="189"/>
        <v>-4.3862802905013151E-3</v>
      </c>
      <c r="AM1405" s="2">
        <f t="shared" si="190"/>
        <v>3.0900000000000025E-4</v>
      </c>
    </row>
    <row r="1406" spans="1:39" x14ac:dyDescent="0.25">
      <c r="A1406" s="1">
        <v>40624</v>
      </c>
      <c r="B1406">
        <v>1.6597999999999999</v>
      </c>
      <c r="C1406">
        <v>3.28</v>
      </c>
      <c r="D1406">
        <v>9.0679999999999996</v>
      </c>
      <c r="E1406">
        <v>75.433999999999997</v>
      </c>
      <c r="F1406">
        <v>1.4196</v>
      </c>
      <c r="G1406">
        <v>80.97</v>
      </c>
      <c r="H1406">
        <v>1.0103</v>
      </c>
      <c r="I1406">
        <v>481.54</v>
      </c>
      <c r="J1406">
        <v>1.03</v>
      </c>
      <c r="K1406">
        <v>0.98070000000000002</v>
      </c>
      <c r="L1406">
        <v>11.9915</v>
      </c>
      <c r="M1406">
        <v>0.74009999999999998</v>
      </c>
      <c r="N1406">
        <v>356.45</v>
      </c>
      <c r="O1406">
        <v>20.21</v>
      </c>
      <c r="P1406">
        <v>67578.33</v>
      </c>
      <c r="R1406">
        <v>12.496600000000001</v>
      </c>
      <c r="S1406">
        <v>11.952400000000001</v>
      </c>
      <c r="T1406">
        <v>3.3279999999999998</v>
      </c>
      <c r="V1406">
        <v>0.434</v>
      </c>
      <c r="X1406">
        <f t="shared" si="191"/>
        <v>4.3400000000000001E-3</v>
      </c>
      <c r="Z1406">
        <f t="shared" si="192"/>
        <v>2011</v>
      </c>
      <c r="AA1406">
        <f t="shared" si="193"/>
        <v>3</v>
      </c>
      <c r="AB1406">
        <f t="shared" si="194"/>
        <v>22</v>
      </c>
      <c r="AC1406">
        <f t="shared" si="195"/>
        <v>13</v>
      </c>
      <c r="AD1406">
        <f t="shared" si="196"/>
        <v>1.6615199999999999</v>
      </c>
      <c r="AE1406" s="2">
        <f t="shared" si="197"/>
        <v>4.4450000000000002E-3</v>
      </c>
      <c r="AL1406" s="3">
        <f t="shared" si="189"/>
        <v>-4.3862802905013151E-3</v>
      </c>
      <c r="AM1406" s="2">
        <f t="shared" si="190"/>
        <v>3.0900000000000025E-4</v>
      </c>
    </row>
    <row r="1407" spans="1:39" x14ac:dyDescent="0.25">
      <c r="A1407" s="1">
        <v>40623</v>
      </c>
      <c r="B1407">
        <v>1.6659999999999999</v>
      </c>
      <c r="C1407">
        <v>3.3650000000000002</v>
      </c>
      <c r="D1407">
        <v>9.8179999999999996</v>
      </c>
      <c r="E1407">
        <v>75.400999999999996</v>
      </c>
      <c r="F1407">
        <v>1.4226000000000001</v>
      </c>
      <c r="G1407">
        <v>81.03</v>
      </c>
      <c r="H1407">
        <v>1.0063</v>
      </c>
      <c r="I1407">
        <v>480.85</v>
      </c>
      <c r="J1407">
        <v>1.07</v>
      </c>
      <c r="K1407">
        <v>0.9778</v>
      </c>
      <c r="L1407">
        <v>11.987</v>
      </c>
      <c r="M1407">
        <v>0.73570000000000002</v>
      </c>
      <c r="N1407">
        <v>353.24</v>
      </c>
      <c r="O1407">
        <v>20.61</v>
      </c>
      <c r="P1407">
        <v>66689.61</v>
      </c>
      <c r="R1407">
        <v>12.5036</v>
      </c>
      <c r="S1407">
        <v>11.958600000000001</v>
      </c>
      <c r="T1407">
        <v>3.33</v>
      </c>
      <c r="V1407">
        <v>0.42399999999999999</v>
      </c>
      <c r="X1407">
        <f t="shared" si="191"/>
        <v>4.2399999999999998E-3</v>
      </c>
      <c r="Z1407">
        <f t="shared" si="192"/>
        <v>2011</v>
      </c>
      <c r="AA1407">
        <f t="shared" si="193"/>
        <v>3</v>
      </c>
      <c r="AB1407">
        <f t="shared" si="194"/>
        <v>21</v>
      </c>
      <c r="AC1407">
        <f t="shared" si="195"/>
        <v>13</v>
      </c>
      <c r="AD1407">
        <f t="shared" si="196"/>
        <v>1.6615199999999999</v>
      </c>
      <c r="AE1407" s="2">
        <f t="shared" si="197"/>
        <v>4.4450000000000002E-3</v>
      </c>
      <c r="AL1407" s="3">
        <f t="shared" si="189"/>
        <v>-4.3862802905013151E-3</v>
      </c>
      <c r="AM1407" s="2">
        <f t="shared" si="190"/>
        <v>3.0900000000000025E-4</v>
      </c>
    </row>
    <row r="1408" spans="1:39" x14ac:dyDescent="0.25">
      <c r="A1408" s="1">
        <v>40622</v>
      </c>
      <c r="X1408" t="str">
        <f t="shared" si="191"/>
        <v/>
      </c>
      <c r="Z1408">
        <f t="shared" si="192"/>
        <v>2011</v>
      </c>
      <c r="AA1408">
        <f t="shared" si="193"/>
        <v>3</v>
      </c>
      <c r="AB1408">
        <f t="shared" si="194"/>
        <v>20</v>
      </c>
      <c r="AC1408">
        <f t="shared" si="195"/>
        <v>13</v>
      </c>
      <c r="AD1408">
        <f t="shared" si="196"/>
        <v>1.6615199999999999</v>
      </c>
      <c r="AE1408" s="2">
        <f t="shared" si="197"/>
        <v>4.4450000000000002E-3</v>
      </c>
      <c r="AL1408" s="3">
        <f t="shared" si="189"/>
        <v>-4.3862802905013151E-3</v>
      </c>
      <c r="AM1408" s="2">
        <f t="shared" si="190"/>
        <v>3.0900000000000025E-4</v>
      </c>
    </row>
    <row r="1409" spans="1:39" x14ac:dyDescent="0.25">
      <c r="A1409" s="1">
        <v>40621</v>
      </c>
      <c r="X1409" t="str">
        <f t="shared" si="191"/>
        <v/>
      </c>
      <c r="Z1409">
        <f t="shared" si="192"/>
        <v>2011</v>
      </c>
      <c r="AA1409">
        <f t="shared" si="193"/>
        <v>3</v>
      </c>
      <c r="AB1409">
        <f t="shared" si="194"/>
        <v>19</v>
      </c>
      <c r="AC1409">
        <f t="shared" si="195"/>
        <v>12</v>
      </c>
      <c r="AD1409">
        <f t="shared" si="196"/>
        <v>1.6688400000000001</v>
      </c>
      <c r="AE1409" s="2">
        <f t="shared" si="197"/>
        <v>4.1359999999999999E-3</v>
      </c>
      <c r="AL1409" s="3">
        <f t="shared" si="189"/>
        <v>5.1032904378552259E-3</v>
      </c>
      <c r="AM1409" s="2">
        <f t="shared" si="190"/>
        <v>0</v>
      </c>
    </row>
    <row r="1410" spans="1:39" x14ac:dyDescent="0.25">
      <c r="A1410" s="1">
        <v>40620</v>
      </c>
      <c r="B1410">
        <v>1.6655</v>
      </c>
      <c r="C1410">
        <v>3.4525000000000001</v>
      </c>
      <c r="D1410">
        <v>10.462</v>
      </c>
      <c r="E1410">
        <v>75.718000000000004</v>
      </c>
      <c r="F1410">
        <v>1.4181999999999999</v>
      </c>
      <c r="G1410">
        <v>80.58</v>
      </c>
      <c r="H1410">
        <v>0.99590000000000001</v>
      </c>
      <c r="I1410">
        <v>481.35</v>
      </c>
      <c r="J1410">
        <v>0.98009999999999997</v>
      </c>
      <c r="K1410">
        <v>0.98429999999999995</v>
      </c>
      <c r="L1410">
        <v>12.0527</v>
      </c>
      <c r="M1410">
        <v>0.73109999999999997</v>
      </c>
      <c r="N1410">
        <v>351.15</v>
      </c>
      <c r="O1410">
        <v>24.44</v>
      </c>
      <c r="P1410">
        <v>66879.89</v>
      </c>
      <c r="R1410">
        <v>12.4481</v>
      </c>
      <c r="S1410">
        <v>11.9313</v>
      </c>
      <c r="T1410">
        <v>3.27</v>
      </c>
      <c r="V1410">
        <v>0.41349999999999998</v>
      </c>
      <c r="X1410">
        <f t="shared" si="191"/>
        <v>4.1349999999999998E-3</v>
      </c>
      <c r="Z1410">
        <f t="shared" si="192"/>
        <v>2011</v>
      </c>
      <c r="AA1410">
        <f t="shared" si="193"/>
        <v>3</v>
      </c>
      <c r="AB1410">
        <f t="shared" si="194"/>
        <v>18</v>
      </c>
      <c r="AC1410">
        <f t="shared" si="195"/>
        <v>12</v>
      </c>
      <c r="AD1410">
        <f t="shared" si="196"/>
        <v>1.6688400000000001</v>
      </c>
      <c r="AE1410" s="2">
        <f t="shared" si="197"/>
        <v>4.1359999999999999E-3</v>
      </c>
      <c r="AL1410" s="3">
        <f t="shared" si="189"/>
        <v>5.1032904378552259E-3</v>
      </c>
      <c r="AM1410" s="2">
        <f t="shared" si="190"/>
        <v>0</v>
      </c>
    </row>
    <row r="1411" spans="1:39" x14ac:dyDescent="0.25">
      <c r="A1411" s="1">
        <v>40619</v>
      </c>
      <c r="B1411">
        <v>1.6779999999999999</v>
      </c>
      <c r="C1411">
        <v>3.4725000000000001</v>
      </c>
      <c r="D1411">
        <v>11.503</v>
      </c>
      <c r="E1411">
        <v>76.040999999999997</v>
      </c>
      <c r="F1411">
        <v>1.4020999999999999</v>
      </c>
      <c r="G1411">
        <v>78.89</v>
      </c>
      <c r="H1411">
        <v>0.98029999999999995</v>
      </c>
      <c r="I1411">
        <v>486.5</v>
      </c>
      <c r="J1411">
        <v>1.02</v>
      </c>
      <c r="K1411">
        <v>0.98480000000000001</v>
      </c>
      <c r="L1411">
        <v>12.093</v>
      </c>
      <c r="M1411">
        <v>0.71779999999999999</v>
      </c>
      <c r="N1411">
        <v>348.67</v>
      </c>
      <c r="O1411">
        <v>26.37</v>
      </c>
      <c r="P1411">
        <v>66215.929999999993</v>
      </c>
      <c r="R1411">
        <v>12.4549</v>
      </c>
      <c r="S1411">
        <v>11.92</v>
      </c>
      <c r="T1411">
        <v>3.2570000000000001</v>
      </c>
      <c r="V1411">
        <v>0.42499999999999999</v>
      </c>
      <c r="X1411">
        <f t="shared" si="191"/>
        <v>4.2500000000000003E-3</v>
      </c>
      <c r="Z1411">
        <f t="shared" si="192"/>
        <v>2011</v>
      </c>
      <c r="AA1411">
        <f t="shared" si="193"/>
        <v>3</v>
      </c>
      <c r="AB1411">
        <f t="shared" si="194"/>
        <v>17</v>
      </c>
      <c r="AC1411">
        <f t="shared" si="195"/>
        <v>12</v>
      </c>
      <c r="AD1411">
        <f t="shared" si="196"/>
        <v>1.6688400000000001</v>
      </c>
      <c r="AE1411" s="2">
        <f t="shared" si="197"/>
        <v>4.1359999999999999E-3</v>
      </c>
      <c r="AL1411" s="3">
        <f t="shared" ref="AL1411:AL1474" si="198">(AD1411-AD1418)/AD1418</f>
        <v>5.1032904378552259E-3</v>
      </c>
      <c r="AM1411" s="2">
        <f t="shared" ref="AM1411:AM1474" si="199">AE1411-AE1416</f>
        <v>-6.999999999999975E-5</v>
      </c>
    </row>
    <row r="1412" spans="1:39" x14ac:dyDescent="0.25">
      <c r="A1412" s="1">
        <v>40618</v>
      </c>
      <c r="B1412">
        <v>1.6756</v>
      </c>
      <c r="C1412">
        <v>2.6375000000000002</v>
      </c>
      <c r="D1412">
        <v>10.157999999999999</v>
      </c>
      <c r="E1412">
        <v>76.680999999999997</v>
      </c>
      <c r="F1412">
        <v>1.39</v>
      </c>
      <c r="G1412">
        <v>79.59</v>
      </c>
      <c r="H1412">
        <v>0.9839</v>
      </c>
      <c r="I1412">
        <v>486.07</v>
      </c>
      <c r="J1412">
        <v>1.04</v>
      </c>
      <c r="K1412">
        <v>0.99139999999999995</v>
      </c>
      <c r="L1412">
        <v>12.1503</v>
      </c>
      <c r="M1412">
        <v>0.72809999999999997</v>
      </c>
      <c r="N1412">
        <v>338.17</v>
      </c>
      <c r="O1412">
        <v>29.4</v>
      </c>
      <c r="P1412">
        <v>66002.570000000007</v>
      </c>
      <c r="R1412">
        <v>12.428000000000001</v>
      </c>
      <c r="S1412">
        <v>11.922599999999999</v>
      </c>
      <c r="T1412">
        <v>3.1720000000000002</v>
      </c>
      <c r="V1412">
        <v>0.41399999999999998</v>
      </c>
      <c r="X1412">
        <f t="shared" ref="X1412:X1475" si="200">IF(ISNUMBER(V1412),V1412/100,"")</f>
        <v>4.1399999999999996E-3</v>
      </c>
      <c r="Z1412">
        <f t="shared" ref="Z1412:Z1475" si="201">YEAR(A1412)</f>
        <v>2011</v>
      </c>
      <c r="AA1412">
        <f t="shared" ref="AA1412:AA1475" si="202">MONTH(A1412)</f>
        <v>3</v>
      </c>
      <c r="AB1412">
        <f t="shared" ref="AB1412:AB1475" si="203">DAY(A1412)</f>
        <v>16</v>
      </c>
      <c r="AC1412">
        <f t="shared" ref="AC1412:AC1475" si="204">WEEKNUM(A1412)</f>
        <v>12</v>
      </c>
      <c r="AD1412">
        <f t="shared" ref="AD1412:AD1475" si="205">AVERAGEIFS(B$3:B$2582,$Z$3:$Z$2582,Z1412,$AC$3:$AC$2582,AC1412)</f>
        <v>1.6688400000000001</v>
      </c>
      <c r="AE1412" s="2">
        <f t="shared" ref="AE1412:AE1475" si="206">AVERAGEIFS(X$3:X$2582,$Z$3:$Z$2582,Z1412,$AC$3:$AC$2582,AC1412)</f>
        <v>4.1359999999999999E-3</v>
      </c>
      <c r="AL1412" s="3">
        <f t="shared" si="198"/>
        <v>5.1032904378552259E-3</v>
      </c>
      <c r="AM1412" s="2">
        <f t="shared" si="199"/>
        <v>-6.999999999999975E-5</v>
      </c>
    </row>
    <row r="1413" spans="1:39" x14ac:dyDescent="0.25">
      <c r="A1413" s="1">
        <v>40617</v>
      </c>
      <c r="B1413">
        <v>1.6653</v>
      </c>
      <c r="C1413">
        <v>2.5274999999999999</v>
      </c>
      <c r="D1413">
        <v>9.8819999999999997</v>
      </c>
      <c r="E1413">
        <v>76.328000000000003</v>
      </c>
      <c r="F1413">
        <v>1.3997999999999999</v>
      </c>
      <c r="G1413">
        <v>80.72</v>
      </c>
      <c r="H1413">
        <v>0.99099999999999999</v>
      </c>
      <c r="I1413">
        <v>483.55</v>
      </c>
      <c r="J1413">
        <v>1.06</v>
      </c>
      <c r="K1413">
        <v>0.9859</v>
      </c>
      <c r="L1413">
        <v>11.994400000000001</v>
      </c>
      <c r="M1413">
        <v>0.73180000000000001</v>
      </c>
      <c r="N1413">
        <v>338.14</v>
      </c>
      <c r="O1413">
        <v>24.32</v>
      </c>
      <c r="P1413">
        <v>67005.22</v>
      </c>
      <c r="R1413">
        <v>12.4564</v>
      </c>
      <c r="S1413">
        <v>11.91</v>
      </c>
      <c r="T1413">
        <v>3.3050000000000002</v>
      </c>
      <c r="V1413">
        <v>0.40749999999999997</v>
      </c>
      <c r="X1413">
        <f t="shared" si="200"/>
        <v>4.0749999999999996E-3</v>
      </c>
      <c r="Z1413">
        <f t="shared" si="201"/>
        <v>2011</v>
      </c>
      <c r="AA1413">
        <f t="shared" si="202"/>
        <v>3</v>
      </c>
      <c r="AB1413">
        <f t="shared" si="203"/>
        <v>15</v>
      </c>
      <c r="AC1413">
        <f t="shared" si="204"/>
        <v>12</v>
      </c>
      <c r="AD1413">
        <f t="shared" si="205"/>
        <v>1.6688400000000001</v>
      </c>
      <c r="AE1413" s="2">
        <f t="shared" si="206"/>
        <v>4.1359999999999999E-3</v>
      </c>
      <c r="AL1413" s="3">
        <f t="shared" si="198"/>
        <v>5.1032904378552259E-3</v>
      </c>
      <c r="AM1413" s="2">
        <f t="shared" si="199"/>
        <v>-6.999999999999975E-5</v>
      </c>
    </row>
    <row r="1414" spans="1:39" x14ac:dyDescent="0.25">
      <c r="A1414" s="1">
        <v>40616</v>
      </c>
      <c r="B1414">
        <v>1.6597999999999999</v>
      </c>
      <c r="C1414">
        <v>2.2250000000000001</v>
      </c>
      <c r="D1414">
        <v>9.0329999999999995</v>
      </c>
      <c r="E1414">
        <v>76.349000000000004</v>
      </c>
      <c r="F1414">
        <v>1.3992</v>
      </c>
      <c r="G1414">
        <v>81.63</v>
      </c>
      <c r="H1414">
        <v>1.0097</v>
      </c>
      <c r="I1414">
        <v>481.13</v>
      </c>
      <c r="J1414">
        <v>1.1100000000000001</v>
      </c>
      <c r="K1414">
        <v>0.9738</v>
      </c>
      <c r="L1414">
        <v>11.895099999999999</v>
      </c>
      <c r="M1414">
        <v>0.73929999999999996</v>
      </c>
      <c r="N1414">
        <v>350.61</v>
      </c>
      <c r="O1414">
        <v>21.13</v>
      </c>
      <c r="P1414">
        <v>67169.25</v>
      </c>
      <c r="R1414">
        <v>12.441800000000001</v>
      </c>
      <c r="S1414">
        <v>11.91</v>
      </c>
      <c r="T1414">
        <v>3.3580000000000001</v>
      </c>
      <c r="V1414">
        <v>0.40799999999999997</v>
      </c>
      <c r="X1414">
        <f t="shared" si="200"/>
        <v>4.0799999999999994E-3</v>
      </c>
      <c r="Z1414">
        <f t="shared" si="201"/>
        <v>2011</v>
      </c>
      <c r="AA1414">
        <f t="shared" si="202"/>
        <v>3</v>
      </c>
      <c r="AB1414">
        <f t="shared" si="203"/>
        <v>14</v>
      </c>
      <c r="AC1414">
        <f t="shared" si="204"/>
        <v>12</v>
      </c>
      <c r="AD1414">
        <f t="shared" si="205"/>
        <v>1.6688400000000001</v>
      </c>
      <c r="AE1414" s="2">
        <f t="shared" si="206"/>
        <v>4.1359999999999999E-3</v>
      </c>
      <c r="AL1414" s="3">
        <f t="shared" si="198"/>
        <v>5.1032904378552259E-3</v>
      </c>
      <c r="AM1414" s="2">
        <f t="shared" si="199"/>
        <v>-6.999999999999975E-5</v>
      </c>
    </row>
    <row r="1415" spans="1:39" x14ac:dyDescent="0.25">
      <c r="A1415" s="1">
        <v>40615</v>
      </c>
      <c r="X1415" t="str">
        <f t="shared" si="200"/>
        <v/>
      </c>
      <c r="Z1415">
        <f t="shared" si="201"/>
        <v>2011</v>
      </c>
      <c r="AA1415">
        <f t="shared" si="202"/>
        <v>3</v>
      </c>
      <c r="AB1415">
        <f t="shared" si="203"/>
        <v>13</v>
      </c>
      <c r="AC1415">
        <f t="shared" si="204"/>
        <v>12</v>
      </c>
      <c r="AD1415">
        <f t="shared" si="205"/>
        <v>1.6688400000000001</v>
      </c>
      <c r="AE1415" s="2">
        <f t="shared" si="206"/>
        <v>4.1359999999999999E-3</v>
      </c>
      <c r="AL1415" s="3">
        <f t="shared" si="198"/>
        <v>5.1032904378552259E-3</v>
      </c>
      <c r="AM1415" s="2">
        <f t="shared" si="199"/>
        <v>-6.999999999999975E-5</v>
      </c>
    </row>
    <row r="1416" spans="1:39" x14ac:dyDescent="0.25">
      <c r="A1416" s="1">
        <v>40614</v>
      </c>
      <c r="X1416" t="str">
        <f t="shared" si="200"/>
        <v/>
      </c>
      <c r="Z1416">
        <f t="shared" si="201"/>
        <v>2011</v>
      </c>
      <c r="AA1416">
        <f t="shared" si="202"/>
        <v>3</v>
      </c>
      <c r="AB1416">
        <f t="shared" si="203"/>
        <v>12</v>
      </c>
      <c r="AC1416">
        <f t="shared" si="204"/>
        <v>11</v>
      </c>
      <c r="AD1416">
        <f t="shared" si="205"/>
        <v>1.6603666666666665</v>
      </c>
      <c r="AE1416" s="2">
        <f t="shared" si="206"/>
        <v>4.2059999999999997E-3</v>
      </c>
      <c r="AL1416" s="3">
        <f t="shared" si="198"/>
        <v>1.4636637433601801E-3</v>
      </c>
      <c r="AM1416" s="2">
        <f t="shared" si="199"/>
        <v>0</v>
      </c>
    </row>
    <row r="1417" spans="1:39" x14ac:dyDescent="0.25">
      <c r="A1417" s="1">
        <v>40613</v>
      </c>
      <c r="B1417">
        <v>1.6649</v>
      </c>
      <c r="C1417">
        <v>2.1974999999999998</v>
      </c>
      <c r="D1417">
        <v>8.8629999999999995</v>
      </c>
      <c r="E1417">
        <v>76.775999999999996</v>
      </c>
      <c r="F1417">
        <v>1.3903000000000001</v>
      </c>
      <c r="G1417">
        <v>81.84</v>
      </c>
      <c r="H1417">
        <v>1.0138</v>
      </c>
      <c r="I1417">
        <v>478.95</v>
      </c>
      <c r="J1417">
        <v>1.21</v>
      </c>
      <c r="K1417">
        <v>0.97319999999999995</v>
      </c>
      <c r="L1417">
        <v>11.907500000000001</v>
      </c>
      <c r="M1417">
        <v>0.74270000000000003</v>
      </c>
      <c r="N1417">
        <v>351.88</v>
      </c>
      <c r="O1417">
        <v>20.079999999999998</v>
      </c>
      <c r="P1417">
        <v>66684.600000000006</v>
      </c>
      <c r="R1417">
        <v>12.442399999999999</v>
      </c>
      <c r="S1417">
        <v>11.9071</v>
      </c>
      <c r="T1417">
        <v>3.4039999999999999</v>
      </c>
      <c r="V1417">
        <v>0.41349999999999998</v>
      </c>
      <c r="X1417">
        <f t="shared" si="200"/>
        <v>4.1349999999999998E-3</v>
      </c>
      <c r="Z1417">
        <f t="shared" si="201"/>
        <v>2011</v>
      </c>
      <c r="AA1417">
        <f t="shared" si="202"/>
        <v>3</v>
      </c>
      <c r="AB1417">
        <f t="shared" si="203"/>
        <v>11</v>
      </c>
      <c r="AC1417">
        <f t="shared" si="204"/>
        <v>11</v>
      </c>
      <c r="AD1417">
        <f t="shared" si="205"/>
        <v>1.6603666666666665</v>
      </c>
      <c r="AE1417" s="2">
        <f t="shared" si="206"/>
        <v>4.2059999999999997E-3</v>
      </c>
      <c r="AL1417" s="3">
        <f t="shared" si="198"/>
        <v>1.4636637433601801E-3</v>
      </c>
      <c r="AM1417" s="2">
        <f t="shared" si="199"/>
        <v>0</v>
      </c>
    </row>
    <row r="1418" spans="1:39" x14ac:dyDescent="0.25">
      <c r="A1418" s="1">
        <v>40612</v>
      </c>
      <c r="B1418">
        <v>1.6621999999999999</v>
      </c>
      <c r="C1418">
        <v>2.1524999999999999</v>
      </c>
      <c r="D1418">
        <v>8.6769999999999996</v>
      </c>
      <c r="E1418">
        <v>77.275999999999996</v>
      </c>
      <c r="F1418">
        <v>1.3797999999999999</v>
      </c>
      <c r="G1418">
        <v>82.98</v>
      </c>
      <c r="H1418">
        <v>1.0007999999999999</v>
      </c>
      <c r="I1418">
        <v>481.75</v>
      </c>
      <c r="J1418">
        <v>1.21</v>
      </c>
      <c r="K1418">
        <v>0.97599999999999998</v>
      </c>
      <c r="L1418">
        <v>11.9818</v>
      </c>
      <c r="M1418">
        <v>0.73540000000000005</v>
      </c>
      <c r="N1418">
        <v>354.45</v>
      </c>
      <c r="O1418">
        <v>21.88</v>
      </c>
      <c r="P1418">
        <v>66040.66</v>
      </c>
      <c r="R1418">
        <v>12.462999999999999</v>
      </c>
      <c r="S1418">
        <v>11.89</v>
      </c>
      <c r="T1418">
        <v>3.36</v>
      </c>
      <c r="V1418">
        <v>0.41599999999999998</v>
      </c>
      <c r="X1418">
        <f t="shared" si="200"/>
        <v>4.1599999999999996E-3</v>
      </c>
      <c r="Z1418">
        <f t="shared" si="201"/>
        <v>2011</v>
      </c>
      <c r="AA1418">
        <f t="shared" si="202"/>
        <v>3</v>
      </c>
      <c r="AB1418">
        <f t="shared" si="203"/>
        <v>10</v>
      </c>
      <c r="AC1418">
        <f t="shared" si="204"/>
        <v>11</v>
      </c>
      <c r="AD1418">
        <f t="shared" si="205"/>
        <v>1.6603666666666665</v>
      </c>
      <c r="AE1418" s="2">
        <f t="shared" si="206"/>
        <v>4.2059999999999997E-3</v>
      </c>
      <c r="AL1418" s="3">
        <f t="shared" si="198"/>
        <v>1.4636637433601801E-3</v>
      </c>
      <c r="AM1418" s="2">
        <f t="shared" si="199"/>
        <v>-1.7000000000000522E-5</v>
      </c>
    </row>
    <row r="1419" spans="1:39" x14ac:dyDescent="0.25">
      <c r="A1419" s="1">
        <v>40611</v>
      </c>
      <c r="B1419">
        <v>1.6539999999999999</v>
      </c>
      <c r="C1419">
        <v>2.0474999999999999</v>
      </c>
      <c r="D1419">
        <v>8.2750000000000004</v>
      </c>
      <c r="E1419">
        <v>76.721000000000004</v>
      </c>
      <c r="F1419">
        <v>1.3909</v>
      </c>
      <c r="G1419">
        <v>82.74</v>
      </c>
      <c r="H1419">
        <v>1.0107999999999999</v>
      </c>
      <c r="I1419">
        <v>477.83</v>
      </c>
      <c r="J1419">
        <v>1.22</v>
      </c>
      <c r="K1419">
        <v>0.96850000000000003</v>
      </c>
      <c r="L1419">
        <v>11.9291</v>
      </c>
      <c r="M1419">
        <v>0.73660000000000003</v>
      </c>
      <c r="N1419">
        <v>360.23</v>
      </c>
      <c r="O1419">
        <v>20.22</v>
      </c>
      <c r="P1419">
        <v>67263.75</v>
      </c>
      <c r="R1419">
        <v>12.6591</v>
      </c>
      <c r="S1419">
        <v>11.92</v>
      </c>
      <c r="T1419">
        <v>3.4689999999999999</v>
      </c>
      <c r="V1419">
        <v>0.42149999999999999</v>
      </c>
      <c r="X1419">
        <f t="shared" si="200"/>
        <v>4.215E-3</v>
      </c>
      <c r="Z1419">
        <f t="shared" si="201"/>
        <v>2011</v>
      </c>
      <c r="AA1419">
        <f t="shared" si="202"/>
        <v>3</v>
      </c>
      <c r="AB1419">
        <f t="shared" si="203"/>
        <v>9</v>
      </c>
      <c r="AC1419">
        <f t="shared" si="204"/>
        <v>11</v>
      </c>
      <c r="AD1419">
        <f t="shared" si="205"/>
        <v>1.6603666666666665</v>
      </c>
      <c r="AE1419" s="2">
        <f t="shared" si="206"/>
        <v>4.2059999999999997E-3</v>
      </c>
      <c r="AL1419" s="3">
        <f t="shared" si="198"/>
        <v>1.4636637433601801E-3</v>
      </c>
      <c r="AM1419" s="2">
        <f t="shared" si="199"/>
        <v>-1.7000000000000522E-5</v>
      </c>
    </row>
    <row r="1420" spans="1:39" x14ac:dyDescent="0.25">
      <c r="A1420" s="1">
        <v>40610</v>
      </c>
      <c r="C1420">
        <v>2.0074999999999998</v>
      </c>
      <c r="D1420">
        <v>8.1349999999999998</v>
      </c>
      <c r="E1420">
        <v>76.798000000000002</v>
      </c>
      <c r="F1420">
        <v>1.3905000000000001</v>
      </c>
      <c r="G1420">
        <v>82.67</v>
      </c>
      <c r="H1420">
        <v>1.0099</v>
      </c>
      <c r="I1420">
        <v>475.26</v>
      </c>
      <c r="J1420">
        <v>1.21</v>
      </c>
      <c r="K1420">
        <v>0.97140000000000004</v>
      </c>
      <c r="L1420">
        <v>12.0054</v>
      </c>
      <c r="M1420">
        <v>0.73950000000000005</v>
      </c>
      <c r="N1420">
        <v>361.09</v>
      </c>
      <c r="O1420">
        <v>19.82</v>
      </c>
      <c r="T1420">
        <v>3.55</v>
      </c>
      <c r="V1420">
        <v>0.43</v>
      </c>
      <c r="X1420">
        <f t="shared" si="200"/>
        <v>4.3E-3</v>
      </c>
      <c r="Z1420">
        <f t="shared" si="201"/>
        <v>2011</v>
      </c>
      <c r="AA1420">
        <f t="shared" si="202"/>
        <v>3</v>
      </c>
      <c r="AB1420">
        <f t="shared" si="203"/>
        <v>8</v>
      </c>
      <c r="AC1420">
        <f t="shared" si="204"/>
        <v>11</v>
      </c>
      <c r="AD1420">
        <f t="shared" si="205"/>
        <v>1.6603666666666665</v>
      </c>
      <c r="AE1420" s="2">
        <f t="shared" si="206"/>
        <v>4.2059999999999997E-3</v>
      </c>
      <c r="AL1420" s="3">
        <f t="shared" si="198"/>
        <v>1.4636637433601801E-3</v>
      </c>
      <c r="AM1420" s="2">
        <f t="shared" si="199"/>
        <v>-1.7000000000000522E-5</v>
      </c>
    </row>
    <row r="1421" spans="1:39" x14ac:dyDescent="0.25">
      <c r="A1421" s="1">
        <v>40609</v>
      </c>
      <c r="C1421">
        <v>1.9975000000000001</v>
      </c>
      <c r="D1421">
        <v>8.0399999999999991</v>
      </c>
      <c r="E1421">
        <v>76.495999999999995</v>
      </c>
      <c r="F1421">
        <v>1.3968</v>
      </c>
      <c r="G1421">
        <v>82.24</v>
      </c>
      <c r="H1421">
        <v>1.0119</v>
      </c>
      <c r="I1421">
        <v>473.85</v>
      </c>
      <c r="J1421">
        <v>1.2</v>
      </c>
      <c r="K1421">
        <v>0.97330000000000005</v>
      </c>
      <c r="L1421">
        <v>12.0482</v>
      </c>
      <c r="M1421">
        <v>0.7369</v>
      </c>
      <c r="N1421">
        <v>362.89</v>
      </c>
      <c r="O1421">
        <v>20.66</v>
      </c>
      <c r="T1421">
        <v>3.5139999999999998</v>
      </c>
      <c r="V1421">
        <v>0.42199999999999999</v>
      </c>
      <c r="X1421">
        <f t="shared" si="200"/>
        <v>4.2199999999999998E-3</v>
      </c>
      <c r="Z1421">
        <f t="shared" si="201"/>
        <v>2011</v>
      </c>
      <c r="AA1421">
        <f t="shared" si="202"/>
        <v>3</v>
      </c>
      <c r="AB1421">
        <f t="shared" si="203"/>
        <v>7</v>
      </c>
      <c r="AC1421">
        <f t="shared" si="204"/>
        <v>11</v>
      </c>
      <c r="AD1421">
        <f t="shared" si="205"/>
        <v>1.6603666666666665</v>
      </c>
      <c r="AE1421" s="2">
        <f t="shared" si="206"/>
        <v>4.2059999999999997E-3</v>
      </c>
      <c r="AL1421" s="3">
        <f t="shared" si="198"/>
        <v>1.4636637433601801E-3</v>
      </c>
      <c r="AM1421" s="2">
        <f t="shared" si="199"/>
        <v>-1.7000000000000522E-5</v>
      </c>
    </row>
    <row r="1422" spans="1:39" x14ac:dyDescent="0.25">
      <c r="A1422" s="1">
        <v>40608</v>
      </c>
      <c r="X1422" t="str">
        <f t="shared" si="200"/>
        <v/>
      </c>
      <c r="Z1422">
        <f t="shared" si="201"/>
        <v>2011</v>
      </c>
      <c r="AA1422">
        <f t="shared" si="202"/>
        <v>3</v>
      </c>
      <c r="AB1422">
        <f t="shared" si="203"/>
        <v>6</v>
      </c>
      <c r="AC1422">
        <f t="shared" si="204"/>
        <v>11</v>
      </c>
      <c r="AD1422">
        <f t="shared" si="205"/>
        <v>1.6603666666666665</v>
      </c>
      <c r="AE1422" s="2">
        <f t="shared" si="206"/>
        <v>4.2059999999999997E-3</v>
      </c>
      <c r="AL1422" s="3">
        <f t="shared" si="198"/>
        <v>1.4636637433601801E-3</v>
      </c>
      <c r="AM1422" s="2">
        <f t="shared" si="199"/>
        <v>-1.7000000000000522E-5</v>
      </c>
    </row>
    <row r="1423" spans="1:39" x14ac:dyDescent="0.25">
      <c r="A1423" s="1">
        <v>40607</v>
      </c>
      <c r="X1423" t="str">
        <f t="shared" si="200"/>
        <v/>
      </c>
      <c r="Z1423">
        <f t="shared" si="201"/>
        <v>2011</v>
      </c>
      <c r="AA1423">
        <f t="shared" si="202"/>
        <v>3</v>
      </c>
      <c r="AB1423">
        <f t="shared" si="203"/>
        <v>5</v>
      </c>
      <c r="AC1423">
        <f t="shared" si="204"/>
        <v>10</v>
      </c>
      <c r="AD1423">
        <f t="shared" si="205"/>
        <v>1.65794</v>
      </c>
      <c r="AE1423" s="2">
        <f t="shared" si="206"/>
        <v>4.2230000000000002E-3</v>
      </c>
      <c r="AL1423" s="3">
        <f t="shared" si="198"/>
        <v>-6.2337413237109731E-3</v>
      </c>
      <c r="AM1423" s="2">
        <f t="shared" si="199"/>
        <v>0</v>
      </c>
    </row>
    <row r="1424" spans="1:39" x14ac:dyDescent="0.25">
      <c r="A1424" s="1">
        <v>40606</v>
      </c>
      <c r="B1424">
        <v>1.6546000000000001</v>
      </c>
      <c r="C1424">
        <v>1.9424999999999999</v>
      </c>
      <c r="D1424">
        <v>7.9749999999999996</v>
      </c>
      <c r="E1424">
        <v>76.400000000000006</v>
      </c>
      <c r="F1424">
        <v>1.3987000000000001</v>
      </c>
      <c r="G1424">
        <v>82.32</v>
      </c>
      <c r="H1424">
        <v>1.0138</v>
      </c>
      <c r="I1424">
        <v>474.05</v>
      </c>
      <c r="J1424">
        <v>1.22</v>
      </c>
      <c r="K1424">
        <v>0.97340000000000004</v>
      </c>
      <c r="L1424">
        <v>12.0075</v>
      </c>
      <c r="M1424">
        <v>0.73829999999999996</v>
      </c>
      <c r="N1424">
        <v>362.88</v>
      </c>
      <c r="O1424">
        <v>19.059999999999999</v>
      </c>
      <c r="P1424">
        <v>68012.100000000006</v>
      </c>
      <c r="R1424">
        <v>12.669499999999999</v>
      </c>
      <c r="S1424">
        <v>11.9434</v>
      </c>
      <c r="T1424">
        <v>3.492</v>
      </c>
      <c r="V1424">
        <v>0.42349999999999999</v>
      </c>
      <c r="X1424">
        <f t="shared" si="200"/>
        <v>4.235E-3</v>
      </c>
      <c r="Z1424">
        <f t="shared" si="201"/>
        <v>2011</v>
      </c>
      <c r="AA1424">
        <f t="shared" si="202"/>
        <v>3</v>
      </c>
      <c r="AB1424">
        <f t="shared" si="203"/>
        <v>4</v>
      </c>
      <c r="AC1424">
        <f t="shared" si="204"/>
        <v>10</v>
      </c>
      <c r="AD1424">
        <f t="shared" si="205"/>
        <v>1.65794</v>
      </c>
      <c r="AE1424" s="2">
        <f t="shared" si="206"/>
        <v>4.2230000000000002E-3</v>
      </c>
      <c r="AL1424" s="3">
        <f t="shared" si="198"/>
        <v>-6.2337413237109731E-3</v>
      </c>
      <c r="AM1424" s="2">
        <f t="shared" si="199"/>
        <v>0</v>
      </c>
    </row>
    <row r="1425" spans="1:39" x14ac:dyDescent="0.25">
      <c r="A1425" s="1">
        <v>40605</v>
      </c>
      <c r="B1425">
        <v>1.6493</v>
      </c>
      <c r="C1425">
        <v>1.9650000000000001</v>
      </c>
      <c r="D1425">
        <v>8.0679999999999996</v>
      </c>
      <c r="E1425">
        <v>76.483000000000004</v>
      </c>
      <c r="F1425">
        <v>1.3969</v>
      </c>
      <c r="G1425">
        <v>82.45</v>
      </c>
      <c r="H1425">
        <v>1.0145999999999999</v>
      </c>
      <c r="I1425">
        <v>473.25</v>
      </c>
      <c r="J1425">
        <v>1.29</v>
      </c>
      <c r="K1425">
        <v>0.97199999999999998</v>
      </c>
      <c r="L1425">
        <v>12.0055</v>
      </c>
      <c r="M1425">
        <v>0.74099999999999999</v>
      </c>
      <c r="N1425">
        <v>360.56</v>
      </c>
      <c r="O1425">
        <v>18.600000000000001</v>
      </c>
      <c r="P1425">
        <v>68145.53</v>
      </c>
      <c r="R1425">
        <v>12.644399999999999</v>
      </c>
      <c r="S1425">
        <v>11.9145</v>
      </c>
      <c r="T1425">
        <v>3.5569999999999999</v>
      </c>
      <c r="V1425">
        <v>0.44400000000000001</v>
      </c>
      <c r="X1425">
        <f t="shared" si="200"/>
        <v>4.4400000000000004E-3</v>
      </c>
      <c r="Z1425">
        <f t="shared" si="201"/>
        <v>2011</v>
      </c>
      <c r="AA1425">
        <f t="shared" si="202"/>
        <v>3</v>
      </c>
      <c r="AB1425">
        <f t="shared" si="203"/>
        <v>3</v>
      </c>
      <c r="AC1425">
        <f t="shared" si="204"/>
        <v>10</v>
      </c>
      <c r="AD1425">
        <f t="shared" si="205"/>
        <v>1.65794</v>
      </c>
      <c r="AE1425" s="2">
        <f t="shared" si="206"/>
        <v>4.2230000000000002E-3</v>
      </c>
      <c r="AL1425" s="3">
        <f t="shared" si="198"/>
        <v>-6.2337413237109731E-3</v>
      </c>
      <c r="AM1425" s="2">
        <f t="shared" si="199"/>
        <v>-1.6100000000000055E-4</v>
      </c>
    </row>
    <row r="1426" spans="1:39" x14ac:dyDescent="0.25">
      <c r="A1426" s="1">
        <v>40604</v>
      </c>
      <c r="B1426">
        <v>1.6576</v>
      </c>
      <c r="C1426">
        <v>1.8925000000000001</v>
      </c>
      <c r="D1426">
        <v>8.2349999999999994</v>
      </c>
      <c r="E1426">
        <v>76.671000000000006</v>
      </c>
      <c r="F1426">
        <v>1.3866000000000001</v>
      </c>
      <c r="G1426">
        <v>81.87</v>
      </c>
      <c r="H1426">
        <v>1.0168999999999999</v>
      </c>
      <c r="I1426">
        <v>476.83</v>
      </c>
      <c r="J1426">
        <v>1.25</v>
      </c>
      <c r="K1426">
        <v>0.97309999999999997</v>
      </c>
      <c r="L1426">
        <v>12.0898</v>
      </c>
      <c r="M1426">
        <v>0.74319999999999997</v>
      </c>
      <c r="N1426">
        <v>359.12</v>
      </c>
      <c r="O1426">
        <v>20.7</v>
      </c>
      <c r="P1426">
        <v>67281.509999999995</v>
      </c>
      <c r="R1426">
        <v>12.622</v>
      </c>
      <c r="S1426">
        <v>11.9102</v>
      </c>
      <c r="T1426">
        <v>3.472</v>
      </c>
      <c r="V1426">
        <v>0.42549999999999999</v>
      </c>
      <c r="X1426">
        <f t="shared" si="200"/>
        <v>4.2550000000000001E-3</v>
      </c>
      <c r="Z1426">
        <f t="shared" si="201"/>
        <v>2011</v>
      </c>
      <c r="AA1426">
        <f t="shared" si="202"/>
        <v>3</v>
      </c>
      <c r="AB1426">
        <f t="shared" si="203"/>
        <v>2</v>
      </c>
      <c r="AC1426">
        <f t="shared" si="204"/>
        <v>10</v>
      </c>
      <c r="AD1426">
        <f t="shared" si="205"/>
        <v>1.65794</v>
      </c>
      <c r="AE1426" s="2">
        <f t="shared" si="206"/>
        <v>4.2230000000000002E-3</v>
      </c>
      <c r="AL1426" s="3">
        <f t="shared" si="198"/>
        <v>-6.2337413237109731E-3</v>
      </c>
      <c r="AM1426" s="2">
        <f t="shared" si="199"/>
        <v>-1.6100000000000055E-4</v>
      </c>
    </row>
    <row r="1427" spans="1:39" x14ac:dyDescent="0.25">
      <c r="A1427" s="1">
        <v>40603</v>
      </c>
      <c r="B1427">
        <v>1.6638999999999999</v>
      </c>
      <c r="C1427">
        <v>1.9025000000000001</v>
      </c>
      <c r="D1427">
        <v>8.4250000000000007</v>
      </c>
      <c r="E1427">
        <v>77.049000000000007</v>
      </c>
      <c r="F1427">
        <v>1.3776999999999999</v>
      </c>
      <c r="G1427">
        <v>81.86</v>
      </c>
      <c r="H1427">
        <v>1.0134000000000001</v>
      </c>
      <c r="I1427">
        <v>476.1</v>
      </c>
      <c r="J1427">
        <v>1.27</v>
      </c>
      <c r="K1427">
        <v>0.9748</v>
      </c>
      <c r="L1427">
        <v>12.120799999999999</v>
      </c>
      <c r="M1427">
        <v>0.74719999999999998</v>
      </c>
      <c r="N1427">
        <v>355.18</v>
      </c>
      <c r="O1427">
        <v>21.01</v>
      </c>
      <c r="P1427">
        <v>66242.63</v>
      </c>
      <c r="R1427">
        <v>12.584899999999999</v>
      </c>
      <c r="S1427">
        <v>11.867599999999999</v>
      </c>
      <c r="T1427">
        <v>3.3940000000000001</v>
      </c>
      <c r="V1427">
        <v>0.40500000000000003</v>
      </c>
      <c r="X1427">
        <f t="shared" si="200"/>
        <v>4.0500000000000006E-3</v>
      </c>
      <c r="Z1427">
        <f t="shared" si="201"/>
        <v>2011</v>
      </c>
      <c r="AA1427">
        <f t="shared" si="202"/>
        <v>3</v>
      </c>
      <c r="AB1427">
        <f t="shared" si="203"/>
        <v>1</v>
      </c>
      <c r="AC1427">
        <f t="shared" si="204"/>
        <v>10</v>
      </c>
      <c r="AD1427">
        <f t="shared" si="205"/>
        <v>1.65794</v>
      </c>
      <c r="AE1427" s="2">
        <f t="shared" si="206"/>
        <v>4.2230000000000002E-3</v>
      </c>
      <c r="AL1427" s="3">
        <f t="shared" si="198"/>
        <v>-6.2337413237109731E-3</v>
      </c>
      <c r="AM1427" s="2">
        <f t="shared" si="199"/>
        <v>-1.6100000000000055E-4</v>
      </c>
    </row>
    <row r="1428" spans="1:39" x14ac:dyDescent="0.25">
      <c r="A1428" s="1">
        <v>40602</v>
      </c>
      <c r="B1428">
        <v>1.6642999999999999</v>
      </c>
      <c r="C1428">
        <v>1.9775</v>
      </c>
      <c r="D1428">
        <v>8.9550000000000001</v>
      </c>
      <c r="E1428">
        <v>76.888999999999996</v>
      </c>
      <c r="F1428">
        <v>1.3806</v>
      </c>
      <c r="G1428">
        <v>81.78</v>
      </c>
      <c r="H1428">
        <v>1.0185999999999999</v>
      </c>
      <c r="I1428">
        <v>475.85</v>
      </c>
      <c r="J1428">
        <v>1.31</v>
      </c>
      <c r="K1428">
        <v>0.97160000000000002</v>
      </c>
      <c r="L1428">
        <v>12.101599999999999</v>
      </c>
      <c r="M1428">
        <v>0.75239999999999996</v>
      </c>
      <c r="N1428">
        <v>352.58</v>
      </c>
      <c r="O1428">
        <v>18.350000000000001</v>
      </c>
      <c r="P1428">
        <v>67383.22</v>
      </c>
      <c r="R1428">
        <v>12.623200000000001</v>
      </c>
      <c r="S1428">
        <v>11.8803</v>
      </c>
      <c r="T1428">
        <v>3.4289999999999998</v>
      </c>
      <c r="V1428">
        <v>0.41349999999999998</v>
      </c>
      <c r="X1428">
        <f t="shared" si="200"/>
        <v>4.1349999999999998E-3</v>
      </c>
      <c r="Z1428">
        <f t="shared" si="201"/>
        <v>2011</v>
      </c>
      <c r="AA1428">
        <f t="shared" si="202"/>
        <v>2</v>
      </c>
      <c r="AB1428">
        <f t="shared" si="203"/>
        <v>28</v>
      </c>
      <c r="AC1428">
        <f t="shared" si="204"/>
        <v>10</v>
      </c>
      <c r="AD1428">
        <f t="shared" si="205"/>
        <v>1.65794</v>
      </c>
      <c r="AE1428" s="2">
        <f t="shared" si="206"/>
        <v>4.2230000000000002E-3</v>
      </c>
      <c r="AL1428" s="3">
        <f t="shared" si="198"/>
        <v>-6.2337413237109731E-3</v>
      </c>
      <c r="AM1428" s="2">
        <f t="shared" si="199"/>
        <v>-1.6100000000000055E-4</v>
      </c>
    </row>
    <row r="1429" spans="1:39" x14ac:dyDescent="0.25">
      <c r="A1429" s="1">
        <v>40601</v>
      </c>
      <c r="X1429" t="str">
        <f t="shared" si="200"/>
        <v/>
      </c>
      <c r="Z1429">
        <f t="shared" si="201"/>
        <v>2011</v>
      </c>
      <c r="AA1429">
        <f t="shared" si="202"/>
        <v>2</v>
      </c>
      <c r="AB1429">
        <f t="shared" si="203"/>
        <v>27</v>
      </c>
      <c r="AC1429">
        <f t="shared" si="204"/>
        <v>10</v>
      </c>
      <c r="AD1429">
        <f t="shared" si="205"/>
        <v>1.65794</v>
      </c>
      <c r="AE1429" s="2">
        <f t="shared" si="206"/>
        <v>4.2230000000000002E-3</v>
      </c>
      <c r="AL1429" s="3">
        <f t="shared" si="198"/>
        <v>-6.2337413237109731E-3</v>
      </c>
      <c r="AM1429" s="2">
        <f t="shared" si="199"/>
        <v>-1.6100000000000055E-4</v>
      </c>
    </row>
    <row r="1430" spans="1:39" x14ac:dyDescent="0.25">
      <c r="A1430" s="1">
        <v>40600</v>
      </c>
      <c r="X1430" t="str">
        <f t="shared" si="200"/>
        <v/>
      </c>
      <c r="Z1430">
        <f t="shared" si="201"/>
        <v>2011</v>
      </c>
      <c r="AA1430">
        <f t="shared" si="202"/>
        <v>2</v>
      </c>
      <c r="AB1430">
        <f t="shared" si="203"/>
        <v>26</v>
      </c>
      <c r="AC1430">
        <f t="shared" si="204"/>
        <v>9</v>
      </c>
      <c r="AD1430">
        <f t="shared" si="205"/>
        <v>1.6683399999999999</v>
      </c>
      <c r="AE1430" s="2">
        <f t="shared" si="206"/>
        <v>4.3840000000000007E-3</v>
      </c>
      <c r="AL1430" s="3">
        <f t="shared" si="198"/>
        <v>1.512768486391E-3</v>
      </c>
      <c r="AM1430" s="2">
        <f t="shared" si="199"/>
        <v>0</v>
      </c>
    </row>
    <row r="1431" spans="1:39" x14ac:dyDescent="0.25">
      <c r="A1431" s="1">
        <v>40599</v>
      </c>
      <c r="B1431">
        <v>1.663</v>
      </c>
      <c r="C1431">
        <v>1.9575</v>
      </c>
      <c r="D1431">
        <v>8.9130000000000003</v>
      </c>
      <c r="E1431">
        <v>77.275000000000006</v>
      </c>
      <c r="F1431">
        <v>1.3754</v>
      </c>
      <c r="G1431">
        <v>81.680000000000007</v>
      </c>
      <c r="H1431">
        <v>1.0177</v>
      </c>
      <c r="I1431">
        <v>474.8</v>
      </c>
      <c r="J1431">
        <v>1.28</v>
      </c>
      <c r="K1431">
        <v>0.97740000000000005</v>
      </c>
      <c r="L1431">
        <v>12.1265</v>
      </c>
      <c r="M1431">
        <v>0.75160000000000005</v>
      </c>
      <c r="N1431">
        <v>351.29</v>
      </c>
      <c r="O1431">
        <v>19.22</v>
      </c>
      <c r="P1431">
        <v>66902.53</v>
      </c>
      <c r="R1431">
        <v>12.6914</v>
      </c>
      <c r="S1431">
        <v>11.9671</v>
      </c>
      <c r="T1431">
        <v>3.4140000000000001</v>
      </c>
      <c r="V1431">
        <v>0.42549999999999999</v>
      </c>
      <c r="X1431">
        <f t="shared" si="200"/>
        <v>4.2550000000000001E-3</v>
      </c>
      <c r="Z1431">
        <f t="shared" si="201"/>
        <v>2011</v>
      </c>
      <c r="AA1431">
        <f t="shared" si="202"/>
        <v>2</v>
      </c>
      <c r="AB1431">
        <f t="shared" si="203"/>
        <v>25</v>
      </c>
      <c r="AC1431">
        <f t="shared" si="204"/>
        <v>9</v>
      </c>
      <c r="AD1431">
        <f t="shared" si="205"/>
        <v>1.6683399999999999</v>
      </c>
      <c r="AE1431" s="2">
        <f t="shared" si="206"/>
        <v>4.3840000000000007E-3</v>
      </c>
      <c r="AL1431" s="3">
        <f t="shared" si="198"/>
        <v>1.512768486391E-3</v>
      </c>
      <c r="AM1431" s="2">
        <f t="shared" si="199"/>
        <v>0</v>
      </c>
    </row>
    <row r="1432" spans="1:39" x14ac:dyDescent="0.25">
      <c r="A1432" s="1">
        <v>40598</v>
      </c>
      <c r="B1432">
        <v>1.6640999999999999</v>
      </c>
      <c r="C1432">
        <v>2.0099999999999998</v>
      </c>
      <c r="D1432">
        <v>9.0250000000000004</v>
      </c>
      <c r="E1432">
        <v>77.057000000000002</v>
      </c>
      <c r="F1432">
        <v>1.38</v>
      </c>
      <c r="G1432">
        <v>81.89</v>
      </c>
      <c r="H1432">
        <v>1.0087999999999999</v>
      </c>
      <c r="I1432">
        <v>478.62</v>
      </c>
      <c r="J1432">
        <v>1.24</v>
      </c>
      <c r="K1432">
        <v>0.98260000000000003</v>
      </c>
      <c r="L1432">
        <v>12.1473</v>
      </c>
      <c r="M1432">
        <v>0.74739999999999995</v>
      </c>
      <c r="N1432">
        <v>345.85</v>
      </c>
      <c r="O1432">
        <v>21.32</v>
      </c>
      <c r="P1432">
        <v>66948.990000000005</v>
      </c>
      <c r="R1432">
        <v>12.697800000000001</v>
      </c>
      <c r="S1432">
        <v>11.9747</v>
      </c>
      <c r="T1432">
        <v>3.45</v>
      </c>
      <c r="V1432">
        <v>0.4325</v>
      </c>
      <c r="X1432">
        <f t="shared" si="200"/>
        <v>4.3249999999999999E-3</v>
      </c>
      <c r="Z1432">
        <f t="shared" si="201"/>
        <v>2011</v>
      </c>
      <c r="AA1432">
        <f t="shared" si="202"/>
        <v>2</v>
      </c>
      <c r="AB1432">
        <f t="shared" si="203"/>
        <v>24</v>
      </c>
      <c r="AC1432">
        <f t="shared" si="204"/>
        <v>9</v>
      </c>
      <c r="AD1432">
        <f t="shared" si="205"/>
        <v>1.6683399999999999</v>
      </c>
      <c r="AE1432" s="2">
        <f t="shared" si="206"/>
        <v>4.3840000000000007E-3</v>
      </c>
      <c r="AL1432" s="3">
        <f t="shared" si="198"/>
        <v>1.512768486391E-3</v>
      </c>
      <c r="AM1432" s="2">
        <f t="shared" si="199"/>
        <v>-3.5299999999999915E-4</v>
      </c>
    </row>
    <row r="1433" spans="1:39" x14ac:dyDescent="0.25">
      <c r="A1433" s="1">
        <v>40597</v>
      </c>
      <c r="B1433">
        <v>1.6739999999999999</v>
      </c>
      <c r="C1433">
        <v>1.8925000000000001</v>
      </c>
      <c r="D1433">
        <v>9.0299999999999994</v>
      </c>
      <c r="E1433">
        <v>77.409000000000006</v>
      </c>
      <c r="F1433">
        <v>1.3749</v>
      </c>
      <c r="G1433">
        <v>82.51</v>
      </c>
      <c r="H1433">
        <v>1.0022</v>
      </c>
      <c r="I1433">
        <v>476.26</v>
      </c>
      <c r="J1433">
        <v>1.31</v>
      </c>
      <c r="K1433">
        <v>0.98950000000000005</v>
      </c>
      <c r="L1433">
        <v>12.185499999999999</v>
      </c>
      <c r="M1433">
        <v>0.74570000000000003</v>
      </c>
      <c r="N1433">
        <v>347.81</v>
      </c>
      <c r="O1433">
        <v>22.13</v>
      </c>
      <c r="P1433">
        <v>66910.48</v>
      </c>
      <c r="R1433">
        <v>12.545</v>
      </c>
      <c r="S1433">
        <v>11.8386</v>
      </c>
      <c r="T1433">
        <v>3.4870000000000001</v>
      </c>
      <c r="V1433">
        <v>0.434</v>
      </c>
      <c r="X1433">
        <f t="shared" si="200"/>
        <v>4.3400000000000001E-3</v>
      </c>
      <c r="Z1433">
        <f t="shared" si="201"/>
        <v>2011</v>
      </c>
      <c r="AA1433">
        <f t="shared" si="202"/>
        <v>2</v>
      </c>
      <c r="AB1433">
        <f t="shared" si="203"/>
        <v>23</v>
      </c>
      <c r="AC1433">
        <f t="shared" si="204"/>
        <v>9</v>
      </c>
      <c r="AD1433">
        <f t="shared" si="205"/>
        <v>1.6683399999999999</v>
      </c>
      <c r="AE1433" s="2">
        <f t="shared" si="206"/>
        <v>4.3840000000000007E-3</v>
      </c>
      <c r="AL1433" s="3">
        <f t="shared" si="198"/>
        <v>1.512768486391E-3</v>
      </c>
      <c r="AM1433" s="2">
        <f t="shared" si="199"/>
        <v>-3.5299999999999915E-4</v>
      </c>
    </row>
    <row r="1434" spans="1:39" x14ac:dyDescent="0.25">
      <c r="A1434" s="1">
        <v>40596</v>
      </c>
      <c r="B1434">
        <v>1.6724000000000001</v>
      </c>
      <c r="C1434">
        <v>1.8374999999999999</v>
      </c>
      <c r="D1434">
        <v>8.6199999999999992</v>
      </c>
      <c r="E1434">
        <v>77.768000000000001</v>
      </c>
      <c r="F1434">
        <v>1.365</v>
      </c>
      <c r="G1434">
        <v>82.77</v>
      </c>
      <c r="H1434">
        <v>0.99880000000000002</v>
      </c>
      <c r="I1434">
        <v>471.6</v>
      </c>
      <c r="J1434">
        <v>1.37</v>
      </c>
      <c r="K1434">
        <v>0.99070000000000003</v>
      </c>
      <c r="L1434">
        <v>12.131600000000001</v>
      </c>
      <c r="M1434">
        <v>0.74639999999999995</v>
      </c>
      <c r="N1434">
        <v>344.36</v>
      </c>
      <c r="O1434">
        <v>20.8</v>
      </c>
      <c r="P1434">
        <v>66439.83</v>
      </c>
      <c r="R1434">
        <v>12.498699999999999</v>
      </c>
      <c r="S1434">
        <v>11.8002</v>
      </c>
      <c r="T1434">
        <v>3.4550000000000001</v>
      </c>
      <c r="V1434">
        <v>0.45100000000000001</v>
      </c>
      <c r="X1434">
        <f t="shared" si="200"/>
        <v>4.5100000000000001E-3</v>
      </c>
      <c r="Z1434">
        <f t="shared" si="201"/>
        <v>2011</v>
      </c>
      <c r="AA1434">
        <f t="shared" si="202"/>
        <v>2</v>
      </c>
      <c r="AB1434">
        <f t="shared" si="203"/>
        <v>22</v>
      </c>
      <c r="AC1434">
        <f t="shared" si="204"/>
        <v>9</v>
      </c>
      <c r="AD1434">
        <f t="shared" si="205"/>
        <v>1.6683399999999999</v>
      </c>
      <c r="AE1434" s="2">
        <f t="shared" si="206"/>
        <v>4.3840000000000007E-3</v>
      </c>
      <c r="AL1434" s="3">
        <f t="shared" si="198"/>
        <v>1.512768486391E-3</v>
      </c>
      <c r="AM1434" s="2">
        <f t="shared" si="199"/>
        <v>-3.5299999999999915E-4</v>
      </c>
    </row>
    <row r="1435" spans="1:39" x14ac:dyDescent="0.25">
      <c r="A1435" s="1">
        <v>40595</v>
      </c>
      <c r="B1435">
        <v>1.6681999999999999</v>
      </c>
      <c r="C1435">
        <v>1.8049999999999999</v>
      </c>
      <c r="D1435">
        <v>8.3979999999999997</v>
      </c>
      <c r="E1435">
        <v>77.688999999999993</v>
      </c>
      <c r="F1435">
        <v>1.3677999999999999</v>
      </c>
      <c r="G1435">
        <v>83.14</v>
      </c>
      <c r="H1435">
        <v>1.0094000000000001</v>
      </c>
      <c r="I1435">
        <v>468.25</v>
      </c>
      <c r="K1435">
        <v>0.98299999999999998</v>
      </c>
      <c r="L1435">
        <v>12.0748</v>
      </c>
      <c r="M1435">
        <v>0.76380000000000003</v>
      </c>
      <c r="P1435">
        <v>67258.66</v>
      </c>
      <c r="R1435">
        <v>12.4986</v>
      </c>
      <c r="S1435">
        <v>11.773199999999999</v>
      </c>
      <c r="T1435">
        <v>3.589</v>
      </c>
      <c r="V1435">
        <v>0.44900000000000001</v>
      </c>
      <c r="X1435">
        <f t="shared" si="200"/>
        <v>4.4900000000000001E-3</v>
      </c>
      <c r="Z1435">
        <f t="shared" si="201"/>
        <v>2011</v>
      </c>
      <c r="AA1435">
        <f t="shared" si="202"/>
        <v>2</v>
      </c>
      <c r="AB1435">
        <f t="shared" si="203"/>
        <v>21</v>
      </c>
      <c r="AC1435">
        <f t="shared" si="204"/>
        <v>9</v>
      </c>
      <c r="AD1435">
        <f t="shared" si="205"/>
        <v>1.6683399999999999</v>
      </c>
      <c r="AE1435" s="2">
        <f t="shared" si="206"/>
        <v>4.3840000000000007E-3</v>
      </c>
      <c r="AL1435" s="3">
        <f t="shared" si="198"/>
        <v>1.512768486391E-3</v>
      </c>
      <c r="AM1435" s="2">
        <f t="shared" si="199"/>
        <v>-3.5299999999999915E-4</v>
      </c>
    </row>
    <row r="1436" spans="1:39" x14ac:dyDescent="0.25">
      <c r="A1436" s="1">
        <v>40594</v>
      </c>
      <c r="X1436" t="str">
        <f t="shared" si="200"/>
        <v/>
      </c>
      <c r="Z1436">
        <f t="shared" si="201"/>
        <v>2011</v>
      </c>
      <c r="AA1436">
        <f t="shared" si="202"/>
        <v>2</v>
      </c>
      <c r="AB1436">
        <f t="shared" si="203"/>
        <v>20</v>
      </c>
      <c r="AC1436">
        <f t="shared" si="204"/>
        <v>9</v>
      </c>
      <c r="AD1436">
        <f t="shared" si="205"/>
        <v>1.6683399999999999</v>
      </c>
      <c r="AE1436" s="2">
        <f t="shared" si="206"/>
        <v>4.3840000000000007E-3</v>
      </c>
      <c r="AL1436" s="3">
        <f t="shared" si="198"/>
        <v>1.512768486391E-3</v>
      </c>
      <c r="AM1436" s="2">
        <f t="shared" si="199"/>
        <v>-3.5299999999999915E-4</v>
      </c>
    </row>
    <row r="1437" spans="1:39" x14ac:dyDescent="0.25">
      <c r="A1437" s="1">
        <v>40593</v>
      </c>
      <c r="X1437" t="str">
        <f t="shared" si="200"/>
        <v/>
      </c>
      <c r="Z1437">
        <f t="shared" si="201"/>
        <v>2011</v>
      </c>
      <c r="AA1437">
        <f t="shared" si="202"/>
        <v>2</v>
      </c>
      <c r="AB1437">
        <f t="shared" si="203"/>
        <v>19</v>
      </c>
      <c r="AC1437">
        <f t="shared" si="204"/>
        <v>8</v>
      </c>
      <c r="AD1437">
        <f t="shared" si="205"/>
        <v>1.6658200000000001</v>
      </c>
      <c r="AE1437" s="2">
        <f t="shared" si="206"/>
        <v>4.7369999999999999E-3</v>
      </c>
      <c r="AL1437" s="3">
        <f t="shared" si="198"/>
        <v>-8.9964733824344264E-4</v>
      </c>
      <c r="AM1437" s="2">
        <f t="shared" si="199"/>
        <v>0</v>
      </c>
    </row>
    <row r="1438" spans="1:39" x14ac:dyDescent="0.25">
      <c r="A1438" s="1">
        <v>40592</v>
      </c>
      <c r="B1438">
        <v>1.6620999999999999</v>
      </c>
      <c r="C1438">
        <v>1.7975000000000001</v>
      </c>
      <c r="D1438">
        <v>8.3369999999999997</v>
      </c>
      <c r="E1438">
        <v>77.664000000000001</v>
      </c>
      <c r="F1438">
        <v>1.3693</v>
      </c>
      <c r="G1438">
        <v>83.18</v>
      </c>
      <c r="H1438">
        <v>1.0146999999999999</v>
      </c>
      <c r="I1438">
        <v>468.73</v>
      </c>
      <c r="J1438">
        <v>1.39</v>
      </c>
      <c r="K1438">
        <v>0.98680000000000001</v>
      </c>
      <c r="L1438">
        <v>12.033099999999999</v>
      </c>
      <c r="M1438">
        <v>0.76160000000000005</v>
      </c>
      <c r="N1438">
        <v>341.78</v>
      </c>
      <c r="O1438">
        <v>16.43</v>
      </c>
      <c r="P1438">
        <v>68066.820000000007</v>
      </c>
      <c r="R1438">
        <v>12.4514</v>
      </c>
      <c r="S1438">
        <v>11.741199999999999</v>
      </c>
      <c r="T1438">
        <v>3.5819999999999999</v>
      </c>
      <c r="V1438">
        <v>0.45450000000000002</v>
      </c>
      <c r="X1438">
        <f t="shared" si="200"/>
        <v>4.5450000000000004E-3</v>
      </c>
      <c r="Z1438">
        <f t="shared" si="201"/>
        <v>2011</v>
      </c>
      <c r="AA1438">
        <f t="shared" si="202"/>
        <v>2</v>
      </c>
      <c r="AB1438">
        <f t="shared" si="203"/>
        <v>18</v>
      </c>
      <c r="AC1438">
        <f t="shared" si="204"/>
        <v>8</v>
      </c>
      <c r="AD1438">
        <f t="shared" si="205"/>
        <v>1.6658200000000001</v>
      </c>
      <c r="AE1438" s="2">
        <f t="shared" si="206"/>
        <v>4.7369999999999999E-3</v>
      </c>
      <c r="AL1438" s="3">
        <f t="shared" si="198"/>
        <v>-8.9964733824344264E-4</v>
      </c>
      <c r="AM1438" s="2">
        <f t="shared" si="199"/>
        <v>0</v>
      </c>
    </row>
    <row r="1439" spans="1:39" x14ac:dyDescent="0.25">
      <c r="A1439" s="1">
        <v>40591</v>
      </c>
      <c r="B1439">
        <v>1.661</v>
      </c>
      <c r="C1439">
        <v>1.865</v>
      </c>
      <c r="D1439">
        <v>8.6080000000000005</v>
      </c>
      <c r="E1439">
        <v>77.995000000000005</v>
      </c>
      <c r="F1439">
        <v>1.3609</v>
      </c>
      <c r="G1439">
        <v>83.31</v>
      </c>
      <c r="H1439">
        <v>1.0119</v>
      </c>
      <c r="I1439">
        <v>469.85</v>
      </c>
      <c r="J1439">
        <v>1.37</v>
      </c>
      <c r="K1439">
        <v>0.98429999999999995</v>
      </c>
      <c r="L1439">
        <v>12.0199</v>
      </c>
      <c r="M1439">
        <v>0.75890000000000002</v>
      </c>
      <c r="N1439">
        <v>341.27</v>
      </c>
      <c r="O1439">
        <v>16.59</v>
      </c>
      <c r="P1439">
        <v>67684.990000000005</v>
      </c>
      <c r="R1439">
        <v>12.4367</v>
      </c>
      <c r="S1439">
        <v>11.725099999999999</v>
      </c>
      <c r="T1439">
        <v>3.5739999999999998</v>
      </c>
      <c r="V1439">
        <v>0.45200000000000001</v>
      </c>
      <c r="X1439">
        <f t="shared" si="200"/>
        <v>4.5199999999999997E-3</v>
      </c>
      <c r="Z1439">
        <f t="shared" si="201"/>
        <v>2011</v>
      </c>
      <c r="AA1439">
        <f t="shared" si="202"/>
        <v>2</v>
      </c>
      <c r="AB1439">
        <f t="shared" si="203"/>
        <v>17</v>
      </c>
      <c r="AC1439">
        <f t="shared" si="204"/>
        <v>8</v>
      </c>
      <c r="AD1439">
        <f t="shared" si="205"/>
        <v>1.6658200000000001</v>
      </c>
      <c r="AE1439" s="2">
        <f t="shared" si="206"/>
        <v>4.7369999999999999E-3</v>
      </c>
      <c r="AL1439" s="3">
        <f t="shared" si="198"/>
        <v>-8.9964733824344264E-4</v>
      </c>
      <c r="AM1439" s="2">
        <f t="shared" si="199"/>
        <v>-1.1500000000000052E-4</v>
      </c>
    </row>
    <row r="1440" spans="1:39" x14ac:dyDescent="0.25">
      <c r="A1440" s="1">
        <v>40590</v>
      </c>
      <c r="B1440">
        <v>1.6692</v>
      </c>
      <c r="C1440">
        <v>1.8625</v>
      </c>
      <c r="D1440">
        <v>8.6419999999999995</v>
      </c>
      <c r="E1440">
        <v>78.222999999999999</v>
      </c>
      <c r="F1440">
        <v>1.3569</v>
      </c>
      <c r="G1440">
        <v>83.68</v>
      </c>
      <c r="H1440">
        <v>1.0033000000000001</v>
      </c>
      <c r="I1440">
        <v>474.05</v>
      </c>
      <c r="J1440">
        <v>1.38</v>
      </c>
      <c r="K1440">
        <v>0.9849</v>
      </c>
      <c r="L1440">
        <v>12.0611</v>
      </c>
      <c r="M1440">
        <v>0.75470000000000004</v>
      </c>
      <c r="N1440">
        <v>338.21</v>
      </c>
      <c r="O1440">
        <v>16.72</v>
      </c>
      <c r="P1440">
        <v>67576.62</v>
      </c>
      <c r="R1440">
        <v>12.4367</v>
      </c>
      <c r="S1440">
        <v>11.703799999999999</v>
      </c>
      <c r="T1440">
        <v>3.621</v>
      </c>
      <c r="V1440">
        <v>0.47699999999999998</v>
      </c>
      <c r="X1440">
        <f t="shared" si="200"/>
        <v>4.7699999999999999E-3</v>
      </c>
      <c r="Z1440">
        <f t="shared" si="201"/>
        <v>2011</v>
      </c>
      <c r="AA1440">
        <f t="shared" si="202"/>
        <v>2</v>
      </c>
      <c r="AB1440">
        <f t="shared" si="203"/>
        <v>16</v>
      </c>
      <c r="AC1440">
        <f t="shared" si="204"/>
        <v>8</v>
      </c>
      <c r="AD1440">
        <f t="shared" si="205"/>
        <v>1.6658200000000001</v>
      </c>
      <c r="AE1440" s="2">
        <f t="shared" si="206"/>
        <v>4.7369999999999999E-3</v>
      </c>
      <c r="AL1440" s="3">
        <f t="shared" si="198"/>
        <v>-8.9964733824344264E-4</v>
      </c>
      <c r="AM1440" s="2">
        <f t="shared" si="199"/>
        <v>-1.1500000000000052E-4</v>
      </c>
    </row>
    <row r="1441" spans="1:39" x14ac:dyDescent="0.25">
      <c r="A1441" s="1">
        <v>40589</v>
      </c>
      <c r="B1441">
        <v>1.6698</v>
      </c>
      <c r="C1441">
        <v>1.83</v>
      </c>
      <c r="D1441">
        <v>8.673</v>
      </c>
      <c r="E1441">
        <v>78.572999999999993</v>
      </c>
      <c r="F1441">
        <v>1.3487</v>
      </c>
      <c r="G1441">
        <v>83.77</v>
      </c>
      <c r="H1441">
        <v>0.99639999999999995</v>
      </c>
      <c r="I1441">
        <v>472.55</v>
      </c>
      <c r="J1441">
        <v>1.35</v>
      </c>
      <c r="K1441">
        <v>0.98980000000000001</v>
      </c>
      <c r="L1441">
        <v>12.1516</v>
      </c>
      <c r="M1441">
        <v>0.75190000000000001</v>
      </c>
      <c r="N1441">
        <v>336.29</v>
      </c>
      <c r="O1441">
        <v>16.37</v>
      </c>
      <c r="P1441">
        <v>66341.39</v>
      </c>
      <c r="R1441">
        <v>12.488</v>
      </c>
      <c r="S1441">
        <v>11.678800000000001</v>
      </c>
      <c r="T1441">
        <v>3.6059999999999999</v>
      </c>
      <c r="V1441">
        <v>0.48899999999999999</v>
      </c>
      <c r="X1441">
        <f t="shared" si="200"/>
        <v>4.8900000000000002E-3</v>
      </c>
      <c r="Z1441">
        <f t="shared" si="201"/>
        <v>2011</v>
      </c>
      <c r="AA1441">
        <f t="shared" si="202"/>
        <v>2</v>
      </c>
      <c r="AB1441">
        <f t="shared" si="203"/>
        <v>15</v>
      </c>
      <c r="AC1441">
        <f t="shared" si="204"/>
        <v>8</v>
      </c>
      <c r="AD1441">
        <f t="shared" si="205"/>
        <v>1.6658200000000001</v>
      </c>
      <c r="AE1441" s="2">
        <f t="shared" si="206"/>
        <v>4.7369999999999999E-3</v>
      </c>
      <c r="AL1441" s="3">
        <f t="shared" si="198"/>
        <v>-8.9964733824344264E-4</v>
      </c>
      <c r="AM1441" s="2">
        <f t="shared" si="199"/>
        <v>-1.1500000000000052E-4</v>
      </c>
    </row>
    <row r="1442" spans="1:39" x14ac:dyDescent="0.25">
      <c r="A1442" s="1">
        <v>40588</v>
      </c>
      <c r="B1442">
        <v>1.667</v>
      </c>
      <c r="C1442">
        <v>1.9075</v>
      </c>
      <c r="D1442">
        <v>8.7249999999999996</v>
      </c>
      <c r="E1442">
        <v>78.614000000000004</v>
      </c>
      <c r="F1442">
        <v>1.3489</v>
      </c>
      <c r="G1442">
        <v>83.32</v>
      </c>
      <c r="H1442">
        <v>1.0028999999999999</v>
      </c>
      <c r="I1442">
        <v>469.45</v>
      </c>
      <c r="J1442">
        <v>1.41</v>
      </c>
      <c r="K1442">
        <v>0.98909999999999998</v>
      </c>
      <c r="L1442">
        <v>12.050800000000001</v>
      </c>
      <c r="M1442">
        <v>0.75670000000000004</v>
      </c>
      <c r="N1442">
        <v>338.67</v>
      </c>
      <c r="O1442">
        <v>15.95</v>
      </c>
      <c r="P1442">
        <v>66557.55</v>
      </c>
      <c r="R1442">
        <v>12.501099999999999</v>
      </c>
      <c r="S1442">
        <v>11.6759</v>
      </c>
      <c r="T1442">
        <v>3.621</v>
      </c>
      <c r="V1442">
        <v>0.496</v>
      </c>
      <c r="X1442">
        <f t="shared" si="200"/>
        <v>4.96E-3</v>
      </c>
      <c r="Z1442">
        <f t="shared" si="201"/>
        <v>2011</v>
      </c>
      <c r="AA1442">
        <f t="shared" si="202"/>
        <v>2</v>
      </c>
      <c r="AB1442">
        <f t="shared" si="203"/>
        <v>14</v>
      </c>
      <c r="AC1442">
        <f t="shared" si="204"/>
        <v>8</v>
      </c>
      <c r="AD1442">
        <f t="shared" si="205"/>
        <v>1.6658200000000001</v>
      </c>
      <c r="AE1442" s="2">
        <f t="shared" si="206"/>
        <v>4.7369999999999999E-3</v>
      </c>
      <c r="AL1442" s="3">
        <f t="shared" si="198"/>
        <v>-8.9964733824344264E-4</v>
      </c>
      <c r="AM1442" s="2">
        <f t="shared" si="199"/>
        <v>-1.1500000000000052E-4</v>
      </c>
    </row>
    <row r="1443" spans="1:39" x14ac:dyDescent="0.25">
      <c r="A1443" s="1">
        <v>40587</v>
      </c>
      <c r="X1443" t="str">
        <f t="shared" si="200"/>
        <v/>
      </c>
      <c r="Z1443">
        <f t="shared" si="201"/>
        <v>2011</v>
      </c>
      <c r="AA1443">
        <f t="shared" si="202"/>
        <v>2</v>
      </c>
      <c r="AB1443">
        <f t="shared" si="203"/>
        <v>13</v>
      </c>
      <c r="AC1443">
        <f t="shared" si="204"/>
        <v>8</v>
      </c>
      <c r="AD1443">
        <f t="shared" si="205"/>
        <v>1.6658200000000001</v>
      </c>
      <c r="AE1443" s="2">
        <f t="shared" si="206"/>
        <v>4.7369999999999999E-3</v>
      </c>
      <c r="AL1443" s="3">
        <f t="shared" si="198"/>
        <v>-8.9964733824344264E-4</v>
      </c>
      <c r="AM1443" s="2">
        <f t="shared" si="199"/>
        <v>-1.1500000000000052E-4</v>
      </c>
    </row>
    <row r="1444" spans="1:39" x14ac:dyDescent="0.25">
      <c r="A1444" s="1">
        <v>40586</v>
      </c>
      <c r="X1444" t="str">
        <f t="shared" si="200"/>
        <v/>
      </c>
      <c r="Z1444">
        <f t="shared" si="201"/>
        <v>2011</v>
      </c>
      <c r="AA1444">
        <f t="shared" si="202"/>
        <v>2</v>
      </c>
      <c r="AB1444">
        <f t="shared" si="203"/>
        <v>12</v>
      </c>
      <c r="AC1444">
        <f t="shared" si="204"/>
        <v>7</v>
      </c>
      <c r="AD1444">
        <f t="shared" si="205"/>
        <v>1.6673200000000001</v>
      </c>
      <c r="AE1444" s="2">
        <f t="shared" si="206"/>
        <v>4.8520000000000004E-3</v>
      </c>
      <c r="AL1444" s="3">
        <f t="shared" si="198"/>
        <v>-4.5561363963364694E-4</v>
      </c>
      <c r="AM1444" s="2">
        <f t="shared" si="199"/>
        <v>0</v>
      </c>
    </row>
    <row r="1445" spans="1:39" x14ac:dyDescent="0.25">
      <c r="A1445" s="1">
        <v>40585</v>
      </c>
      <c r="B1445">
        <v>1.6657</v>
      </c>
      <c r="C1445">
        <v>1.96</v>
      </c>
      <c r="D1445">
        <v>8.827</v>
      </c>
      <c r="E1445">
        <v>78.459999999999994</v>
      </c>
      <c r="F1445">
        <v>1.3553999999999999</v>
      </c>
      <c r="G1445">
        <v>83.43</v>
      </c>
      <c r="H1445">
        <v>1.0021</v>
      </c>
      <c r="I1445">
        <v>472.81</v>
      </c>
      <c r="J1445">
        <v>1.38</v>
      </c>
      <c r="K1445">
        <v>0.98740000000000006</v>
      </c>
      <c r="L1445">
        <v>12.0305</v>
      </c>
      <c r="M1445">
        <v>0.76060000000000005</v>
      </c>
      <c r="N1445">
        <v>337.78</v>
      </c>
      <c r="O1445">
        <v>15.69</v>
      </c>
      <c r="P1445">
        <v>65755.66</v>
      </c>
      <c r="R1445">
        <v>12.4032</v>
      </c>
      <c r="S1445">
        <v>11.6402</v>
      </c>
      <c r="T1445">
        <v>3.6309999999999998</v>
      </c>
      <c r="V1445">
        <v>0.4975</v>
      </c>
      <c r="X1445">
        <f t="shared" si="200"/>
        <v>4.9750000000000003E-3</v>
      </c>
      <c r="Z1445">
        <f t="shared" si="201"/>
        <v>2011</v>
      </c>
      <c r="AA1445">
        <f t="shared" si="202"/>
        <v>2</v>
      </c>
      <c r="AB1445">
        <f t="shared" si="203"/>
        <v>11</v>
      </c>
      <c r="AC1445">
        <f t="shared" si="204"/>
        <v>7</v>
      </c>
      <c r="AD1445">
        <f t="shared" si="205"/>
        <v>1.6673200000000001</v>
      </c>
      <c r="AE1445" s="2">
        <f t="shared" si="206"/>
        <v>4.8520000000000004E-3</v>
      </c>
      <c r="AL1445" s="3">
        <f t="shared" si="198"/>
        <v>-4.5561363963364694E-4</v>
      </c>
      <c r="AM1445" s="2">
        <f t="shared" si="199"/>
        <v>0</v>
      </c>
    </row>
    <row r="1446" spans="1:39" x14ac:dyDescent="0.25">
      <c r="A1446" s="1">
        <v>40584</v>
      </c>
      <c r="B1446">
        <v>1.6675</v>
      </c>
      <c r="C1446">
        <v>2.0474999999999999</v>
      </c>
      <c r="D1446">
        <v>8.9269999999999996</v>
      </c>
      <c r="E1446">
        <v>78.25</v>
      </c>
      <c r="F1446">
        <v>1.3603000000000001</v>
      </c>
      <c r="G1446">
        <v>83.23</v>
      </c>
      <c r="H1446">
        <v>1.0044</v>
      </c>
      <c r="I1446">
        <v>474.05</v>
      </c>
      <c r="J1446">
        <v>1.29</v>
      </c>
      <c r="K1446">
        <v>0.99529999999999996</v>
      </c>
      <c r="L1446">
        <v>12.0753</v>
      </c>
      <c r="M1446">
        <v>0.76439999999999997</v>
      </c>
      <c r="N1446">
        <v>339.95</v>
      </c>
      <c r="O1446">
        <v>16.09</v>
      </c>
      <c r="P1446">
        <v>64577.83</v>
      </c>
      <c r="R1446">
        <v>12.3895</v>
      </c>
      <c r="S1446">
        <v>11.653700000000001</v>
      </c>
      <c r="T1446">
        <v>3.698</v>
      </c>
      <c r="V1446">
        <v>0.49199999999999999</v>
      </c>
      <c r="X1446">
        <f t="shared" si="200"/>
        <v>4.9199999999999999E-3</v>
      </c>
      <c r="Z1446">
        <f t="shared" si="201"/>
        <v>2011</v>
      </c>
      <c r="AA1446">
        <f t="shared" si="202"/>
        <v>2</v>
      </c>
      <c r="AB1446">
        <f t="shared" si="203"/>
        <v>10</v>
      </c>
      <c r="AC1446">
        <f t="shared" si="204"/>
        <v>7</v>
      </c>
      <c r="AD1446">
        <f t="shared" si="205"/>
        <v>1.6673200000000001</v>
      </c>
      <c r="AE1446" s="2">
        <f t="shared" si="206"/>
        <v>4.8520000000000004E-3</v>
      </c>
      <c r="AL1446" s="3">
        <f t="shared" si="198"/>
        <v>-4.5561363963364694E-4</v>
      </c>
      <c r="AM1446" s="2">
        <f t="shared" si="199"/>
        <v>2.9900000000000065E-4</v>
      </c>
    </row>
    <row r="1447" spans="1:39" x14ac:dyDescent="0.25">
      <c r="A1447" s="1">
        <v>40583</v>
      </c>
      <c r="B1447">
        <v>1.6593</v>
      </c>
      <c r="C1447">
        <v>2.0625</v>
      </c>
      <c r="D1447">
        <v>8.8079999999999998</v>
      </c>
      <c r="E1447">
        <v>77.641000000000005</v>
      </c>
      <c r="F1447">
        <v>1.3733</v>
      </c>
      <c r="G1447">
        <v>82.36</v>
      </c>
      <c r="H1447">
        <v>1.0124</v>
      </c>
      <c r="I1447">
        <v>476.5</v>
      </c>
      <c r="J1447">
        <v>1.25</v>
      </c>
      <c r="K1447">
        <v>0.99380000000000002</v>
      </c>
      <c r="L1447">
        <v>12.0807</v>
      </c>
      <c r="M1447">
        <v>0.77229999999999999</v>
      </c>
      <c r="N1447">
        <v>339.43</v>
      </c>
      <c r="O1447">
        <v>15.87</v>
      </c>
      <c r="P1447">
        <v>64217.52</v>
      </c>
      <c r="R1447">
        <v>12.3896</v>
      </c>
      <c r="S1447">
        <v>11.6145</v>
      </c>
      <c r="T1447">
        <v>3.6480000000000001</v>
      </c>
      <c r="V1447">
        <v>0.47449999999999998</v>
      </c>
      <c r="X1447">
        <f t="shared" si="200"/>
        <v>4.7450000000000001E-3</v>
      </c>
      <c r="Z1447">
        <f t="shared" si="201"/>
        <v>2011</v>
      </c>
      <c r="AA1447">
        <f t="shared" si="202"/>
        <v>2</v>
      </c>
      <c r="AB1447">
        <f t="shared" si="203"/>
        <v>9</v>
      </c>
      <c r="AC1447">
        <f t="shared" si="204"/>
        <v>7</v>
      </c>
      <c r="AD1447">
        <f t="shared" si="205"/>
        <v>1.6673200000000001</v>
      </c>
      <c r="AE1447" s="2">
        <f t="shared" si="206"/>
        <v>4.8520000000000004E-3</v>
      </c>
      <c r="AL1447" s="3">
        <f t="shared" si="198"/>
        <v>-4.5561363963364694E-4</v>
      </c>
      <c r="AM1447" s="2">
        <f t="shared" si="199"/>
        <v>2.9900000000000065E-4</v>
      </c>
    </row>
    <row r="1448" spans="1:39" x14ac:dyDescent="0.25">
      <c r="A1448" s="1">
        <v>40582</v>
      </c>
      <c r="B1448">
        <v>1.6646000000000001</v>
      </c>
      <c r="E1448">
        <v>77.998999999999995</v>
      </c>
      <c r="F1448">
        <v>1.3625</v>
      </c>
      <c r="G1448">
        <v>82.36</v>
      </c>
      <c r="H1448">
        <v>1.0145999999999999</v>
      </c>
      <c r="I1448">
        <v>479.21</v>
      </c>
      <c r="J1448">
        <v>1.25</v>
      </c>
      <c r="K1448">
        <v>0.99519999999999997</v>
      </c>
      <c r="L1448">
        <v>12.04</v>
      </c>
      <c r="M1448">
        <v>0.77510000000000001</v>
      </c>
      <c r="N1448">
        <v>337.25</v>
      </c>
      <c r="O1448">
        <v>15.81</v>
      </c>
      <c r="P1448">
        <v>65771.33</v>
      </c>
      <c r="R1448">
        <v>12.378299999999999</v>
      </c>
      <c r="S1448">
        <v>11.5982</v>
      </c>
      <c r="T1448">
        <v>3.7389999999999999</v>
      </c>
      <c r="V1448">
        <v>0.48649999999999999</v>
      </c>
      <c r="X1448">
        <f t="shared" si="200"/>
        <v>4.8649999999999995E-3</v>
      </c>
      <c r="Z1448">
        <f t="shared" si="201"/>
        <v>2011</v>
      </c>
      <c r="AA1448">
        <f t="shared" si="202"/>
        <v>2</v>
      </c>
      <c r="AB1448">
        <f t="shared" si="203"/>
        <v>8</v>
      </c>
      <c r="AC1448">
        <f t="shared" si="204"/>
        <v>7</v>
      </c>
      <c r="AD1448">
        <f t="shared" si="205"/>
        <v>1.6673200000000001</v>
      </c>
      <c r="AE1448" s="2">
        <f t="shared" si="206"/>
        <v>4.8520000000000004E-3</v>
      </c>
      <c r="AL1448" s="3">
        <f t="shared" si="198"/>
        <v>-4.5561363963364694E-4</v>
      </c>
      <c r="AM1448" s="2">
        <f t="shared" si="199"/>
        <v>2.9900000000000065E-4</v>
      </c>
    </row>
    <row r="1449" spans="1:39" x14ac:dyDescent="0.25">
      <c r="A1449" s="1">
        <v>40581</v>
      </c>
      <c r="B1449">
        <v>1.6795</v>
      </c>
      <c r="C1449">
        <v>2.2875000000000001</v>
      </c>
      <c r="D1449">
        <v>9.2799999999999994</v>
      </c>
      <c r="E1449">
        <v>78.028999999999996</v>
      </c>
      <c r="F1449">
        <v>1.3583000000000001</v>
      </c>
      <c r="G1449">
        <v>82.33</v>
      </c>
      <c r="H1449">
        <v>1.0135000000000001</v>
      </c>
      <c r="I1449">
        <v>479.1</v>
      </c>
      <c r="J1449">
        <v>1.25</v>
      </c>
      <c r="K1449">
        <v>0.99080000000000001</v>
      </c>
      <c r="L1449">
        <v>12.0158</v>
      </c>
      <c r="M1449">
        <v>0.76990000000000003</v>
      </c>
      <c r="N1449">
        <v>337.46</v>
      </c>
      <c r="O1449">
        <v>16.28</v>
      </c>
      <c r="P1449">
        <v>65362.04</v>
      </c>
      <c r="R1449">
        <v>12.436199999999999</v>
      </c>
      <c r="S1449">
        <v>11.5783</v>
      </c>
      <c r="T1449">
        <v>3.6320000000000001</v>
      </c>
      <c r="V1449">
        <v>0.47549999999999998</v>
      </c>
      <c r="X1449">
        <f t="shared" si="200"/>
        <v>4.7549999999999997E-3</v>
      </c>
      <c r="Z1449">
        <f t="shared" si="201"/>
        <v>2011</v>
      </c>
      <c r="AA1449">
        <f t="shared" si="202"/>
        <v>2</v>
      </c>
      <c r="AB1449">
        <f t="shared" si="203"/>
        <v>7</v>
      </c>
      <c r="AC1449">
        <f t="shared" si="204"/>
        <v>7</v>
      </c>
      <c r="AD1449">
        <f t="shared" si="205"/>
        <v>1.6673200000000001</v>
      </c>
      <c r="AE1449" s="2">
        <f t="shared" si="206"/>
        <v>4.8520000000000004E-3</v>
      </c>
      <c r="AL1449" s="3">
        <f t="shared" si="198"/>
        <v>-4.5561363963364694E-4</v>
      </c>
      <c r="AM1449" s="2">
        <f t="shared" si="199"/>
        <v>2.9900000000000065E-4</v>
      </c>
    </row>
    <row r="1450" spans="1:39" x14ac:dyDescent="0.25">
      <c r="A1450" s="1">
        <v>40580</v>
      </c>
      <c r="X1450" t="str">
        <f t="shared" si="200"/>
        <v/>
      </c>
      <c r="Z1450">
        <f t="shared" si="201"/>
        <v>2011</v>
      </c>
      <c r="AA1450">
        <f t="shared" si="202"/>
        <v>2</v>
      </c>
      <c r="AB1450">
        <f t="shared" si="203"/>
        <v>6</v>
      </c>
      <c r="AC1450">
        <f t="shared" si="204"/>
        <v>7</v>
      </c>
      <c r="AD1450">
        <f t="shared" si="205"/>
        <v>1.6673200000000001</v>
      </c>
      <c r="AE1450" s="2">
        <f t="shared" si="206"/>
        <v>4.8520000000000004E-3</v>
      </c>
      <c r="AL1450" s="3">
        <f t="shared" si="198"/>
        <v>-4.5561363963364694E-4</v>
      </c>
      <c r="AM1450" s="2">
        <f t="shared" si="199"/>
        <v>2.9900000000000065E-4</v>
      </c>
    </row>
    <row r="1451" spans="1:39" x14ac:dyDescent="0.25">
      <c r="A1451" s="1">
        <v>40579</v>
      </c>
      <c r="X1451" t="str">
        <f t="shared" si="200"/>
        <v/>
      </c>
      <c r="Z1451">
        <f t="shared" si="201"/>
        <v>2011</v>
      </c>
      <c r="AA1451">
        <f t="shared" si="202"/>
        <v>2</v>
      </c>
      <c r="AB1451">
        <f t="shared" si="203"/>
        <v>5</v>
      </c>
      <c r="AC1451">
        <f t="shared" si="204"/>
        <v>6</v>
      </c>
      <c r="AD1451">
        <f t="shared" si="205"/>
        <v>1.6680800000000002</v>
      </c>
      <c r="AE1451" s="2">
        <f t="shared" si="206"/>
        <v>4.5529999999999998E-3</v>
      </c>
      <c r="AL1451" s="3">
        <f t="shared" si="198"/>
        <v>-3.5364396654718787E-3</v>
      </c>
      <c r="AM1451" s="2">
        <f t="shared" si="199"/>
        <v>0</v>
      </c>
    </row>
    <row r="1452" spans="1:39" x14ac:dyDescent="0.25">
      <c r="A1452" s="1">
        <v>40578</v>
      </c>
      <c r="B1452">
        <v>1.6737</v>
      </c>
      <c r="C1452">
        <v>2.2225000000000001</v>
      </c>
      <c r="D1452">
        <v>9.0830000000000002</v>
      </c>
      <c r="E1452">
        <v>78.043999999999997</v>
      </c>
      <c r="F1452">
        <v>1.3581000000000001</v>
      </c>
      <c r="G1452">
        <v>82.18</v>
      </c>
      <c r="H1452">
        <v>1.0138</v>
      </c>
      <c r="I1452">
        <v>479.1</v>
      </c>
      <c r="J1452">
        <v>1.25</v>
      </c>
      <c r="K1452">
        <v>0.98729999999999996</v>
      </c>
      <c r="L1452">
        <v>11.9863</v>
      </c>
      <c r="M1452">
        <v>0.77010000000000001</v>
      </c>
      <c r="N1452">
        <v>338.92</v>
      </c>
      <c r="O1452">
        <v>15.93</v>
      </c>
      <c r="P1452">
        <v>65269.15</v>
      </c>
      <c r="R1452">
        <v>12.4635</v>
      </c>
      <c r="S1452">
        <v>11.591799999999999</v>
      </c>
      <c r="T1452">
        <v>3.6379999999999999</v>
      </c>
      <c r="V1452">
        <v>0.47399999999999998</v>
      </c>
      <c r="X1452">
        <f t="shared" si="200"/>
        <v>4.7399999999999994E-3</v>
      </c>
      <c r="Z1452">
        <f t="shared" si="201"/>
        <v>2011</v>
      </c>
      <c r="AA1452">
        <f t="shared" si="202"/>
        <v>2</v>
      </c>
      <c r="AB1452">
        <f t="shared" si="203"/>
        <v>4</v>
      </c>
      <c r="AC1452">
        <f t="shared" si="204"/>
        <v>6</v>
      </c>
      <c r="AD1452">
        <f t="shared" si="205"/>
        <v>1.6680800000000002</v>
      </c>
      <c r="AE1452" s="2">
        <f t="shared" si="206"/>
        <v>4.5529999999999998E-3</v>
      </c>
      <c r="AL1452" s="3">
        <f t="shared" si="198"/>
        <v>-3.5364396654718787E-3</v>
      </c>
      <c r="AM1452" s="2">
        <f t="shared" si="199"/>
        <v>0</v>
      </c>
    </row>
    <row r="1453" spans="1:39" x14ac:dyDescent="0.25">
      <c r="A1453" s="1">
        <v>40577</v>
      </c>
      <c r="B1453">
        <v>1.6680999999999999</v>
      </c>
      <c r="C1453">
        <v>2.31</v>
      </c>
      <c r="D1453">
        <v>9.5280000000000005</v>
      </c>
      <c r="E1453">
        <v>77.748000000000005</v>
      </c>
      <c r="F1453">
        <v>1.3633999999999999</v>
      </c>
      <c r="G1453">
        <v>81.63</v>
      </c>
      <c r="H1453">
        <v>1.0153000000000001</v>
      </c>
      <c r="I1453">
        <v>479.7</v>
      </c>
      <c r="J1453">
        <v>1.26</v>
      </c>
      <c r="K1453">
        <v>0.99109999999999998</v>
      </c>
      <c r="L1453">
        <v>12.0029</v>
      </c>
      <c r="M1453">
        <v>0.77339999999999998</v>
      </c>
      <c r="N1453">
        <v>341</v>
      </c>
      <c r="O1453">
        <v>16.690000000000001</v>
      </c>
      <c r="P1453">
        <v>66764.84</v>
      </c>
      <c r="R1453">
        <v>12.434799999999999</v>
      </c>
      <c r="S1453">
        <v>11.579800000000001</v>
      </c>
      <c r="T1453">
        <v>3.5510000000000002</v>
      </c>
      <c r="V1453">
        <v>0.46050000000000002</v>
      </c>
      <c r="X1453">
        <f t="shared" si="200"/>
        <v>4.6050000000000006E-3</v>
      </c>
      <c r="Z1453">
        <f t="shared" si="201"/>
        <v>2011</v>
      </c>
      <c r="AA1453">
        <f t="shared" si="202"/>
        <v>2</v>
      </c>
      <c r="AB1453">
        <f t="shared" si="203"/>
        <v>3</v>
      </c>
      <c r="AC1453">
        <f t="shared" si="204"/>
        <v>6</v>
      </c>
      <c r="AD1453">
        <f t="shared" si="205"/>
        <v>1.6680800000000002</v>
      </c>
      <c r="AE1453" s="2">
        <f t="shared" si="206"/>
        <v>4.5529999999999998E-3</v>
      </c>
      <c r="AL1453" s="3">
        <f t="shared" si="198"/>
        <v>-3.5364396654718787E-3</v>
      </c>
      <c r="AM1453" s="2">
        <f t="shared" si="199"/>
        <v>2.1099999999999938E-4</v>
      </c>
    </row>
    <row r="1454" spans="1:39" x14ac:dyDescent="0.25">
      <c r="A1454" s="1">
        <v>40576</v>
      </c>
      <c r="B1454">
        <v>1.6672</v>
      </c>
      <c r="C1454">
        <v>2.3450000000000002</v>
      </c>
      <c r="D1454">
        <v>9.6419999999999995</v>
      </c>
      <c r="E1454">
        <v>77.158000000000001</v>
      </c>
      <c r="F1454">
        <v>1.3811</v>
      </c>
      <c r="G1454">
        <v>81.55</v>
      </c>
      <c r="H1454">
        <v>1.0101</v>
      </c>
      <c r="I1454">
        <v>480.96</v>
      </c>
      <c r="J1454">
        <v>1.24</v>
      </c>
      <c r="K1454">
        <v>0.9879</v>
      </c>
      <c r="L1454">
        <v>12.0122</v>
      </c>
      <c r="M1454">
        <v>0.77329999999999999</v>
      </c>
      <c r="N1454">
        <v>343.8</v>
      </c>
      <c r="O1454">
        <v>17.3</v>
      </c>
      <c r="P1454">
        <v>66688.479999999996</v>
      </c>
      <c r="R1454">
        <v>12.4077</v>
      </c>
      <c r="S1454">
        <v>11.532999999999999</v>
      </c>
      <c r="T1454">
        <v>3.4790000000000001</v>
      </c>
      <c r="V1454">
        <v>0.45700000000000002</v>
      </c>
      <c r="X1454">
        <f t="shared" si="200"/>
        <v>4.5700000000000003E-3</v>
      </c>
      <c r="Z1454">
        <f t="shared" si="201"/>
        <v>2011</v>
      </c>
      <c r="AA1454">
        <f t="shared" si="202"/>
        <v>2</v>
      </c>
      <c r="AB1454">
        <f t="shared" si="203"/>
        <v>2</v>
      </c>
      <c r="AC1454">
        <f t="shared" si="204"/>
        <v>6</v>
      </c>
      <c r="AD1454">
        <f t="shared" si="205"/>
        <v>1.6680800000000002</v>
      </c>
      <c r="AE1454" s="2">
        <f t="shared" si="206"/>
        <v>4.5529999999999998E-3</v>
      </c>
      <c r="AL1454" s="3">
        <f t="shared" si="198"/>
        <v>-3.5364396654718787E-3</v>
      </c>
      <c r="AM1454" s="2">
        <f t="shared" si="199"/>
        <v>2.1099999999999938E-4</v>
      </c>
    </row>
    <row r="1455" spans="1:39" x14ac:dyDescent="0.25">
      <c r="A1455" s="1">
        <v>40575</v>
      </c>
      <c r="B1455">
        <v>1.6644000000000001</v>
      </c>
      <c r="C1455">
        <v>2.3875000000000002</v>
      </c>
      <c r="D1455">
        <v>9.952</v>
      </c>
      <c r="E1455">
        <v>77.066999999999993</v>
      </c>
      <c r="F1455">
        <v>1.3829</v>
      </c>
      <c r="G1455">
        <v>81.349999999999994</v>
      </c>
      <c r="H1455">
        <v>1.0111000000000001</v>
      </c>
      <c r="I1455">
        <v>479.88</v>
      </c>
      <c r="J1455">
        <v>1.26</v>
      </c>
      <c r="K1455">
        <v>0.99060000000000004</v>
      </c>
      <c r="L1455">
        <v>12.0001</v>
      </c>
      <c r="M1455">
        <v>0.78139999999999998</v>
      </c>
      <c r="N1455">
        <v>342.17</v>
      </c>
      <c r="O1455">
        <v>17.63</v>
      </c>
      <c r="P1455">
        <v>67847.34</v>
      </c>
      <c r="R1455">
        <v>12.4343</v>
      </c>
      <c r="S1455">
        <v>11.5374</v>
      </c>
      <c r="T1455">
        <v>3.4409999999999998</v>
      </c>
      <c r="V1455">
        <v>0.44800000000000001</v>
      </c>
      <c r="X1455">
        <f t="shared" si="200"/>
        <v>4.4800000000000005E-3</v>
      </c>
      <c r="Z1455">
        <f t="shared" si="201"/>
        <v>2011</v>
      </c>
      <c r="AA1455">
        <f t="shared" si="202"/>
        <v>2</v>
      </c>
      <c r="AB1455">
        <f t="shared" si="203"/>
        <v>1</v>
      </c>
      <c r="AC1455">
        <f t="shared" si="204"/>
        <v>6</v>
      </c>
      <c r="AD1455">
        <f t="shared" si="205"/>
        <v>1.6680800000000002</v>
      </c>
      <c r="AE1455" s="2">
        <f t="shared" si="206"/>
        <v>4.5529999999999998E-3</v>
      </c>
      <c r="AL1455" s="3">
        <f t="shared" si="198"/>
        <v>-3.5364396654718787E-3</v>
      </c>
      <c r="AM1455" s="2">
        <f t="shared" si="199"/>
        <v>2.1099999999999938E-4</v>
      </c>
    </row>
    <row r="1456" spans="1:39" x14ac:dyDescent="0.25">
      <c r="A1456" s="1">
        <v>40574</v>
      </c>
      <c r="B1456">
        <v>1.667</v>
      </c>
      <c r="C1456">
        <v>2.4275000000000002</v>
      </c>
      <c r="D1456">
        <v>10.233000000000001</v>
      </c>
      <c r="E1456">
        <v>77.734999999999999</v>
      </c>
      <c r="F1456">
        <v>1.3694</v>
      </c>
      <c r="G1456">
        <v>82.04</v>
      </c>
      <c r="H1456">
        <v>0.99739999999999995</v>
      </c>
      <c r="I1456">
        <v>483.27</v>
      </c>
      <c r="J1456">
        <v>1.28</v>
      </c>
      <c r="K1456">
        <v>1.0009999999999999</v>
      </c>
      <c r="L1456">
        <v>12.1219</v>
      </c>
      <c r="M1456">
        <v>0.77290000000000003</v>
      </c>
      <c r="N1456">
        <v>341.42</v>
      </c>
      <c r="O1456">
        <v>19.53</v>
      </c>
      <c r="P1456">
        <v>66574.880000000005</v>
      </c>
      <c r="R1456">
        <v>12.45</v>
      </c>
      <c r="S1456">
        <v>11.53</v>
      </c>
      <c r="T1456">
        <v>3.3719999999999999</v>
      </c>
      <c r="V1456">
        <v>0.437</v>
      </c>
      <c r="X1456">
        <f t="shared" si="200"/>
        <v>4.3699999999999998E-3</v>
      </c>
      <c r="Z1456">
        <f t="shared" si="201"/>
        <v>2011</v>
      </c>
      <c r="AA1456">
        <f t="shared" si="202"/>
        <v>1</v>
      </c>
      <c r="AB1456">
        <f t="shared" si="203"/>
        <v>31</v>
      </c>
      <c r="AC1456">
        <f t="shared" si="204"/>
        <v>6</v>
      </c>
      <c r="AD1456">
        <f t="shared" si="205"/>
        <v>1.6680800000000002</v>
      </c>
      <c r="AE1456" s="2">
        <f t="shared" si="206"/>
        <v>4.5529999999999998E-3</v>
      </c>
      <c r="AL1456" s="3">
        <f t="shared" si="198"/>
        <v>-3.5364396654718787E-3</v>
      </c>
      <c r="AM1456" s="2">
        <f t="shared" si="199"/>
        <v>2.1099999999999938E-4</v>
      </c>
    </row>
    <row r="1457" spans="1:39" x14ac:dyDescent="0.25">
      <c r="A1457" s="1">
        <v>40573</v>
      </c>
      <c r="X1457" t="str">
        <f t="shared" si="200"/>
        <v/>
      </c>
      <c r="Z1457">
        <f t="shared" si="201"/>
        <v>2011</v>
      </c>
      <c r="AA1457">
        <f t="shared" si="202"/>
        <v>1</v>
      </c>
      <c r="AB1457">
        <f t="shared" si="203"/>
        <v>30</v>
      </c>
      <c r="AC1457">
        <f t="shared" si="204"/>
        <v>6</v>
      </c>
      <c r="AD1457">
        <f t="shared" si="205"/>
        <v>1.6680800000000002</v>
      </c>
      <c r="AE1457" s="2">
        <f t="shared" si="206"/>
        <v>4.5529999999999998E-3</v>
      </c>
      <c r="AL1457" s="3">
        <f t="shared" si="198"/>
        <v>-3.5364396654718787E-3</v>
      </c>
      <c r="AM1457" s="2">
        <f t="shared" si="199"/>
        <v>2.1099999999999938E-4</v>
      </c>
    </row>
    <row r="1458" spans="1:39" x14ac:dyDescent="0.25">
      <c r="A1458" s="1">
        <v>40572</v>
      </c>
      <c r="X1458" t="str">
        <f t="shared" si="200"/>
        <v/>
      </c>
      <c r="Z1458">
        <f t="shared" si="201"/>
        <v>2011</v>
      </c>
      <c r="AA1458">
        <f t="shared" si="202"/>
        <v>1</v>
      </c>
      <c r="AB1458">
        <f t="shared" si="203"/>
        <v>29</v>
      </c>
      <c r="AC1458">
        <f t="shared" si="204"/>
        <v>5</v>
      </c>
      <c r="AD1458">
        <f t="shared" si="205"/>
        <v>1.6740000000000002</v>
      </c>
      <c r="AE1458" s="2">
        <f t="shared" si="206"/>
        <v>4.3420000000000004E-3</v>
      </c>
      <c r="AL1458" s="3">
        <f t="shared" si="198"/>
        <v>-8.2369372918378921E-4</v>
      </c>
      <c r="AM1458" s="2">
        <f t="shared" si="199"/>
        <v>0</v>
      </c>
    </row>
    <row r="1459" spans="1:39" x14ac:dyDescent="0.25">
      <c r="A1459" s="1">
        <v>40571</v>
      </c>
      <c r="B1459">
        <v>1.6830000000000001</v>
      </c>
      <c r="C1459">
        <v>2.4075000000000002</v>
      </c>
      <c r="D1459">
        <v>10.391999999999999</v>
      </c>
      <c r="E1459">
        <v>78.132999999999996</v>
      </c>
      <c r="F1459">
        <v>1.3611</v>
      </c>
      <c r="G1459">
        <v>82.12</v>
      </c>
      <c r="H1459">
        <v>0.99399999999999999</v>
      </c>
      <c r="I1459">
        <v>484.35</v>
      </c>
      <c r="J1459">
        <v>1.22</v>
      </c>
      <c r="K1459">
        <v>1.0013000000000001</v>
      </c>
      <c r="L1459">
        <v>12.206200000000001</v>
      </c>
      <c r="M1459">
        <v>0.77359999999999995</v>
      </c>
      <c r="N1459">
        <v>335.44</v>
      </c>
      <c r="O1459">
        <v>20.04</v>
      </c>
      <c r="P1459">
        <v>66697.570000000007</v>
      </c>
      <c r="R1459">
        <v>12.4229</v>
      </c>
      <c r="S1459">
        <v>11.5092</v>
      </c>
      <c r="T1459">
        <v>3.323</v>
      </c>
      <c r="V1459">
        <v>0.42549999999999999</v>
      </c>
      <c r="X1459">
        <f t="shared" si="200"/>
        <v>4.2550000000000001E-3</v>
      </c>
      <c r="Z1459">
        <f t="shared" si="201"/>
        <v>2011</v>
      </c>
      <c r="AA1459">
        <f t="shared" si="202"/>
        <v>1</v>
      </c>
      <c r="AB1459">
        <f t="shared" si="203"/>
        <v>28</v>
      </c>
      <c r="AC1459">
        <f t="shared" si="204"/>
        <v>5</v>
      </c>
      <c r="AD1459">
        <f t="shared" si="205"/>
        <v>1.6740000000000002</v>
      </c>
      <c r="AE1459" s="2">
        <f t="shared" si="206"/>
        <v>4.3420000000000004E-3</v>
      </c>
      <c r="AL1459" s="3">
        <f t="shared" si="198"/>
        <v>-8.2369372918378921E-4</v>
      </c>
      <c r="AM1459" s="2">
        <f t="shared" si="199"/>
        <v>0</v>
      </c>
    </row>
    <row r="1460" spans="1:39" x14ac:dyDescent="0.25">
      <c r="A1460" s="1">
        <v>40570</v>
      </c>
      <c r="B1460">
        <v>1.6763999999999999</v>
      </c>
      <c r="C1460">
        <v>2.4725000000000001</v>
      </c>
      <c r="D1460">
        <v>10.368</v>
      </c>
      <c r="E1460">
        <v>77.727000000000004</v>
      </c>
      <c r="F1460">
        <v>1.3734</v>
      </c>
      <c r="G1460">
        <v>82.92</v>
      </c>
      <c r="H1460">
        <v>0.99199999999999999</v>
      </c>
      <c r="I1460">
        <v>485.3</v>
      </c>
      <c r="J1460">
        <v>1.27</v>
      </c>
      <c r="K1460">
        <v>0.99339999999999995</v>
      </c>
      <c r="L1460">
        <v>12.037100000000001</v>
      </c>
      <c r="M1460">
        <v>0.7722</v>
      </c>
      <c r="N1460">
        <v>331.39</v>
      </c>
      <c r="O1460">
        <v>16.149999999999999</v>
      </c>
      <c r="P1460">
        <v>68050.710000000006</v>
      </c>
      <c r="R1460">
        <v>12.5205</v>
      </c>
      <c r="S1460">
        <v>11.5144</v>
      </c>
      <c r="T1460">
        <v>3.3889999999999998</v>
      </c>
      <c r="V1460">
        <v>0.42599999999999999</v>
      </c>
      <c r="X1460">
        <f t="shared" si="200"/>
        <v>4.2599999999999999E-3</v>
      </c>
      <c r="Z1460">
        <f t="shared" si="201"/>
        <v>2011</v>
      </c>
      <c r="AA1460">
        <f t="shared" si="202"/>
        <v>1</v>
      </c>
      <c r="AB1460">
        <f t="shared" si="203"/>
        <v>27</v>
      </c>
      <c r="AC1460">
        <f t="shared" si="204"/>
        <v>5</v>
      </c>
      <c r="AD1460">
        <f t="shared" si="205"/>
        <v>1.6740000000000002</v>
      </c>
      <c r="AE1460" s="2">
        <f t="shared" si="206"/>
        <v>4.3420000000000004E-3</v>
      </c>
      <c r="AL1460" s="3">
        <f t="shared" si="198"/>
        <v>-8.2369372918378921E-4</v>
      </c>
      <c r="AM1460" s="2">
        <f t="shared" si="199"/>
        <v>-1.3199999999999931E-4</v>
      </c>
    </row>
    <row r="1461" spans="1:39" x14ac:dyDescent="0.25">
      <c r="A1461" s="1">
        <v>40569</v>
      </c>
      <c r="B1461">
        <v>1.6679999999999999</v>
      </c>
      <c r="C1461">
        <v>2.6274999999999999</v>
      </c>
      <c r="D1461">
        <v>10.507</v>
      </c>
      <c r="E1461">
        <v>77.897999999999996</v>
      </c>
      <c r="F1461">
        <v>1.3713</v>
      </c>
      <c r="G1461">
        <v>82.17</v>
      </c>
      <c r="H1461">
        <v>0.99929999999999997</v>
      </c>
      <c r="I1461">
        <v>489.36</v>
      </c>
      <c r="J1461">
        <v>1.1000000000000001</v>
      </c>
      <c r="K1461">
        <v>0.99399999999999999</v>
      </c>
      <c r="L1461">
        <v>11.9968</v>
      </c>
      <c r="M1461">
        <v>0.77280000000000004</v>
      </c>
      <c r="N1461">
        <v>332.83</v>
      </c>
      <c r="O1461">
        <v>16.64</v>
      </c>
      <c r="P1461">
        <v>68709.22</v>
      </c>
      <c r="R1461">
        <v>12.523899999999999</v>
      </c>
      <c r="S1461">
        <v>11.519500000000001</v>
      </c>
      <c r="T1461">
        <v>3.4169999999999998</v>
      </c>
      <c r="V1461">
        <v>0.442</v>
      </c>
      <c r="X1461">
        <f t="shared" si="200"/>
        <v>4.4200000000000003E-3</v>
      </c>
      <c r="Z1461">
        <f t="shared" si="201"/>
        <v>2011</v>
      </c>
      <c r="AA1461">
        <f t="shared" si="202"/>
        <v>1</v>
      </c>
      <c r="AB1461">
        <f t="shared" si="203"/>
        <v>26</v>
      </c>
      <c r="AC1461">
        <f t="shared" si="204"/>
        <v>5</v>
      </c>
      <c r="AD1461">
        <f t="shared" si="205"/>
        <v>1.6740000000000002</v>
      </c>
      <c r="AE1461" s="2">
        <f t="shared" si="206"/>
        <v>4.3420000000000004E-3</v>
      </c>
      <c r="AL1461" s="3">
        <f t="shared" si="198"/>
        <v>-8.2369372918378921E-4</v>
      </c>
      <c r="AM1461" s="2">
        <f t="shared" si="199"/>
        <v>-1.3199999999999931E-4</v>
      </c>
    </row>
    <row r="1462" spans="1:39" x14ac:dyDescent="0.25">
      <c r="A1462" s="1">
        <v>40568</v>
      </c>
      <c r="B1462">
        <v>1.6718</v>
      </c>
      <c r="C1462">
        <v>2.7</v>
      </c>
      <c r="D1462">
        <v>10.773</v>
      </c>
      <c r="E1462">
        <v>78.001999999999995</v>
      </c>
      <c r="F1462">
        <v>1.3681000000000001</v>
      </c>
      <c r="G1462">
        <v>82.25</v>
      </c>
      <c r="H1462">
        <v>0.99670000000000003</v>
      </c>
      <c r="I1462">
        <v>492.7</v>
      </c>
      <c r="J1462">
        <v>1.06</v>
      </c>
      <c r="K1462">
        <v>0.99680000000000002</v>
      </c>
      <c r="L1462">
        <v>12.0945</v>
      </c>
      <c r="M1462">
        <v>0.76870000000000005</v>
      </c>
      <c r="N1462">
        <v>327.57</v>
      </c>
      <c r="O1462">
        <v>17.59</v>
      </c>
      <c r="R1462">
        <v>12.46</v>
      </c>
      <c r="T1462">
        <v>3.33</v>
      </c>
      <c r="V1462">
        <v>0.4345</v>
      </c>
      <c r="X1462">
        <f t="shared" si="200"/>
        <v>4.3449999999999999E-3</v>
      </c>
      <c r="Z1462">
        <f t="shared" si="201"/>
        <v>2011</v>
      </c>
      <c r="AA1462">
        <f t="shared" si="202"/>
        <v>1</v>
      </c>
      <c r="AB1462">
        <f t="shared" si="203"/>
        <v>25</v>
      </c>
      <c r="AC1462">
        <f t="shared" si="204"/>
        <v>5</v>
      </c>
      <c r="AD1462">
        <f t="shared" si="205"/>
        <v>1.6740000000000002</v>
      </c>
      <c r="AE1462" s="2">
        <f t="shared" si="206"/>
        <v>4.3420000000000004E-3</v>
      </c>
      <c r="AL1462" s="3">
        <f t="shared" si="198"/>
        <v>-8.2369372918378921E-4</v>
      </c>
      <c r="AM1462" s="2">
        <f t="shared" si="199"/>
        <v>-1.3199999999999931E-4</v>
      </c>
    </row>
    <row r="1463" spans="1:39" x14ac:dyDescent="0.25">
      <c r="A1463" s="1">
        <v>40567</v>
      </c>
      <c r="B1463">
        <v>1.6708000000000001</v>
      </c>
      <c r="C1463">
        <v>2.7</v>
      </c>
      <c r="D1463">
        <v>10.802</v>
      </c>
      <c r="E1463">
        <v>78.05</v>
      </c>
      <c r="F1463">
        <v>1.3637999999999999</v>
      </c>
      <c r="G1463">
        <v>82.53</v>
      </c>
      <c r="H1463">
        <v>0.99739999999999995</v>
      </c>
      <c r="I1463">
        <v>492.15</v>
      </c>
      <c r="J1463">
        <v>1.03</v>
      </c>
      <c r="K1463">
        <v>0.99350000000000005</v>
      </c>
      <c r="L1463">
        <v>12.049799999999999</v>
      </c>
      <c r="M1463">
        <v>0.76319999999999999</v>
      </c>
      <c r="N1463">
        <v>332.7</v>
      </c>
      <c r="O1463">
        <v>17.649999999999999</v>
      </c>
      <c r="P1463">
        <v>69426.570000000007</v>
      </c>
      <c r="R1463">
        <v>12.4777</v>
      </c>
      <c r="S1463">
        <v>11.494199999999999</v>
      </c>
      <c r="T1463">
        <v>3.4060000000000001</v>
      </c>
      <c r="V1463">
        <v>0.443</v>
      </c>
      <c r="X1463">
        <f t="shared" si="200"/>
        <v>4.4299999999999999E-3</v>
      </c>
      <c r="Z1463">
        <f t="shared" si="201"/>
        <v>2011</v>
      </c>
      <c r="AA1463">
        <f t="shared" si="202"/>
        <v>1</v>
      </c>
      <c r="AB1463">
        <f t="shared" si="203"/>
        <v>24</v>
      </c>
      <c r="AC1463">
        <f t="shared" si="204"/>
        <v>5</v>
      </c>
      <c r="AD1463">
        <f t="shared" si="205"/>
        <v>1.6740000000000002</v>
      </c>
      <c r="AE1463" s="2">
        <f t="shared" si="206"/>
        <v>4.3420000000000004E-3</v>
      </c>
      <c r="AL1463" s="3">
        <f t="shared" si="198"/>
        <v>-8.2369372918378921E-4</v>
      </c>
      <c r="AM1463" s="2">
        <f t="shared" si="199"/>
        <v>-1.3199999999999931E-4</v>
      </c>
    </row>
    <row r="1464" spans="1:39" x14ac:dyDescent="0.25">
      <c r="A1464" s="1">
        <v>40566</v>
      </c>
      <c r="X1464" t="str">
        <f t="shared" si="200"/>
        <v/>
      </c>
      <c r="Z1464">
        <f t="shared" si="201"/>
        <v>2011</v>
      </c>
      <c r="AA1464">
        <f t="shared" si="202"/>
        <v>1</v>
      </c>
      <c r="AB1464">
        <f t="shared" si="203"/>
        <v>23</v>
      </c>
      <c r="AC1464">
        <f t="shared" si="204"/>
        <v>5</v>
      </c>
      <c r="AD1464">
        <f t="shared" si="205"/>
        <v>1.6740000000000002</v>
      </c>
      <c r="AE1464" s="2">
        <f t="shared" si="206"/>
        <v>4.3420000000000004E-3</v>
      </c>
      <c r="AL1464" s="3">
        <f t="shared" si="198"/>
        <v>-8.2369372918378921E-4</v>
      </c>
      <c r="AM1464" s="2">
        <f t="shared" si="199"/>
        <v>-1.3199999999999931E-4</v>
      </c>
    </row>
    <row r="1465" spans="1:39" x14ac:dyDescent="0.25">
      <c r="A1465" s="1">
        <v>40565</v>
      </c>
      <c r="X1465" t="str">
        <f t="shared" si="200"/>
        <v/>
      </c>
      <c r="Z1465">
        <f t="shared" si="201"/>
        <v>2011</v>
      </c>
      <c r="AA1465">
        <f t="shared" si="202"/>
        <v>1</v>
      </c>
      <c r="AB1465">
        <f t="shared" si="203"/>
        <v>22</v>
      </c>
      <c r="AC1465">
        <f t="shared" si="204"/>
        <v>4</v>
      </c>
      <c r="AD1465">
        <f t="shared" si="205"/>
        <v>1.6753800000000001</v>
      </c>
      <c r="AE1465" s="2">
        <f t="shared" si="206"/>
        <v>4.4739999999999997E-3</v>
      </c>
      <c r="AL1465" s="3">
        <f t="shared" si="198"/>
        <v>-3.2127940599006709E-3</v>
      </c>
      <c r="AM1465" s="2">
        <f t="shared" si="199"/>
        <v>0</v>
      </c>
    </row>
    <row r="1466" spans="1:39" x14ac:dyDescent="0.25">
      <c r="A1466" s="1">
        <v>40564</v>
      </c>
      <c r="B1466">
        <v>1.6777</v>
      </c>
      <c r="C1466">
        <v>2.7574999999999998</v>
      </c>
      <c r="D1466">
        <v>10.753</v>
      </c>
      <c r="E1466">
        <v>78.212999999999994</v>
      </c>
      <c r="F1466">
        <v>1.3621000000000001</v>
      </c>
      <c r="G1466">
        <v>82.57</v>
      </c>
      <c r="H1466">
        <v>0.98980000000000001</v>
      </c>
      <c r="I1466">
        <v>493.15</v>
      </c>
      <c r="J1466">
        <v>1</v>
      </c>
      <c r="K1466">
        <v>0.99309999999999998</v>
      </c>
      <c r="L1466">
        <v>12.0642</v>
      </c>
      <c r="M1466">
        <v>0.7591</v>
      </c>
      <c r="N1466">
        <v>333.99</v>
      </c>
      <c r="O1466">
        <v>18.47</v>
      </c>
      <c r="P1466">
        <v>69133.09</v>
      </c>
      <c r="R1466">
        <v>12.402200000000001</v>
      </c>
      <c r="S1466">
        <v>11.4787</v>
      </c>
      <c r="T1466">
        <v>3.4060000000000001</v>
      </c>
      <c r="V1466">
        <v>0.44900000000000001</v>
      </c>
      <c r="X1466">
        <f t="shared" si="200"/>
        <v>4.4900000000000001E-3</v>
      </c>
      <c r="Z1466">
        <f t="shared" si="201"/>
        <v>2011</v>
      </c>
      <c r="AA1466">
        <f t="shared" si="202"/>
        <v>1</v>
      </c>
      <c r="AB1466">
        <f t="shared" si="203"/>
        <v>21</v>
      </c>
      <c r="AC1466">
        <f t="shared" si="204"/>
        <v>4</v>
      </c>
      <c r="AD1466">
        <f t="shared" si="205"/>
        <v>1.6753800000000001</v>
      </c>
      <c r="AE1466" s="2">
        <f t="shared" si="206"/>
        <v>4.4739999999999997E-3</v>
      </c>
      <c r="AL1466" s="3">
        <f t="shared" si="198"/>
        <v>-3.2127940599006709E-3</v>
      </c>
      <c r="AM1466" s="2">
        <f t="shared" si="199"/>
        <v>0</v>
      </c>
    </row>
    <row r="1467" spans="1:39" x14ac:dyDescent="0.25">
      <c r="A1467" s="1">
        <v>40563</v>
      </c>
      <c r="B1467">
        <v>1.6735</v>
      </c>
      <c r="C1467">
        <v>2.78</v>
      </c>
      <c r="D1467">
        <v>10.891999999999999</v>
      </c>
      <c r="E1467">
        <v>78.822999999999993</v>
      </c>
      <c r="F1467">
        <v>1.3472999999999999</v>
      </c>
      <c r="G1467">
        <v>83.01</v>
      </c>
      <c r="H1467">
        <v>0.98709999999999998</v>
      </c>
      <c r="I1467">
        <v>494.45</v>
      </c>
      <c r="J1467">
        <v>1.01</v>
      </c>
      <c r="K1467">
        <v>0.99729999999999996</v>
      </c>
      <c r="L1467">
        <v>12.0496</v>
      </c>
      <c r="M1467">
        <v>0.75700000000000001</v>
      </c>
      <c r="N1467">
        <v>331.9</v>
      </c>
      <c r="O1467">
        <v>17.989999999999998</v>
      </c>
      <c r="P1467">
        <v>69561.53</v>
      </c>
      <c r="R1467">
        <v>12.4054</v>
      </c>
      <c r="S1467">
        <v>11.468</v>
      </c>
      <c r="T1467">
        <v>3.4510000000000001</v>
      </c>
      <c r="V1467">
        <v>0.46100000000000002</v>
      </c>
      <c r="X1467">
        <f t="shared" si="200"/>
        <v>4.6100000000000004E-3</v>
      </c>
      <c r="Z1467">
        <f t="shared" si="201"/>
        <v>2011</v>
      </c>
      <c r="AA1467">
        <f t="shared" si="202"/>
        <v>1</v>
      </c>
      <c r="AB1467">
        <f t="shared" si="203"/>
        <v>20</v>
      </c>
      <c r="AC1467">
        <f t="shared" si="204"/>
        <v>4</v>
      </c>
      <c r="AD1467">
        <f t="shared" si="205"/>
        <v>1.6753800000000001</v>
      </c>
      <c r="AE1467" s="2">
        <f t="shared" si="206"/>
        <v>4.4739999999999997E-3</v>
      </c>
      <c r="AL1467" s="3">
        <f t="shared" si="198"/>
        <v>-3.2127940599006709E-3</v>
      </c>
      <c r="AM1467" s="2">
        <f t="shared" si="199"/>
        <v>-1.1699999999999992E-4</v>
      </c>
    </row>
    <row r="1468" spans="1:39" x14ac:dyDescent="0.25">
      <c r="A1468" s="1">
        <v>40562</v>
      </c>
      <c r="B1468">
        <v>1.6708000000000001</v>
      </c>
      <c r="C1468">
        <v>2.8075000000000001</v>
      </c>
      <c r="D1468">
        <v>11.093</v>
      </c>
      <c r="E1468">
        <v>78.64</v>
      </c>
      <c r="F1468">
        <v>1.3472999999999999</v>
      </c>
      <c r="G1468">
        <v>82.02</v>
      </c>
      <c r="H1468">
        <v>1.0008999999999999</v>
      </c>
      <c r="I1468">
        <v>492.15</v>
      </c>
      <c r="J1468">
        <v>1.03</v>
      </c>
      <c r="K1468">
        <v>0.99570000000000003</v>
      </c>
      <c r="L1468">
        <v>12.084099999999999</v>
      </c>
      <c r="M1468">
        <v>0.76880000000000004</v>
      </c>
      <c r="N1468">
        <v>333.43</v>
      </c>
      <c r="O1468">
        <v>17.309999999999999</v>
      </c>
      <c r="P1468">
        <v>70058.080000000002</v>
      </c>
      <c r="R1468">
        <v>12.457100000000001</v>
      </c>
      <c r="S1468">
        <v>11.4899</v>
      </c>
      <c r="T1468">
        <v>3.3410000000000002</v>
      </c>
      <c r="V1468">
        <v>0.436</v>
      </c>
      <c r="X1468">
        <f t="shared" si="200"/>
        <v>4.3600000000000002E-3</v>
      </c>
      <c r="Z1468">
        <f t="shared" si="201"/>
        <v>2011</v>
      </c>
      <c r="AA1468">
        <f t="shared" si="202"/>
        <v>1</v>
      </c>
      <c r="AB1468">
        <f t="shared" si="203"/>
        <v>19</v>
      </c>
      <c r="AC1468">
        <f t="shared" si="204"/>
        <v>4</v>
      </c>
      <c r="AD1468">
        <f t="shared" si="205"/>
        <v>1.6753800000000001</v>
      </c>
      <c r="AE1468" s="2">
        <f t="shared" si="206"/>
        <v>4.4739999999999997E-3</v>
      </c>
      <c r="AL1468" s="3">
        <f t="shared" si="198"/>
        <v>-3.2127940599006709E-3</v>
      </c>
      <c r="AM1468" s="2">
        <f t="shared" si="199"/>
        <v>-1.1699999999999992E-4</v>
      </c>
    </row>
    <row r="1469" spans="1:39" x14ac:dyDescent="0.25">
      <c r="A1469" s="1">
        <v>40561</v>
      </c>
      <c r="B1469">
        <v>1.6744000000000001</v>
      </c>
      <c r="C1469">
        <v>2.8650000000000002</v>
      </c>
      <c r="D1469">
        <v>11.122</v>
      </c>
      <c r="E1469">
        <v>78.962000000000003</v>
      </c>
      <c r="F1469">
        <v>1.3387</v>
      </c>
      <c r="G1469">
        <v>82.56</v>
      </c>
      <c r="H1469">
        <v>0.99939999999999996</v>
      </c>
      <c r="I1469">
        <v>490.25</v>
      </c>
      <c r="J1469">
        <v>1.06</v>
      </c>
      <c r="K1469">
        <v>0.99129999999999996</v>
      </c>
      <c r="L1469">
        <v>12.0182</v>
      </c>
      <c r="M1469">
        <v>0.77190000000000003</v>
      </c>
      <c r="N1469">
        <v>333.78</v>
      </c>
      <c r="O1469">
        <v>15.87</v>
      </c>
      <c r="P1469">
        <v>70919.75</v>
      </c>
      <c r="R1469">
        <v>12.4429</v>
      </c>
      <c r="S1469">
        <v>11.461499999999999</v>
      </c>
      <c r="T1469">
        <v>3.3679999999999999</v>
      </c>
      <c r="V1469">
        <v>0.44600000000000001</v>
      </c>
      <c r="X1469">
        <f t="shared" si="200"/>
        <v>4.4600000000000004E-3</v>
      </c>
      <c r="Z1469">
        <f t="shared" si="201"/>
        <v>2011</v>
      </c>
      <c r="AA1469">
        <f t="shared" si="202"/>
        <v>1</v>
      </c>
      <c r="AB1469">
        <f t="shared" si="203"/>
        <v>18</v>
      </c>
      <c r="AC1469">
        <f t="shared" si="204"/>
        <v>4</v>
      </c>
      <c r="AD1469">
        <f t="shared" si="205"/>
        <v>1.6753800000000001</v>
      </c>
      <c r="AE1469" s="2">
        <f t="shared" si="206"/>
        <v>4.4739999999999997E-3</v>
      </c>
      <c r="AL1469" s="3">
        <f t="shared" si="198"/>
        <v>-3.2127940599006709E-3</v>
      </c>
      <c r="AM1469" s="2">
        <f t="shared" si="199"/>
        <v>-1.1699999999999992E-4</v>
      </c>
    </row>
    <row r="1470" spans="1:39" x14ac:dyDescent="0.25">
      <c r="A1470" s="1">
        <v>40560</v>
      </c>
      <c r="B1470">
        <v>1.6805000000000001</v>
      </c>
      <c r="C1470">
        <v>2.9350000000000001</v>
      </c>
      <c r="D1470">
        <v>11.18</v>
      </c>
      <c r="E1470">
        <v>79.337000000000003</v>
      </c>
      <c r="F1470">
        <v>1.3293999999999999</v>
      </c>
      <c r="G1470">
        <v>82.68</v>
      </c>
      <c r="H1470">
        <v>0.99380000000000002</v>
      </c>
      <c r="I1470">
        <v>491.4</v>
      </c>
      <c r="K1470">
        <v>0.98699999999999999</v>
      </c>
      <c r="L1470">
        <v>11.9733</v>
      </c>
      <c r="M1470">
        <v>0.77229999999999999</v>
      </c>
      <c r="P1470">
        <v>70609.070000000007</v>
      </c>
      <c r="R1470">
        <v>12.4337</v>
      </c>
      <c r="S1470">
        <v>11.452400000000001</v>
      </c>
      <c r="T1470">
        <v>3.331</v>
      </c>
      <c r="V1470">
        <v>0.44500000000000001</v>
      </c>
      <c r="X1470">
        <f t="shared" si="200"/>
        <v>4.45E-3</v>
      </c>
      <c r="Z1470">
        <f t="shared" si="201"/>
        <v>2011</v>
      </c>
      <c r="AA1470">
        <f t="shared" si="202"/>
        <v>1</v>
      </c>
      <c r="AB1470">
        <f t="shared" si="203"/>
        <v>17</v>
      </c>
      <c r="AC1470">
        <f t="shared" si="204"/>
        <v>4</v>
      </c>
      <c r="AD1470">
        <f t="shared" si="205"/>
        <v>1.6753800000000001</v>
      </c>
      <c r="AE1470" s="2">
        <f t="shared" si="206"/>
        <v>4.4739999999999997E-3</v>
      </c>
      <c r="AL1470" s="3">
        <f t="shared" si="198"/>
        <v>-3.2127940599006709E-3</v>
      </c>
      <c r="AM1470" s="2">
        <f t="shared" si="199"/>
        <v>-1.1699999999999992E-4</v>
      </c>
    </row>
    <row r="1471" spans="1:39" x14ac:dyDescent="0.25">
      <c r="A1471" s="1">
        <v>40559</v>
      </c>
      <c r="X1471" t="str">
        <f t="shared" si="200"/>
        <v/>
      </c>
      <c r="Z1471">
        <f t="shared" si="201"/>
        <v>2011</v>
      </c>
      <c r="AA1471">
        <f t="shared" si="202"/>
        <v>1</v>
      </c>
      <c r="AB1471">
        <f t="shared" si="203"/>
        <v>16</v>
      </c>
      <c r="AC1471">
        <f t="shared" si="204"/>
        <v>4</v>
      </c>
      <c r="AD1471">
        <f t="shared" si="205"/>
        <v>1.6753800000000001</v>
      </c>
      <c r="AE1471" s="2">
        <f t="shared" si="206"/>
        <v>4.4739999999999997E-3</v>
      </c>
      <c r="AL1471" s="3">
        <f t="shared" si="198"/>
        <v>-3.2127940599006709E-3</v>
      </c>
      <c r="AM1471" s="2">
        <f t="shared" si="199"/>
        <v>-1.1699999999999992E-4</v>
      </c>
    </row>
    <row r="1472" spans="1:39" x14ac:dyDescent="0.25">
      <c r="A1472" s="1">
        <v>40558</v>
      </c>
      <c r="X1472" t="str">
        <f t="shared" si="200"/>
        <v/>
      </c>
      <c r="Z1472">
        <f t="shared" si="201"/>
        <v>2011</v>
      </c>
      <c r="AA1472">
        <f t="shared" si="202"/>
        <v>1</v>
      </c>
      <c r="AB1472">
        <f t="shared" si="203"/>
        <v>15</v>
      </c>
      <c r="AC1472">
        <f t="shared" si="204"/>
        <v>3</v>
      </c>
      <c r="AD1472">
        <f t="shared" si="205"/>
        <v>1.6807799999999999</v>
      </c>
      <c r="AE1472" s="2">
        <f t="shared" si="206"/>
        <v>4.5909999999999996E-3</v>
      </c>
      <c r="AL1472" s="3">
        <f t="shared" si="198"/>
        <v>6.1538461538461946E-3</v>
      </c>
      <c r="AM1472" s="2">
        <f t="shared" si="199"/>
        <v>0</v>
      </c>
    </row>
    <row r="1473" spans="1:39" x14ac:dyDescent="0.25">
      <c r="A1473" s="1">
        <v>40557</v>
      </c>
      <c r="B1473">
        <v>1.6851</v>
      </c>
      <c r="C1473">
        <v>3.0325000000000002</v>
      </c>
      <c r="D1473">
        <v>11.222</v>
      </c>
      <c r="E1473">
        <v>79.162000000000006</v>
      </c>
      <c r="F1473">
        <v>1.3388</v>
      </c>
      <c r="G1473">
        <v>82.87</v>
      </c>
      <c r="H1473">
        <v>0.98880000000000001</v>
      </c>
      <c r="I1473">
        <v>489.55</v>
      </c>
      <c r="J1473">
        <v>1.04</v>
      </c>
      <c r="K1473">
        <v>0.9909</v>
      </c>
      <c r="L1473">
        <v>12.0473</v>
      </c>
      <c r="M1473">
        <v>0.7661</v>
      </c>
      <c r="N1473">
        <v>333.06</v>
      </c>
      <c r="O1473">
        <v>15.46</v>
      </c>
      <c r="P1473">
        <v>70940.22</v>
      </c>
      <c r="R1473">
        <v>12.415900000000001</v>
      </c>
      <c r="S1473">
        <v>11.413500000000001</v>
      </c>
      <c r="T1473">
        <v>3.3250000000000002</v>
      </c>
      <c r="V1473">
        <v>0.442</v>
      </c>
      <c r="X1473">
        <f t="shared" si="200"/>
        <v>4.4200000000000003E-3</v>
      </c>
      <c r="Z1473">
        <f t="shared" si="201"/>
        <v>2011</v>
      </c>
      <c r="AA1473">
        <f t="shared" si="202"/>
        <v>1</v>
      </c>
      <c r="AB1473">
        <f t="shared" si="203"/>
        <v>14</v>
      </c>
      <c r="AC1473">
        <f t="shared" si="204"/>
        <v>3</v>
      </c>
      <c r="AD1473">
        <f t="shared" si="205"/>
        <v>1.6807799999999999</v>
      </c>
      <c r="AE1473" s="2">
        <f t="shared" si="206"/>
        <v>4.5909999999999996E-3</v>
      </c>
      <c r="AL1473" s="3">
        <f t="shared" si="198"/>
        <v>6.1538461538461946E-3</v>
      </c>
      <c r="AM1473" s="2">
        <f t="shared" si="199"/>
        <v>0</v>
      </c>
    </row>
    <row r="1474" spans="1:39" x14ac:dyDescent="0.25">
      <c r="A1474" s="1">
        <v>40556</v>
      </c>
      <c r="B1474">
        <v>1.6726000000000001</v>
      </c>
      <c r="C1474">
        <v>2.8250000000000002</v>
      </c>
      <c r="D1474">
        <v>10.733000000000001</v>
      </c>
      <c r="E1474">
        <v>79.191000000000003</v>
      </c>
      <c r="F1474">
        <v>1.3364</v>
      </c>
      <c r="G1474">
        <v>82.81</v>
      </c>
      <c r="H1474">
        <v>0.99760000000000004</v>
      </c>
      <c r="I1474">
        <v>490.05</v>
      </c>
      <c r="J1474">
        <v>1.01</v>
      </c>
      <c r="K1474">
        <v>0.98919999999999997</v>
      </c>
      <c r="L1474">
        <v>12.1241</v>
      </c>
      <c r="M1474">
        <v>0.77129999999999999</v>
      </c>
      <c r="N1474">
        <v>333</v>
      </c>
      <c r="O1474">
        <v>16.39</v>
      </c>
      <c r="P1474">
        <v>70721.440000000002</v>
      </c>
      <c r="R1474">
        <v>12.3019</v>
      </c>
      <c r="S1474">
        <v>11.379300000000001</v>
      </c>
      <c r="T1474">
        <v>3.2989999999999999</v>
      </c>
      <c r="V1474">
        <v>0.44450000000000001</v>
      </c>
      <c r="X1474">
        <f t="shared" si="200"/>
        <v>4.4450000000000002E-3</v>
      </c>
      <c r="Z1474">
        <f t="shared" si="201"/>
        <v>2011</v>
      </c>
      <c r="AA1474">
        <f t="shared" si="202"/>
        <v>1</v>
      </c>
      <c r="AB1474">
        <f t="shared" si="203"/>
        <v>13</v>
      </c>
      <c r="AC1474">
        <f t="shared" si="204"/>
        <v>3</v>
      </c>
      <c r="AD1474">
        <f t="shared" si="205"/>
        <v>1.6807799999999999</v>
      </c>
      <c r="AE1474" s="2">
        <f t="shared" si="206"/>
        <v>4.5909999999999996E-3</v>
      </c>
      <c r="AL1474" s="3">
        <f t="shared" si="198"/>
        <v>6.1538461538461946E-3</v>
      </c>
      <c r="AM1474" s="2">
        <f t="shared" si="199"/>
        <v>-1.349999999999997E-4</v>
      </c>
    </row>
    <row r="1475" spans="1:39" x14ac:dyDescent="0.25">
      <c r="A1475" s="1">
        <v>40555</v>
      </c>
      <c r="B1475">
        <v>1.6734</v>
      </c>
      <c r="C1475">
        <v>2.7174999999999998</v>
      </c>
      <c r="D1475">
        <v>10.362</v>
      </c>
      <c r="E1475">
        <v>80.031000000000006</v>
      </c>
      <c r="F1475">
        <v>1.3130999999999999</v>
      </c>
      <c r="G1475">
        <v>83</v>
      </c>
      <c r="H1475">
        <v>0.99660000000000004</v>
      </c>
      <c r="I1475">
        <v>490.65</v>
      </c>
      <c r="J1475">
        <v>0.99109999999999998</v>
      </c>
      <c r="K1475">
        <v>0.98570000000000002</v>
      </c>
      <c r="L1475">
        <v>12.073600000000001</v>
      </c>
      <c r="M1475">
        <v>0.76390000000000002</v>
      </c>
      <c r="N1475">
        <v>334.88</v>
      </c>
      <c r="O1475">
        <v>16.239999999999998</v>
      </c>
      <c r="P1475">
        <v>71632.899999999994</v>
      </c>
      <c r="R1475">
        <v>12.25</v>
      </c>
      <c r="S1475">
        <v>11.3287</v>
      </c>
      <c r="T1475">
        <v>3.367</v>
      </c>
      <c r="V1475">
        <v>0.46300000000000002</v>
      </c>
      <c r="X1475">
        <f t="shared" si="200"/>
        <v>4.6300000000000004E-3</v>
      </c>
      <c r="Z1475">
        <f t="shared" si="201"/>
        <v>2011</v>
      </c>
      <c r="AA1475">
        <f t="shared" si="202"/>
        <v>1</v>
      </c>
      <c r="AB1475">
        <f t="shared" si="203"/>
        <v>12</v>
      </c>
      <c r="AC1475">
        <f t="shared" si="204"/>
        <v>3</v>
      </c>
      <c r="AD1475">
        <f t="shared" si="205"/>
        <v>1.6807799999999999</v>
      </c>
      <c r="AE1475" s="2">
        <f t="shared" si="206"/>
        <v>4.5909999999999996E-3</v>
      </c>
      <c r="AL1475" s="3">
        <f t="shared" ref="AL1475:AL1538" si="207">(AD1475-AD1482)/AD1482</f>
        <v>6.1538461538461946E-3</v>
      </c>
      <c r="AM1475" s="2">
        <f t="shared" ref="AM1475:AM1538" si="208">AE1475-AE1480</f>
        <v>-1.349999999999997E-4</v>
      </c>
    </row>
    <row r="1476" spans="1:39" x14ac:dyDescent="0.25">
      <c r="A1476" s="1">
        <v>40554</v>
      </c>
      <c r="B1476">
        <v>1.6837</v>
      </c>
      <c r="C1476">
        <v>2.8125</v>
      </c>
      <c r="D1476">
        <v>10.994999999999999</v>
      </c>
      <c r="E1476">
        <v>80.846000000000004</v>
      </c>
      <c r="F1476">
        <v>1.2974000000000001</v>
      </c>
      <c r="G1476">
        <v>83.24</v>
      </c>
      <c r="H1476">
        <v>0.98719999999999997</v>
      </c>
      <c r="I1476">
        <v>496.35</v>
      </c>
      <c r="J1476">
        <v>0.96699999999999997</v>
      </c>
      <c r="K1476">
        <v>0.99050000000000005</v>
      </c>
      <c r="L1476">
        <v>12.1348</v>
      </c>
      <c r="M1476">
        <v>0.76060000000000005</v>
      </c>
      <c r="N1476">
        <v>331.46</v>
      </c>
      <c r="O1476">
        <v>16.89</v>
      </c>
      <c r="P1476">
        <v>70423.44</v>
      </c>
      <c r="R1476">
        <v>12.2202</v>
      </c>
      <c r="S1476">
        <v>11.2966</v>
      </c>
      <c r="T1476">
        <v>3.3410000000000002</v>
      </c>
      <c r="V1476">
        <v>0.47049999999999997</v>
      </c>
      <c r="X1476">
        <f t="shared" ref="X1476:X1539" si="209">IF(ISNUMBER(V1476),V1476/100,"")</f>
        <v>4.705E-3</v>
      </c>
      <c r="Z1476">
        <f t="shared" ref="Z1476:Z1539" si="210">YEAR(A1476)</f>
        <v>2011</v>
      </c>
      <c r="AA1476">
        <f t="shared" ref="AA1476:AA1539" si="211">MONTH(A1476)</f>
        <v>1</v>
      </c>
      <c r="AB1476">
        <f t="shared" ref="AB1476:AB1539" si="212">DAY(A1476)</f>
        <v>11</v>
      </c>
      <c r="AC1476">
        <f t="shared" ref="AC1476:AC1539" si="213">WEEKNUM(A1476)</f>
        <v>3</v>
      </c>
      <c r="AD1476">
        <f t="shared" ref="AD1476:AD1539" si="214">AVERAGEIFS(B$3:B$2582,$Z$3:$Z$2582,Z1476,$AC$3:$AC$2582,AC1476)</f>
        <v>1.6807799999999999</v>
      </c>
      <c r="AE1476" s="2">
        <f t="shared" ref="AE1476:AE1539" si="215">AVERAGEIFS(X$3:X$2582,$Z$3:$Z$2582,Z1476,$AC$3:$AC$2582,AC1476)</f>
        <v>4.5909999999999996E-3</v>
      </c>
      <c r="AL1476" s="3">
        <f t="shared" si="207"/>
        <v>6.1538461538461946E-3</v>
      </c>
      <c r="AM1476" s="2">
        <f t="shared" si="208"/>
        <v>-1.349999999999997E-4</v>
      </c>
    </row>
    <row r="1477" spans="1:39" x14ac:dyDescent="0.25">
      <c r="A1477" s="1">
        <v>40553</v>
      </c>
      <c r="B1477">
        <v>1.6891</v>
      </c>
      <c r="C1477">
        <v>2.3475000000000001</v>
      </c>
      <c r="D1477">
        <v>11.375</v>
      </c>
      <c r="E1477">
        <v>80.881</v>
      </c>
      <c r="F1477">
        <v>1.2950999999999999</v>
      </c>
      <c r="G1477">
        <v>82.71</v>
      </c>
      <c r="H1477">
        <v>0.99560000000000004</v>
      </c>
      <c r="I1477">
        <v>498.78</v>
      </c>
      <c r="J1477">
        <v>0.96660000000000001</v>
      </c>
      <c r="K1477">
        <v>0.99339999999999995</v>
      </c>
      <c r="L1477">
        <v>12.2142</v>
      </c>
      <c r="M1477">
        <v>0.76359999999999995</v>
      </c>
      <c r="N1477">
        <v>326.85000000000002</v>
      </c>
      <c r="O1477">
        <v>17.54</v>
      </c>
      <c r="P1477">
        <v>70127.039999999994</v>
      </c>
      <c r="R1477">
        <v>12.2776</v>
      </c>
      <c r="S1477">
        <v>11.308400000000001</v>
      </c>
      <c r="T1477">
        <v>3.2850000000000001</v>
      </c>
      <c r="V1477">
        <v>0.47549999999999998</v>
      </c>
      <c r="X1477">
        <f t="shared" si="209"/>
        <v>4.7549999999999997E-3</v>
      </c>
      <c r="Z1477">
        <f t="shared" si="210"/>
        <v>2011</v>
      </c>
      <c r="AA1477">
        <f t="shared" si="211"/>
        <v>1</v>
      </c>
      <c r="AB1477">
        <f t="shared" si="212"/>
        <v>10</v>
      </c>
      <c r="AC1477">
        <f t="shared" si="213"/>
        <v>3</v>
      </c>
      <c r="AD1477">
        <f t="shared" si="214"/>
        <v>1.6807799999999999</v>
      </c>
      <c r="AE1477" s="2">
        <f t="shared" si="215"/>
        <v>4.5909999999999996E-3</v>
      </c>
      <c r="AL1477" s="3">
        <f t="shared" si="207"/>
        <v>6.1538461538461946E-3</v>
      </c>
      <c r="AM1477" s="2">
        <f t="shared" si="208"/>
        <v>-1.349999999999997E-4</v>
      </c>
    </row>
    <row r="1478" spans="1:39" x14ac:dyDescent="0.25">
      <c r="A1478" s="1">
        <v>40552</v>
      </c>
      <c r="X1478" t="str">
        <f t="shared" si="209"/>
        <v/>
      </c>
      <c r="Z1478">
        <f t="shared" si="210"/>
        <v>2011</v>
      </c>
      <c r="AA1478">
        <f t="shared" si="211"/>
        <v>1</v>
      </c>
      <c r="AB1478">
        <f t="shared" si="212"/>
        <v>9</v>
      </c>
      <c r="AC1478">
        <f t="shared" si="213"/>
        <v>3</v>
      </c>
      <c r="AD1478">
        <f t="shared" si="214"/>
        <v>1.6807799999999999</v>
      </c>
      <c r="AE1478" s="2">
        <f t="shared" si="215"/>
        <v>4.5909999999999996E-3</v>
      </c>
      <c r="AL1478" s="3">
        <f t="shared" si="207"/>
        <v>6.1538461538461946E-3</v>
      </c>
      <c r="AM1478" s="2">
        <f t="shared" si="208"/>
        <v>-1.349999999999997E-4</v>
      </c>
    </row>
    <row r="1479" spans="1:39" x14ac:dyDescent="0.25">
      <c r="A1479" s="1">
        <v>40551</v>
      </c>
      <c r="X1479" t="str">
        <f t="shared" si="209"/>
        <v/>
      </c>
      <c r="Z1479">
        <f t="shared" si="210"/>
        <v>2011</v>
      </c>
      <c r="AA1479">
        <f t="shared" si="211"/>
        <v>1</v>
      </c>
      <c r="AB1479">
        <f t="shared" si="212"/>
        <v>8</v>
      </c>
      <c r="AC1479">
        <f t="shared" si="213"/>
        <v>2</v>
      </c>
      <c r="AD1479">
        <f t="shared" si="214"/>
        <v>1.6704999999999999</v>
      </c>
      <c r="AE1479" s="2">
        <f t="shared" si="215"/>
        <v>4.7259999999999993E-3</v>
      </c>
      <c r="AL1479" s="3" t="e">
        <f t="shared" si="207"/>
        <v>#DIV/0!</v>
      </c>
      <c r="AM1479" s="2">
        <f t="shared" si="208"/>
        <v>0</v>
      </c>
    </row>
    <row r="1480" spans="1:39" x14ac:dyDescent="0.25">
      <c r="A1480" s="1">
        <v>40550</v>
      </c>
      <c r="B1480">
        <v>1.6839999999999999</v>
      </c>
      <c r="C1480">
        <v>2.1974999999999998</v>
      </c>
      <c r="D1480">
        <v>11.343</v>
      </c>
      <c r="E1480">
        <v>81.012</v>
      </c>
      <c r="F1480">
        <v>1.2907</v>
      </c>
      <c r="G1480">
        <v>83.15</v>
      </c>
      <c r="H1480">
        <v>0.99590000000000001</v>
      </c>
      <c r="I1480">
        <v>497.63</v>
      </c>
      <c r="J1480">
        <v>0.97</v>
      </c>
      <c r="K1480">
        <v>0.99350000000000005</v>
      </c>
      <c r="L1480">
        <v>12.2323</v>
      </c>
      <c r="M1480">
        <v>0.75980000000000003</v>
      </c>
      <c r="N1480">
        <v>323.94</v>
      </c>
      <c r="O1480">
        <v>17.14</v>
      </c>
      <c r="P1480">
        <v>70057.2</v>
      </c>
      <c r="R1480">
        <v>12.21</v>
      </c>
      <c r="S1480">
        <v>11.2636</v>
      </c>
      <c r="T1480">
        <v>3.3260000000000001</v>
      </c>
      <c r="V1480">
        <v>0.48599999999999999</v>
      </c>
      <c r="X1480">
        <f t="shared" si="209"/>
        <v>4.8599999999999997E-3</v>
      </c>
      <c r="Z1480">
        <f t="shared" si="210"/>
        <v>2011</v>
      </c>
      <c r="AA1480">
        <f t="shared" si="211"/>
        <v>1</v>
      </c>
      <c r="AB1480">
        <f t="shared" si="212"/>
        <v>7</v>
      </c>
      <c r="AC1480">
        <f t="shared" si="213"/>
        <v>2</v>
      </c>
      <c r="AD1480">
        <f t="shared" si="214"/>
        <v>1.6704999999999999</v>
      </c>
      <c r="AE1480" s="2">
        <f t="shared" si="215"/>
        <v>4.7259999999999993E-3</v>
      </c>
      <c r="AL1480" s="3">
        <f t="shared" si="207"/>
        <v>-2.9841838257237334E-3</v>
      </c>
      <c r="AM1480" s="2">
        <f t="shared" si="208"/>
        <v>0</v>
      </c>
    </row>
    <row r="1481" spans="1:39" x14ac:dyDescent="0.25">
      <c r="A1481" s="1">
        <v>40549</v>
      </c>
      <c r="B1481">
        <v>1.6869000000000001</v>
      </c>
      <c r="C1481">
        <v>2.4125000000000001</v>
      </c>
      <c r="D1481">
        <v>11.558</v>
      </c>
      <c r="E1481">
        <v>80.790999999999997</v>
      </c>
      <c r="F1481">
        <v>1.3003</v>
      </c>
      <c r="G1481">
        <v>83.33</v>
      </c>
      <c r="H1481">
        <v>0.99439999999999995</v>
      </c>
      <c r="I1481">
        <v>495.53</v>
      </c>
      <c r="J1481">
        <v>0.995</v>
      </c>
      <c r="K1481">
        <v>0.99660000000000004</v>
      </c>
      <c r="L1481">
        <v>12.221299999999999</v>
      </c>
      <c r="M1481">
        <v>0.75660000000000005</v>
      </c>
      <c r="N1481">
        <v>325.07</v>
      </c>
      <c r="O1481">
        <v>17.399999999999999</v>
      </c>
      <c r="P1481">
        <v>70578.83</v>
      </c>
      <c r="R1481">
        <v>12.120100000000001</v>
      </c>
      <c r="S1481">
        <v>11.222899999999999</v>
      </c>
      <c r="T1481">
        <v>3.395</v>
      </c>
      <c r="V1481">
        <v>0.499</v>
      </c>
      <c r="X1481">
        <f t="shared" si="209"/>
        <v>4.9899999999999996E-3</v>
      </c>
      <c r="Z1481">
        <f t="shared" si="210"/>
        <v>2011</v>
      </c>
      <c r="AA1481">
        <f t="shared" si="211"/>
        <v>1</v>
      </c>
      <c r="AB1481">
        <f t="shared" si="212"/>
        <v>6</v>
      </c>
      <c r="AC1481">
        <f t="shared" si="213"/>
        <v>2</v>
      </c>
      <c r="AD1481">
        <f t="shared" si="214"/>
        <v>1.6704999999999999</v>
      </c>
      <c r="AE1481" s="2">
        <f t="shared" si="215"/>
        <v>4.7259999999999993E-3</v>
      </c>
      <c r="AL1481" s="3">
        <f t="shared" si="207"/>
        <v>-2.9841838257237334E-3</v>
      </c>
      <c r="AM1481" s="2" t="e">
        <f t="shared" si="208"/>
        <v>#DIV/0!</v>
      </c>
    </row>
    <row r="1482" spans="1:39" x14ac:dyDescent="0.25">
      <c r="A1482" s="1">
        <v>40548</v>
      </c>
      <c r="B1482">
        <v>1.6738999999999999</v>
      </c>
      <c r="C1482">
        <v>2.69</v>
      </c>
      <c r="D1482">
        <v>11.102</v>
      </c>
      <c r="E1482">
        <v>80.257999999999996</v>
      </c>
      <c r="F1482">
        <v>1.3149</v>
      </c>
      <c r="G1482">
        <v>83.25</v>
      </c>
      <c r="H1482">
        <v>0.99950000000000006</v>
      </c>
      <c r="I1482">
        <v>494.85</v>
      </c>
      <c r="J1482">
        <v>0.95689999999999997</v>
      </c>
      <c r="K1482">
        <v>0.99560000000000004</v>
      </c>
      <c r="L1482">
        <v>12.1875</v>
      </c>
      <c r="M1482">
        <v>0.7571</v>
      </c>
      <c r="N1482">
        <v>329.2</v>
      </c>
      <c r="O1482">
        <v>17.02</v>
      </c>
      <c r="P1482">
        <v>71091.03</v>
      </c>
      <c r="R1482">
        <v>12.1</v>
      </c>
      <c r="S1482">
        <v>11.213800000000001</v>
      </c>
      <c r="T1482">
        <v>3.4670000000000001</v>
      </c>
      <c r="V1482">
        <v>0.498</v>
      </c>
      <c r="X1482">
        <f t="shared" si="209"/>
        <v>4.9800000000000001E-3</v>
      </c>
      <c r="Z1482">
        <f t="shared" si="210"/>
        <v>2011</v>
      </c>
      <c r="AA1482">
        <f t="shared" si="211"/>
        <v>1</v>
      </c>
      <c r="AB1482">
        <f t="shared" si="212"/>
        <v>5</v>
      </c>
      <c r="AC1482">
        <f t="shared" si="213"/>
        <v>2</v>
      </c>
      <c r="AD1482">
        <f t="shared" si="214"/>
        <v>1.6704999999999999</v>
      </c>
      <c r="AE1482" s="2">
        <f t="shared" si="215"/>
        <v>4.7259999999999993E-3</v>
      </c>
      <c r="AL1482" s="3">
        <f t="shared" si="207"/>
        <v>-2.9841838257237334E-3</v>
      </c>
      <c r="AM1482" s="2">
        <f t="shared" si="208"/>
        <v>1.4999999999999389E-5</v>
      </c>
    </row>
    <row r="1483" spans="1:39" x14ac:dyDescent="0.25">
      <c r="A1483" s="1">
        <v>40547</v>
      </c>
      <c r="B1483">
        <v>1.6605000000000001</v>
      </c>
      <c r="C1483">
        <v>2.94</v>
      </c>
      <c r="D1483">
        <v>11.122</v>
      </c>
      <c r="E1483">
        <v>79.444000000000003</v>
      </c>
      <c r="F1483">
        <v>1.3308</v>
      </c>
      <c r="G1483">
        <v>82.04</v>
      </c>
      <c r="H1483">
        <v>1.0051000000000001</v>
      </c>
      <c r="I1483">
        <v>488</v>
      </c>
      <c r="J1483">
        <v>0.91500000000000004</v>
      </c>
      <c r="K1483">
        <v>0.99829999999999997</v>
      </c>
      <c r="L1483">
        <v>12.227600000000001</v>
      </c>
      <c r="M1483">
        <v>0.76659999999999995</v>
      </c>
      <c r="N1483">
        <v>327.73</v>
      </c>
      <c r="O1483">
        <v>17.38</v>
      </c>
      <c r="P1483">
        <v>70317.789999999994</v>
      </c>
      <c r="R1483">
        <v>12.08</v>
      </c>
      <c r="S1483">
        <v>11.158799999999999</v>
      </c>
      <c r="T1483">
        <v>3.331</v>
      </c>
      <c r="V1483">
        <v>0.44900000000000001</v>
      </c>
      <c r="X1483">
        <f t="shared" si="209"/>
        <v>4.4900000000000001E-3</v>
      </c>
      <c r="Z1483">
        <f t="shared" si="210"/>
        <v>2011</v>
      </c>
      <c r="AA1483">
        <f t="shared" si="211"/>
        <v>1</v>
      </c>
      <c r="AB1483">
        <f t="shared" si="212"/>
        <v>4</v>
      </c>
      <c r="AC1483">
        <f t="shared" si="213"/>
        <v>2</v>
      </c>
      <c r="AD1483">
        <f t="shared" si="214"/>
        <v>1.6704999999999999</v>
      </c>
      <c r="AE1483" s="2">
        <f t="shared" si="215"/>
        <v>4.7259999999999993E-3</v>
      </c>
      <c r="AL1483" s="3">
        <f t="shared" si="207"/>
        <v>-2.9841838257237334E-3</v>
      </c>
      <c r="AM1483" s="2">
        <f t="shared" si="208"/>
        <v>1.4999999999999389E-5</v>
      </c>
    </row>
    <row r="1484" spans="1:39" x14ac:dyDescent="0.25">
      <c r="A1484" s="1">
        <v>40546</v>
      </c>
      <c r="B1484">
        <v>1.6472</v>
      </c>
      <c r="C1484">
        <v>2.8075000000000001</v>
      </c>
      <c r="D1484">
        <v>10.404999999999999</v>
      </c>
      <c r="E1484">
        <v>79.126999999999995</v>
      </c>
      <c r="F1484">
        <v>1.3361000000000001</v>
      </c>
      <c r="G1484">
        <v>81.739999999999995</v>
      </c>
      <c r="H1484">
        <v>1.0167999999999999</v>
      </c>
      <c r="I1484">
        <v>465.75</v>
      </c>
      <c r="J1484">
        <v>0.90239999999999998</v>
      </c>
      <c r="K1484">
        <v>0.99380000000000002</v>
      </c>
      <c r="L1484">
        <v>12.248799999999999</v>
      </c>
      <c r="M1484">
        <v>0.77339999999999998</v>
      </c>
      <c r="N1484">
        <v>333.02</v>
      </c>
      <c r="O1484">
        <v>17.61</v>
      </c>
      <c r="P1484">
        <v>69962.320000000007</v>
      </c>
      <c r="R1484">
        <v>12.08</v>
      </c>
      <c r="S1484">
        <v>11.1402</v>
      </c>
      <c r="T1484">
        <v>3.3340000000000001</v>
      </c>
      <c r="V1484">
        <v>0.43099999999999999</v>
      </c>
      <c r="X1484">
        <f t="shared" si="209"/>
        <v>4.3099999999999996E-3</v>
      </c>
      <c r="Z1484">
        <f t="shared" si="210"/>
        <v>2011</v>
      </c>
      <c r="AA1484">
        <f t="shared" si="211"/>
        <v>1</v>
      </c>
      <c r="AB1484">
        <f t="shared" si="212"/>
        <v>3</v>
      </c>
      <c r="AC1484">
        <f t="shared" si="213"/>
        <v>2</v>
      </c>
      <c r="AD1484">
        <f t="shared" si="214"/>
        <v>1.6704999999999999</v>
      </c>
      <c r="AE1484" s="2">
        <f t="shared" si="215"/>
        <v>4.7259999999999993E-3</v>
      </c>
      <c r="AL1484" s="3">
        <f t="shared" si="207"/>
        <v>-2.9841838257237334E-3</v>
      </c>
      <c r="AM1484" s="2">
        <f t="shared" si="208"/>
        <v>1.4999999999999389E-5</v>
      </c>
    </row>
    <row r="1485" spans="1:39" x14ac:dyDescent="0.25">
      <c r="A1485" s="1">
        <v>40545</v>
      </c>
      <c r="X1485" t="str">
        <f t="shared" si="209"/>
        <v/>
      </c>
      <c r="Z1485">
        <f t="shared" si="210"/>
        <v>2011</v>
      </c>
      <c r="AA1485">
        <f t="shared" si="211"/>
        <v>1</v>
      </c>
      <c r="AB1485">
        <f t="shared" si="212"/>
        <v>2</v>
      </c>
      <c r="AC1485">
        <f t="shared" si="213"/>
        <v>2</v>
      </c>
      <c r="AD1485">
        <f t="shared" si="214"/>
        <v>1.6704999999999999</v>
      </c>
      <c r="AE1485" s="2">
        <f t="shared" si="215"/>
        <v>4.7259999999999993E-3</v>
      </c>
      <c r="AL1485" s="3">
        <f t="shared" si="207"/>
        <v>-2.9841838257237334E-3</v>
      </c>
      <c r="AM1485" s="2">
        <f t="shared" si="208"/>
        <v>1.4999999999999389E-5</v>
      </c>
    </row>
    <row r="1486" spans="1:39" x14ac:dyDescent="0.25">
      <c r="A1486" s="1">
        <v>40544</v>
      </c>
      <c r="X1486" t="str">
        <f t="shared" si="209"/>
        <v/>
      </c>
      <c r="Z1486">
        <f t="shared" si="210"/>
        <v>2011</v>
      </c>
      <c r="AA1486">
        <f t="shared" si="211"/>
        <v>1</v>
      </c>
      <c r="AB1486">
        <f t="shared" si="212"/>
        <v>1</v>
      </c>
      <c r="AC1486">
        <f t="shared" si="213"/>
        <v>1</v>
      </c>
      <c r="AD1486" t="e">
        <f t="shared" si="214"/>
        <v>#DIV/0!</v>
      </c>
      <c r="AE1486" s="2" t="e">
        <f t="shared" si="215"/>
        <v>#DIV/0!</v>
      </c>
      <c r="AL1486" s="3" t="e">
        <f t="shared" si="207"/>
        <v>#DIV/0!</v>
      </c>
      <c r="AM1486" s="2" t="e">
        <f t="shared" si="208"/>
        <v>#DIV/0!</v>
      </c>
    </row>
    <row r="1487" spans="1:39" x14ac:dyDescent="0.25">
      <c r="A1487" s="1">
        <v>40543</v>
      </c>
      <c r="B1487">
        <v>1.6613</v>
      </c>
      <c r="C1487">
        <v>2.9024999999999999</v>
      </c>
      <c r="D1487">
        <v>9.8699999999999992</v>
      </c>
      <c r="E1487">
        <v>79.028000000000006</v>
      </c>
      <c r="F1487">
        <v>1.3384</v>
      </c>
      <c r="G1487">
        <v>81.12</v>
      </c>
      <c r="H1487">
        <v>1.0233000000000001</v>
      </c>
      <c r="I1487">
        <v>468</v>
      </c>
      <c r="J1487">
        <v>0.88319999999999999</v>
      </c>
      <c r="K1487">
        <v>0.998</v>
      </c>
      <c r="L1487">
        <v>12.3401</v>
      </c>
      <c r="M1487">
        <v>0.7802</v>
      </c>
      <c r="N1487">
        <v>332.8</v>
      </c>
      <c r="O1487">
        <v>17.75</v>
      </c>
      <c r="R1487">
        <v>12.0139</v>
      </c>
      <c r="T1487">
        <v>3.2949999999999999</v>
      </c>
      <c r="V1487">
        <v>0.441</v>
      </c>
      <c r="X1487">
        <f t="shared" si="209"/>
        <v>4.4099999999999999E-3</v>
      </c>
      <c r="Z1487">
        <f t="shared" si="210"/>
        <v>2010</v>
      </c>
      <c r="AA1487">
        <f t="shared" si="211"/>
        <v>12</v>
      </c>
      <c r="AB1487">
        <f t="shared" si="212"/>
        <v>31</v>
      </c>
      <c r="AC1487">
        <f t="shared" si="213"/>
        <v>53</v>
      </c>
      <c r="AD1487">
        <f t="shared" si="214"/>
        <v>1.6755</v>
      </c>
      <c r="AE1487" s="2">
        <f t="shared" si="215"/>
        <v>4.7109999999999999E-3</v>
      </c>
      <c r="AL1487" s="3">
        <f t="shared" si="207"/>
        <v>-1.2611232247038768E-2</v>
      </c>
      <c r="AM1487" s="2">
        <f t="shared" si="208"/>
        <v>0</v>
      </c>
    </row>
    <row r="1488" spans="1:39" x14ac:dyDescent="0.25">
      <c r="A1488" s="1">
        <v>40542</v>
      </c>
      <c r="B1488">
        <v>1.66</v>
      </c>
      <c r="C1488">
        <v>2.8875000000000002</v>
      </c>
      <c r="D1488">
        <v>9.89</v>
      </c>
      <c r="E1488">
        <v>79.521000000000001</v>
      </c>
      <c r="F1488">
        <v>1.3290999999999999</v>
      </c>
      <c r="G1488">
        <v>81.53</v>
      </c>
      <c r="H1488">
        <v>1.0172000000000001</v>
      </c>
      <c r="I1488">
        <v>467.95</v>
      </c>
      <c r="J1488">
        <v>0.89400000000000002</v>
      </c>
      <c r="K1488">
        <v>1</v>
      </c>
      <c r="L1488">
        <v>12.4015</v>
      </c>
      <c r="M1488">
        <v>0.77059999999999995</v>
      </c>
      <c r="N1488">
        <v>327.11</v>
      </c>
      <c r="O1488">
        <v>17.52</v>
      </c>
      <c r="P1488">
        <v>69304.81</v>
      </c>
      <c r="R1488">
        <v>12.043200000000001</v>
      </c>
      <c r="S1488">
        <v>11.113899999999999</v>
      </c>
      <c r="T1488">
        <v>3.367</v>
      </c>
      <c r="V1488">
        <v>0.46550000000000002</v>
      </c>
      <c r="X1488">
        <f t="shared" si="209"/>
        <v>4.6550000000000003E-3</v>
      </c>
      <c r="Z1488">
        <f t="shared" si="210"/>
        <v>2010</v>
      </c>
      <c r="AA1488">
        <f t="shared" si="211"/>
        <v>12</v>
      </c>
      <c r="AB1488">
        <f t="shared" si="212"/>
        <v>30</v>
      </c>
      <c r="AC1488">
        <f t="shared" si="213"/>
        <v>53</v>
      </c>
      <c r="AD1488">
        <f t="shared" si="214"/>
        <v>1.6755</v>
      </c>
      <c r="AE1488" s="2">
        <f t="shared" si="215"/>
        <v>4.7109999999999999E-3</v>
      </c>
      <c r="AL1488" s="3">
        <f t="shared" si="207"/>
        <v>-1.2611232247038768E-2</v>
      </c>
      <c r="AM1488" s="2">
        <f t="shared" si="208"/>
        <v>-6.2999999999999688E-5</v>
      </c>
    </row>
    <row r="1489" spans="1:39" x14ac:dyDescent="0.25">
      <c r="A1489" s="1">
        <v>40541</v>
      </c>
      <c r="B1489">
        <v>1.6788000000000001</v>
      </c>
      <c r="C1489">
        <v>2.9224999999999999</v>
      </c>
      <c r="D1489">
        <v>9.875</v>
      </c>
      <c r="E1489">
        <v>79.796000000000006</v>
      </c>
      <c r="F1489">
        <v>1.3225</v>
      </c>
      <c r="G1489">
        <v>81.62</v>
      </c>
      <c r="H1489">
        <v>1.0179</v>
      </c>
      <c r="I1489">
        <v>468.95</v>
      </c>
      <c r="J1489">
        <v>0.89600000000000002</v>
      </c>
      <c r="K1489">
        <v>1.0008999999999999</v>
      </c>
      <c r="L1489">
        <v>12.3674</v>
      </c>
      <c r="M1489">
        <v>0.76859999999999995</v>
      </c>
      <c r="N1489">
        <v>330.71</v>
      </c>
      <c r="O1489">
        <v>17.28</v>
      </c>
      <c r="P1489">
        <v>68952.42</v>
      </c>
      <c r="R1489">
        <v>12.094099999999999</v>
      </c>
      <c r="S1489">
        <v>11.130100000000001</v>
      </c>
      <c r="T1489">
        <v>3.351</v>
      </c>
      <c r="V1489">
        <v>0.45800000000000002</v>
      </c>
      <c r="X1489">
        <f t="shared" si="209"/>
        <v>4.5799999999999999E-3</v>
      </c>
      <c r="Z1489">
        <f t="shared" si="210"/>
        <v>2010</v>
      </c>
      <c r="AA1489">
        <f t="shared" si="211"/>
        <v>12</v>
      </c>
      <c r="AB1489">
        <f t="shared" si="212"/>
        <v>29</v>
      </c>
      <c r="AC1489">
        <f t="shared" si="213"/>
        <v>53</v>
      </c>
      <c r="AD1489">
        <f t="shared" si="214"/>
        <v>1.6755</v>
      </c>
      <c r="AE1489" s="2">
        <f t="shared" si="215"/>
        <v>4.7109999999999999E-3</v>
      </c>
      <c r="AL1489" s="3">
        <f t="shared" si="207"/>
        <v>-1.2611232247038768E-2</v>
      </c>
      <c r="AM1489" s="2">
        <f t="shared" si="208"/>
        <v>-6.2999999999999688E-5</v>
      </c>
    </row>
    <row r="1490" spans="1:39" x14ac:dyDescent="0.25">
      <c r="A1490" s="1">
        <v>40540</v>
      </c>
      <c r="B1490">
        <v>1.6915</v>
      </c>
      <c r="C1490">
        <v>3.0425</v>
      </c>
      <c r="D1490">
        <v>9.99</v>
      </c>
      <c r="E1490">
        <v>80.364999999999995</v>
      </c>
      <c r="F1490">
        <v>1.3115000000000001</v>
      </c>
      <c r="G1490">
        <v>82.38</v>
      </c>
      <c r="H1490">
        <v>1.01</v>
      </c>
      <c r="I1490">
        <v>469.85</v>
      </c>
      <c r="J1490">
        <v>0.90200000000000002</v>
      </c>
      <c r="K1490">
        <v>1.0009999999999999</v>
      </c>
      <c r="L1490">
        <v>12.386799999999999</v>
      </c>
      <c r="M1490">
        <v>0.75560000000000005</v>
      </c>
      <c r="N1490">
        <v>331.43</v>
      </c>
      <c r="O1490">
        <v>17.52</v>
      </c>
      <c r="P1490">
        <v>68040.94</v>
      </c>
      <c r="R1490">
        <v>12.1333</v>
      </c>
      <c r="S1490">
        <v>11.13</v>
      </c>
      <c r="T1490">
        <v>3.4809999999999999</v>
      </c>
      <c r="V1490">
        <v>0.505</v>
      </c>
      <c r="X1490">
        <f t="shared" si="209"/>
        <v>5.0499999999999998E-3</v>
      </c>
      <c r="Z1490">
        <f t="shared" si="210"/>
        <v>2010</v>
      </c>
      <c r="AA1490">
        <f t="shared" si="211"/>
        <v>12</v>
      </c>
      <c r="AB1490">
        <f t="shared" si="212"/>
        <v>28</v>
      </c>
      <c r="AC1490">
        <f t="shared" si="213"/>
        <v>53</v>
      </c>
      <c r="AD1490">
        <f t="shared" si="214"/>
        <v>1.6755</v>
      </c>
      <c r="AE1490" s="2">
        <f t="shared" si="215"/>
        <v>4.7109999999999999E-3</v>
      </c>
      <c r="AL1490" s="3">
        <f t="shared" si="207"/>
        <v>-1.2611232247038768E-2</v>
      </c>
      <c r="AM1490" s="2">
        <f t="shared" si="208"/>
        <v>-6.2999999999999688E-5</v>
      </c>
    </row>
    <row r="1491" spans="1:39" x14ac:dyDescent="0.25">
      <c r="A1491" s="1">
        <v>40539</v>
      </c>
      <c r="B1491">
        <v>1.6859</v>
      </c>
      <c r="C1491">
        <v>3.1074999999999999</v>
      </c>
      <c r="D1491">
        <v>10.06</v>
      </c>
      <c r="E1491">
        <v>80.366</v>
      </c>
      <c r="F1491">
        <v>1.3165</v>
      </c>
      <c r="G1491">
        <v>82.81</v>
      </c>
      <c r="H1491">
        <v>1.0045999999999999</v>
      </c>
      <c r="I1491">
        <v>471.25</v>
      </c>
      <c r="J1491">
        <v>0.92</v>
      </c>
      <c r="K1491">
        <v>1.0067999999999999</v>
      </c>
      <c r="L1491">
        <v>12.363</v>
      </c>
      <c r="M1491">
        <v>0.75029999999999997</v>
      </c>
      <c r="N1491">
        <v>329.11</v>
      </c>
      <c r="O1491">
        <v>17.670000000000002</v>
      </c>
      <c r="P1491">
        <v>67803.16</v>
      </c>
      <c r="R1491">
        <v>12.1411</v>
      </c>
      <c r="S1491">
        <v>11.130100000000001</v>
      </c>
      <c r="T1491">
        <v>3.331</v>
      </c>
      <c r="V1491">
        <v>0.48599999999999999</v>
      </c>
      <c r="X1491">
        <f t="shared" si="209"/>
        <v>4.8599999999999997E-3</v>
      </c>
      <c r="Z1491">
        <f t="shared" si="210"/>
        <v>2010</v>
      </c>
      <c r="AA1491">
        <f t="shared" si="211"/>
        <v>12</v>
      </c>
      <c r="AB1491">
        <f t="shared" si="212"/>
        <v>27</v>
      </c>
      <c r="AC1491">
        <f t="shared" si="213"/>
        <v>53</v>
      </c>
      <c r="AD1491">
        <f t="shared" si="214"/>
        <v>1.6755</v>
      </c>
      <c r="AE1491" s="2">
        <f t="shared" si="215"/>
        <v>4.7109999999999999E-3</v>
      </c>
      <c r="AL1491" s="3">
        <f t="shared" si="207"/>
        <v>-1.2611232247038768E-2</v>
      </c>
      <c r="AM1491" s="2">
        <f t="shared" si="208"/>
        <v>-6.2999999999999688E-5</v>
      </c>
    </row>
    <row r="1492" spans="1:39" x14ac:dyDescent="0.25">
      <c r="A1492" s="1">
        <v>40538</v>
      </c>
      <c r="X1492" t="str">
        <f t="shared" si="209"/>
        <v/>
      </c>
      <c r="Z1492">
        <f t="shared" si="210"/>
        <v>2010</v>
      </c>
      <c r="AA1492">
        <f t="shared" si="211"/>
        <v>12</v>
      </c>
      <c r="AB1492">
        <f t="shared" si="212"/>
        <v>26</v>
      </c>
      <c r="AC1492">
        <f t="shared" si="213"/>
        <v>53</v>
      </c>
      <c r="AD1492">
        <f t="shared" si="214"/>
        <v>1.6755</v>
      </c>
      <c r="AE1492" s="2">
        <f t="shared" si="215"/>
        <v>4.7109999999999999E-3</v>
      </c>
      <c r="AL1492" s="3">
        <f t="shared" si="207"/>
        <v>-1.2611232247038768E-2</v>
      </c>
      <c r="AM1492" s="2">
        <f t="shared" si="208"/>
        <v>-6.2999999999999688E-5</v>
      </c>
    </row>
    <row r="1493" spans="1:39" x14ac:dyDescent="0.25">
      <c r="A1493" s="1">
        <v>40537</v>
      </c>
      <c r="X1493" t="str">
        <f t="shared" si="209"/>
        <v/>
      </c>
      <c r="Z1493">
        <f t="shared" si="210"/>
        <v>2010</v>
      </c>
      <c r="AA1493">
        <f t="shared" si="211"/>
        <v>12</v>
      </c>
      <c r="AB1493">
        <f t="shared" si="212"/>
        <v>25</v>
      </c>
      <c r="AC1493">
        <f t="shared" si="213"/>
        <v>52</v>
      </c>
      <c r="AD1493">
        <f t="shared" si="214"/>
        <v>1.6969000000000001</v>
      </c>
      <c r="AE1493" s="2">
        <f t="shared" si="215"/>
        <v>4.7739999999999996E-3</v>
      </c>
      <c r="AL1493" s="3">
        <f t="shared" si="207"/>
        <v>-3.9094601892506802E-3</v>
      </c>
      <c r="AM1493" s="2">
        <f t="shared" si="208"/>
        <v>0</v>
      </c>
    </row>
    <row r="1494" spans="1:39" x14ac:dyDescent="0.25">
      <c r="A1494" s="1">
        <v>40536</v>
      </c>
      <c r="B1494">
        <v>1.6909000000000001</v>
      </c>
      <c r="C1494">
        <v>3.0874999999999999</v>
      </c>
      <c r="D1494">
        <v>10.077</v>
      </c>
      <c r="E1494">
        <v>80.474000000000004</v>
      </c>
      <c r="F1494">
        <v>1.3122</v>
      </c>
      <c r="G1494">
        <v>82.88</v>
      </c>
      <c r="H1494">
        <v>1.0044999999999999</v>
      </c>
      <c r="I1494">
        <v>469.95</v>
      </c>
      <c r="K1494">
        <v>1.0083</v>
      </c>
      <c r="L1494">
        <v>12.364800000000001</v>
      </c>
      <c r="M1494">
        <v>0.74919999999999998</v>
      </c>
      <c r="R1494">
        <v>12.07</v>
      </c>
      <c r="S1494">
        <v>11.1</v>
      </c>
      <c r="T1494">
        <v>3.395</v>
      </c>
      <c r="V1494">
        <v>0.43099999999999999</v>
      </c>
      <c r="X1494">
        <f t="shared" si="209"/>
        <v>4.3099999999999996E-3</v>
      </c>
      <c r="Z1494">
        <f t="shared" si="210"/>
        <v>2010</v>
      </c>
      <c r="AA1494">
        <f t="shared" si="211"/>
        <v>12</v>
      </c>
      <c r="AB1494">
        <f t="shared" si="212"/>
        <v>24</v>
      </c>
      <c r="AC1494">
        <f t="shared" si="213"/>
        <v>52</v>
      </c>
      <c r="AD1494">
        <f t="shared" si="214"/>
        <v>1.6969000000000001</v>
      </c>
      <c r="AE1494" s="2">
        <f t="shared" si="215"/>
        <v>4.7739999999999996E-3</v>
      </c>
      <c r="AL1494" s="3">
        <f t="shared" si="207"/>
        <v>-3.9094601892506802E-3</v>
      </c>
      <c r="AM1494" s="2">
        <f t="shared" si="208"/>
        <v>0</v>
      </c>
    </row>
    <row r="1495" spans="1:39" x14ac:dyDescent="0.25">
      <c r="A1495" s="1">
        <v>40535</v>
      </c>
      <c r="B1495">
        <v>1.6913</v>
      </c>
      <c r="C1495">
        <v>3.0775000000000001</v>
      </c>
      <c r="D1495">
        <v>10.06</v>
      </c>
      <c r="E1495">
        <v>80.522000000000006</v>
      </c>
      <c r="F1495">
        <v>1.3113999999999999</v>
      </c>
      <c r="G1495">
        <v>82.91</v>
      </c>
      <c r="H1495">
        <v>1.0042</v>
      </c>
      <c r="I1495">
        <v>469.55</v>
      </c>
      <c r="J1495">
        <v>0.90790000000000004</v>
      </c>
      <c r="K1495">
        <v>1.0093000000000001</v>
      </c>
      <c r="L1495">
        <v>12.3584</v>
      </c>
      <c r="M1495">
        <v>0.74719999999999998</v>
      </c>
      <c r="N1495">
        <v>329.38</v>
      </c>
      <c r="O1495">
        <v>16.47</v>
      </c>
      <c r="P1495">
        <v>68485.960000000006</v>
      </c>
      <c r="R1495">
        <v>12.1364</v>
      </c>
      <c r="S1495">
        <v>11.1</v>
      </c>
      <c r="T1495">
        <v>3.391</v>
      </c>
      <c r="V1495">
        <v>0.50749999999999995</v>
      </c>
      <c r="X1495">
        <f t="shared" si="209"/>
        <v>5.0749999999999997E-3</v>
      </c>
      <c r="Z1495">
        <f t="shared" si="210"/>
        <v>2010</v>
      </c>
      <c r="AA1495">
        <f t="shared" si="211"/>
        <v>12</v>
      </c>
      <c r="AB1495">
        <f t="shared" si="212"/>
        <v>23</v>
      </c>
      <c r="AC1495">
        <f t="shared" si="213"/>
        <v>52</v>
      </c>
      <c r="AD1495">
        <f t="shared" si="214"/>
        <v>1.6969000000000001</v>
      </c>
      <c r="AE1495" s="2">
        <f t="shared" si="215"/>
        <v>4.7739999999999996E-3</v>
      </c>
      <c r="AL1495" s="3">
        <f t="shared" si="207"/>
        <v>-3.9094601892506802E-3</v>
      </c>
      <c r="AM1495" s="2">
        <f t="shared" si="208"/>
        <v>-2.9000000000000119E-4</v>
      </c>
    </row>
    <row r="1496" spans="1:39" x14ac:dyDescent="0.25">
      <c r="A1496" s="1">
        <v>40534</v>
      </c>
      <c r="B1496">
        <v>1.7002999999999999</v>
      </c>
      <c r="C1496">
        <v>3.0375000000000001</v>
      </c>
      <c r="D1496">
        <v>10.33</v>
      </c>
      <c r="E1496">
        <v>80.727000000000004</v>
      </c>
      <c r="F1496">
        <v>1.31</v>
      </c>
      <c r="G1496">
        <v>83.57</v>
      </c>
      <c r="H1496">
        <v>0.999</v>
      </c>
      <c r="I1496">
        <v>469.25</v>
      </c>
      <c r="J1496">
        <v>0.9</v>
      </c>
      <c r="K1496">
        <v>1.0132000000000001</v>
      </c>
      <c r="L1496">
        <v>12.303599999999999</v>
      </c>
      <c r="M1496">
        <v>0.74019999999999997</v>
      </c>
      <c r="N1496">
        <v>328.11</v>
      </c>
      <c r="O1496">
        <v>15.45</v>
      </c>
      <c r="P1496">
        <v>68470.759999999995</v>
      </c>
      <c r="R1496">
        <v>12.0923</v>
      </c>
      <c r="S1496">
        <v>11.040100000000001</v>
      </c>
      <c r="T1496">
        <v>3.3479999999999999</v>
      </c>
      <c r="V1496">
        <v>0.48599999999999999</v>
      </c>
      <c r="X1496">
        <f t="shared" si="209"/>
        <v>4.8599999999999997E-3</v>
      </c>
      <c r="Z1496">
        <f t="shared" si="210"/>
        <v>2010</v>
      </c>
      <c r="AA1496">
        <f t="shared" si="211"/>
        <v>12</v>
      </c>
      <c r="AB1496">
        <f t="shared" si="212"/>
        <v>22</v>
      </c>
      <c r="AC1496">
        <f t="shared" si="213"/>
        <v>52</v>
      </c>
      <c r="AD1496">
        <f t="shared" si="214"/>
        <v>1.6969000000000001</v>
      </c>
      <c r="AE1496" s="2">
        <f t="shared" si="215"/>
        <v>4.7739999999999996E-3</v>
      </c>
      <c r="AL1496" s="3">
        <f t="shared" si="207"/>
        <v>-3.9094601892506802E-3</v>
      </c>
      <c r="AM1496" s="2">
        <f t="shared" si="208"/>
        <v>-2.9000000000000119E-4</v>
      </c>
    </row>
    <row r="1497" spans="1:39" x14ac:dyDescent="0.25">
      <c r="A1497" s="1">
        <v>40533</v>
      </c>
      <c r="B1497">
        <v>1.6954</v>
      </c>
      <c r="C1497">
        <v>3.0350000000000001</v>
      </c>
      <c r="D1497">
        <v>10.41</v>
      </c>
      <c r="E1497">
        <v>80.718000000000004</v>
      </c>
      <c r="F1497">
        <v>1.31</v>
      </c>
      <c r="G1497">
        <v>83.75</v>
      </c>
      <c r="H1497">
        <v>0.99790000000000001</v>
      </c>
      <c r="I1497">
        <v>469.15</v>
      </c>
      <c r="J1497">
        <v>0.92</v>
      </c>
      <c r="K1497">
        <v>1.0170999999999999</v>
      </c>
      <c r="L1497">
        <v>12.352600000000001</v>
      </c>
      <c r="M1497">
        <v>0.74419999999999997</v>
      </c>
      <c r="N1497">
        <v>326.8</v>
      </c>
      <c r="O1497">
        <v>16.489999999999998</v>
      </c>
      <c r="P1497">
        <v>68214.86</v>
      </c>
      <c r="R1497">
        <v>11.977499999999999</v>
      </c>
      <c r="S1497">
        <v>10.97</v>
      </c>
      <c r="T1497">
        <v>3.3050000000000002</v>
      </c>
      <c r="V1497">
        <v>0.47449999999999998</v>
      </c>
      <c r="X1497">
        <f t="shared" si="209"/>
        <v>4.7450000000000001E-3</v>
      </c>
      <c r="Z1497">
        <f t="shared" si="210"/>
        <v>2010</v>
      </c>
      <c r="AA1497">
        <f t="shared" si="211"/>
        <v>12</v>
      </c>
      <c r="AB1497">
        <f t="shared" si="212"/>
        <v>21</v>
      </c>
      <c r="AC1497">
        <f t="shared" si="213"/>
        <v>52</v>
      </c>
      <c r="AD1497">
        <f t="shared" si="214"/>
        <v>1.6969000000000001</v>
      </c>
      <c r="AE1497" s="2">
        <f t="shared" si="215"/>
        <v>4.7739999999999996E-3</v>
      </c>
      <c r="AL1497" s="3">
        <f t="shared" si="207"/>
        <v>-3.9094601892506802E-3</v>
      </c>
      <c r="AM1497" s="2">
        <f t="shared" si="208"/>
        <v>-2.9000000000000119E-4</v>
      </c>
    </row>
    <row r="1498" spans="1:39" x14ac:dyDescent="0.25">
      <c r="A1498" s="1">
        <v>40532</v>
      </c>
      <c r="B1498">
        <v>1.7065999999999999</v>
      </c>
      <c r="C1498">
        <v>3.11</v>
      </c>
      <c r="D1498">
        <v>10.528</v>
      </c>
      <c r="E1498">
        <v>80.628</v>
      </c>
      <c r="F1498">
        <v>1.3130999999999999</v>
      </c>
      <c r="G1498">
        <v>83.77</v>
      </c>
      <c r="H1498">
        <v>0.99350000000000005</v>
      </c>
      <c r="I1498">
        <v>470.55</v>
      </c>
      <c r="J1498">
        <v>0.91169999999999995</v>
      </c>
      <c r="K1498">
        <v>1.0167999999999999</v>
      </c>
      <c r="L1498">
        <v>12.411899999999999</v>
      </c>
      <c r="M1498">
        <v>0.74209999999999998</v>
      </c>
      <c r="N1498">
        <v>324.27</v>
      </c>
      <c r="O1498">
        <v>16.41</v>
      </c>
      <c r="P1498">
        <v>67263.600000000006</v>
      </c>
      <c r="R1498">
        <v>11.8749</v>
      </c>
      <c r="S1498">
        <v>10.93</v>
      </c>
      <c r="T1498">
        <v>3.3380000000000001</v>
      </c>
      <c r="V1498">
        <v>0.48799999999999999</v>
      </c>
      <c r="X1498">
        <f t="shared" si="209"/>
        <v>4.8799999999999998E-3</v>
      </c>
      <c r="Z1498">
        <f t="shared" si="210"/>
        <v>2010</v>
      </c>
      <c r="AA1498">
        <f t="shared" si="211"/>
        <v>12</v>
      </c>
      <c r="AB1498">
        <f t="shared" si="212"/>
        <v>20</v>
      </c>
      <c r="AC1498">
        <f t="shared" si="213"/>
        <v>52</v>
      </c>
      <c r="AD1498">
        <f t="shared" si="214"/>
        <v>1.6969000000000001</v>
      </c>
      <c r="AE1498" s="2">
        <f t="shared" si="215"/>
        <v>4.7739999999999996E-3</v>
      </c>
      <c r="AL1498" s="3">
        <f t="shared" si="207"/>
        <v>-3.9094601892506802E-3</v>
      </c>
      <c r="AM1498" s="2">
        <f t="shared" si="208"/>
        <v>-2.9000000000000119E-4</v>
      </c>
    </row>
    <row r="1499" spans="1:39" x14ac:dyDescent="0.25">
      <c r="A1499" s="1">
        <v>40531</v>
      </c>
      <c r="X1499" t="str">
        <f t="shared" si="209"/>
        <v/>
      </c>
      <c r="Z1499">
        <f t="shared" si="210"/>
        <v>2010</v>
      </c>
      <c r="AA1499">
        <f t="shared" si="211"/>
        <v>12</v>
      </c>
      <c r="AB1499">
        <f t="shared" si="212"/>
        <v>19</v>
      </c>
      <c r="AC1499">
        <f t="shared" si="213"/>
        <v>52</v>
      </c>
      <c r="AD1499">
        <f t="shared" si="214"/>
        <v>1.6969000000000001</v>
      </c>
      <c r="AE1499" s="2">
        <f t="shared" si="215"/>
        <v>4.7739999999999996E-3</v>
      </c>
      <c r="AL1499" s="3">
        <f t="shared" si="207"/>
        <v>-3.9094601892506802E-3</v>
      </c>
      <c r="AM1499" s="2">
        <f t="shared" si="208"/>
        <v>-2.9000000000000119E-4</v>
      </c>
    </row>
    <row r="1500" spans="1:39" x14ac:dyDescent="0.25">
      <c r="A1500" s="1">
        <v>40530</v>
      </c>
      <c r="X1500" t="str">
        <f t="shared" si="209"/>
        <v/>
      </c>
      <c r="Z1500">
        <f t="shared" si="210"/>
        <v>2010</v>
      </c>
      <c r="AA1500">
        <f t="shared" si="211"/>
        <v>12</v>
      </c>
      <c r="AB1500">
        <f t="shared" si="212"/>
        <v>18</v>
      </c>
      <c r="AC1500">
        <f t="shared" si="213"/>
        <v>51</v>
      </c>
      <c r="AD1500">
        <f t="shared" si="214"/>
        <v>1.70356</v>
      </c>
      <c r="AE1500" s="2">
        <f t="shared" si="215"/>
        <v>5.0640000000000008E-3</v>
      </c>
      <c r="AL1500" s="3">
        <f t="shared" si="207"/>
        <v>6.3206644376971113E-3</v>
      </c>
      <c r="AM1500" s="2">
        <f t="shared" si="208"/>
        <v>0</v>
      </c>
    </row>
    <row r="1501" spans="1:39" x14ac:dyDescent="0.25">
      <c r="A1501" s="1">
        <v>40529</v>
      </c>
      <c r="B1501">
        <v>1.7142999999999999</v>
      </c>
      <c r="C1501">
        <v>3.0825</v>
      </c>
      <c r="D1501">
        <v>10.51</v>
      </c>
      <c r="E1501">
        <v>80.373000000000005</v>
      </c>
      <c r="F1501">
        <v>1.3188</v>
      </c>
      <c r="G1501">
        <v>83.98</v>
      </c>
      <c r="H1501">
        <v>0.98819999999999997</v>
      </c>
      <c r="I1501">
        <v>472.05</v>
      </c>
      <c r="J1501">
        <v>0.92120000000000002</v>
      </c>
      <c r="K1501">
        <v>1.014</v>
      </c>
      <c r="L1501">
        <v>12.403499999999999</v>
      </c>
      <c r="M1501">
        <v>0.73619999999999997</v>
      </c>
      <c r="N1501">
        <v>320.62</v>
      </c>
      <c r="O1501">
        <v>16.11</v>
      </c>
      <c r="P1501">
        <v>67981.22</v>
      </c>
      <c r="R1501">
        <v>11.8264</v>
      </c>
      <c r="S1501">
        <v>10.8901</v>
      </c>
      <c r="T1501">
        <v>3.33</v>
      </c>
      <c r="V1501">
        <v>0.48299999999999998</v>
      </c>
      <c r="X1501">
        <f t="shared" si="209"/>
        <v>4.8300000000000001E-3</v>
      </c>
      <c r="Z1501">
        <f t="shared" si="210"/>
        <v>2010</v>
      </c>
      <c r="AA1501">
        <f t="shared" si="211"/>
        <v>12</v>
      </c>
      <c r="AB1501">
        <f t="shared" si="212"/>
        <v>17</v>
      </c>
      <c r="AC1501">
        <f t="shared" si="213"/>
        <v>51</v>
      </c>
      <c r="AD1501">
        <f t="shared" si="214"/>
        <v>1.70356</v>
      </c>
      <c r="AE1501" s="2">
        <f t="shared" si="215"/>
        <v>5.0640000000000008E-3</v>
      </c>
      <c r="AL1501" s="3">
        <f t="shared" si="207"/>
        <v>6.3206644376971113E-3</v>
      </c>
      <c r="AM1501" s="2">
        <f t="shared" si="208"/>
        <v>0</v>
      </c>
    </row>
    <row r="1502" spans="1:39" x14ac:dyDescent="0.25">
      <c r="A1502" s="1">
        <v>40528</v>
      </c>
      <c r="B1502">
        <v>1.7027000000000001</v>
      </c>
      <c r="C1502">
        <v>3.1</v>
      </c>
      <c r="D1502">
        <v>10.295</v>
      </c>
      <c r="E1502">
        <v>80.180999999999997</v>
      </c>
      <c r="F1502">
        <v>1.3244</v>
      </c>
      <c r="G1502">
        <v>83.91</v>
      </c>
      <c r="H1502">
        <v>0.99009999999999998</v>
      </c>
      <c r="I1502">
        <v>473.25</v>
      </c>
      <c r="J1502">
        <v>0.92</v>
      </c>
      <c r="K1502">
        <v>1.0061</v>
      </c>
      <c r="L1502">
        <v>12.411300000000001</v>
      </c>
      <c r="M1502">
        <v>0.74029999999999996</v>
      </c>
      <c r="N1502">
        <v>317.33999999999997</v>
      </c>
      <c r="O1502">
        <v>17.39</v>
      </c>
      <c r="P1502">
        <v>67306.39</v>
      </c>
      <c r="R1502">
        <v>11.7959</v>
      </c>
      <c r="S1502">
        <v>10.87</v>
      </c>
      <c r="T1502">
        <v>3.4239999999999999</v>
      </c>
      <c r="V1502">
        <v>0.50600000000000001</v>
      </c>
      <c r="X1502">
        <f t="shared" si="209"/>
        <v>5.0600000000000003E-3</v>
      </c>
      <c r="Z1502">
        <f t="shared" si="210"/>
        <v>2010</v>
      </c>
      <c r="AA1502">
        <f t="shared" si="211"/>
        <v>12</v>
      </c>
      <c r="AB1502">
        <f t="shared" si="212"/>
        <v>16</v>
      </c>
      <c r="AC1502">
        <f t="shared" si="213"/>
        <v>51</v>
      </c>
      <c r="AD1502">
        <f t="shared" si="214"/>
        <v>1.70356</v>
      </c>
      <c r="AE1502" s="2">
        <f t="shared" si="215"/>
        <v>5.0640000000000008E-3</v>
      </c>
      <c r="AL1502" s="3">
        <f t="shared" si="207"/>
        <v>6.3206644376971113E-3</v>
      </c>
      <c r="AM1502" s="2">
        <f t="shared" si="208"/>
        <v>1.6300000000000082E-4</v>
      </c>
    </row>
    <row r="1503" spans="1:39" x14ac:dyDescent="0.25">
      <c r="A1503" s="1">
        <v>40527</v>
      </c>
      <c r="B1503">
        <v>1.7095</v>
      </c>
      <c r="C1503">
        <v>3.0975000000000001</v>
      </c>
      <c r="D1503">
        <v>10.585000000000001</v>
      </c>
      <c r="E1503">
        <v>80.260999999999996</v>
      </c>
      <c r="F1503">
        <v>1.3213999999999999</v>
      </c>
      <c r="G1503">
        <v>84.24</v>
      </c>
      <c r="H1503">
        <v>0.98699999999999999</v>
      </c>
      <c r="I1503">
        <v>473.85</v>
      </c>
      <c r="J1503">
        <v>0.91190000000000004</v>
      </c>
      <c r="K1503">
        <v>1.0049999999999999</v>
      </c>
      <c r="L1503">
        <v>12.457100000000001</v>
      </c>
      <c r="M1503">
        <v>0.73970000000000002</v>
      </c>
      <c r="N1503">
        <v>318.83999999999997</v>
      </c>
      <c r="O1503">
        <v>17.940000000000001</v>
      </c>
      <c r="P1503">
        <v>67870.14</v>
      </c>
      <c r="R1503">
        <v>11.8405</v>
      </c>
      <c r="S1503">
        <v>10.84</v>
      </c>
      <c r="T1503">
        <v>3.5339999999999998</v>
      </c>
      <c r="V1503">
        <v>0.55200000000000005</v>
      </c>
      <c r="X1503">
        <f t="shared" si="209"/>
        <v>5.5200000000000006E-3</v>
      </c>
      <c r="Z1503">
        <f t="shared" si="210"/>
        <v>2010</v>
      </c>
      <c r="AA1503">
        <f t="shared" si="211"/>
        <v>12</v>
      </c>
      <c r="AB1503">
        <f t="shared" si="212"/>
        <v>15</v>
      </c>
      <c r="AC1503">
        <f t="shared" si="213"/>
        <v>51</v>
      </c>
      <c r="AD1503">
        <f t="shared" si="214"/>
        <v>1.70356</v>
      </c>
      <c r="AE1503" s="2">
        <f t="shared" si="215"/>
        <v>5.0640000000000008E-3</v>
      </c>
      <c r="AL1503" s="3">
        <f t="shared" si="207"/>
        <v>6.3206644376971113E-3</v>
      </c>
      <c r="AM1503" s="2">
        <f t="shared" si="208"/>
        <v>1.6300000000000082E-4</v>
      </c>
    </row>
    <row r="1504" spans="1:39" x14ac:dyDescent="0.25">
      <c r="A1504" s="1">
        <v>40526</v>
      </c>
      <c r="B1504">
        <v>1.6974</v>
      </c>
      <c r="C1504">
        <v>3.1749999999999998</v>
      </c>
      <c r="D1504">
        <v>10.718</v>
      </c>
      <c r="E1504">
        <v>79.367000000000004</v>
      </c>
      <c r="F1504">
        <v>1.3378000000000001</v>
      </c>
      <c r="G1504">
        <v>83.66</v>
      </c>
      <c r="H1504">
        <v>0.999</v>
      </c>
      <c r="I1504">
        <v>472.95</v>
      </c>
      <c r="J1504">
        <v>0.91669999999999996</v>
      </c>
      <c r="K1504">
        <v>1.0062</v>
      </c>
      <c r="L1504">
        <v>12.388</v>
      </c>
      <c r="M1504">
        <v>0.75170000000000003</v>
      </c>
      <c r="N1504">
        <v>319.51</v>
      </c>
      <c r="O1504">
        <v>17.61</v>
      </c>
      <c r="P1504">
        <v>68742.97</v>
      </c>
      <c r="R1504">
        <v>11.809100000000001</v>
      </c>
      <c r="S1504">
        <v>10.83</v>
      </c>
      <c r="T1504">
        <v>3.4750000000000001</v>
      </c>
      <c r="V1504">
        <v>0.50549999999999995</v>
      </c>
      <c r="X1504">
        <f t="shared" si="209"/>
        <v>5.0549999999999996E-3</v>
      </c>
      <c r="Z1504">
        <f t="shared" si="210"/>
        <v>2010</v>
      </c>
      <c r="AA1504">
        <f t="shared" si="211"/>
        <v>12</v>
      </c>
      <c r="AB1504">
        <f t="shared" si="212"/>
        <v>14</v>
      </c>
      <c r="AC1504">
        <f t="shared" si="213"/>
        <v>51</v>
      </c>
      <c r="AD1504">
        <f t="shared" si="214"/>
        <v>1.70356</v>
      </c>
      <c r="AE1504" s="2">
        <f t="shared" si="215"/>
        <v>5.0640000000000008E-3</v>
      </c>
      <c r="AL1504" s="3">
        <f t="shared" si="207"/>
        <v>6.3206644376971113E-3</v>
      </c>
      <c r="AM1504" s="2">
        <f t="shared" si="208"/>
        <v>1.6300000000000082E-4</v>
      </c>
    </row>
    <row r="1505" spans="1:39" x14ac:dyDescent="0.25">
      <c r="A1505" s="1">
        <v>40525</v>
      </c>
      <c r="B1505">
        <v>1.6939</v>
      </c>
      <c r="C1505">
        <v>3.2475000000000001</v>
      </c>
      <c r="D1505">
        <v>10.88</v>
      </c>
      <c r="E1505">
        <v>79.284000000000006</v>
      </c>
      <c r="F1505">
        <v>1.3391</v>
      </c>
      <c r="G1505">
        <v>83.39</v>
      </c>
      <c r="H1505">
        <v>0.99619999999999997</v>
      </c>
      <c r="I1505">
        <v>474.75</v>
      </c>
      <c r="J1505">
        <v>0.91379999999999995</v>
      </c>
      <c r="K1505">
        <v>1.0074000000000001</v>
      </c>
      <c r="L1505">
        <v>12.4015</v>
      </c>
      <c r="M1505">
        <v>0.75109999999999999</v>
      </c>
      <c r="N1505">
        <v>319.87</v>
      </c>
      <c r="O1505">
        <v>17.55</v>
      </c>
      <c r="P1505">
        <v>69126.320000000007</v>
      </c>
      <c r="R1505">
        <v>11.870699999999999</v>
      </c>
      <c r="S1505">
        <v>10.88</v>
      </c>
      <c r="T1505">
        <v>3.2770000000000001</v>
      </c>
      <c r="V1505">
        <v>0.48549999999999999</v>
      </c>
      <c r="X1505">
        <f t="shared" si="209"/>
        <v>4.8549999999999999E-3</v>
      </c>
      <c r="Z1505">
        <f t="shared" si="210"/>
        <v>2010</v>
      </c>
      <c r="AA1505">
        <f t="shared" si="211"/>
        <v>12</v>
      </c>
      <c r="AB1505">
        <f t="shared" si="212"/>
        <v>13</v>
      </c>
      <c r="AC1505">
        <f t="shared" si="213"/>
        <v>51</v>
      </c>
      <c r="AD1505">
        <f t="shared" si="214"/>
        <v>1.70356</v>
      </c>
      <c r="AE1505" s="2">
        <f t="shared" si="215"/>
        <v>5.0640000000000008E-3</v>
      </c>
      <c r="AL1505" s="3">
        <f t="shared" si="207"/>
        <v>6.3206644376971113E-3</v>
      </c>
      <c r="AM1505" s="2">
        <f t="shared" si="208"/>
        <v>1.6300000000000082E-4</v>
      </c>
    </row>
    <row r="1506" spans="1:39" x14ac:dyDescent="0.25">
      <c r="A1506" s="1">
        <v>40524</v>
      </c>
      <c r="X1506" t="str">
        <f t="shared" si="209"/>
        <v/>
      </c>
      <c r="Z1506">
        <f t="shared" si="210"/>
        <v>2010</v>
      </c>
      <c r="AA1506">
        <f t="shared" si="211"/>
        <v>12</v>
      </c>
      <c r="AB1506">
        <f t="shared" si="212"/>
        <v>12</v>
      </c>
      <c r="AC1506">
        <f t="shared" si="213"/>
        <v>51</v>
      </c>
      <c r="AD1506">
        <f t="shared" si="214"/>
        <v>1.70356</v>
      </c>
      <c r="AE1506" s="2">
        <f t="shared" si="215"/>
        <v>5.0640000000000008E-3</v>
      </c>
      <c r="AL1506" s="3">
        <f t="shared" si="207"/>
        <v>6.3206644376971113E-3</v>
      </c>
      <c r="AM1506" s="2">
        <f t="shared" si="208"/>
        <v>1.6300000000000082E-4</v>
      </c>
    </row>
    <row r="1507" spans="1:39" x14ac:dyDescent="0.25">
      <c r="A1507" s="1">
        <v>40523</v>
      </c>
      <c r="X1507" t="str">
        <f t="shared" si="209"/>
        <v/>
      </c>
      <c r="Z1507">
        <f t="shared" si="210"/>
        <v>2010</v>
      </c>
      <c r="AA1507">
        <f t="shared" si="211"/>
        <v>12</v>
      </c>
      <c r="AB1507">
        <f t="shared" si="212"/>
        <v>11</v>
      </c>
      <c r="AC1507">
        <f t="shared" si="213"/>
        <v>50</v>
      </c>
      <c r="AD1507">
        <f t="shared" si="214"/>
        <v>1.69286</v>
      </c>
      <c r="AE1507" s="2">
        <f t="shared" si="215"/>
        <v>4.901E-3</v>
      </c>
      <c r="AL1507" s="3">
        <f t="shared" si="207"/>
        <v>-6.6541485741110941E-3</v>
      </c>
      <c r="AM1507" s="2">
        <f t="shared" si="208"/>
        <v>0</v>
      </c>
    </row>
    <row r="1508" spans="1:39" x14ac:dyDescent="0.25">
      <c r="A1508" s="1">
        <v>40522</v>
      </c>
      <c r="B1508">
        <v>1.7070000000000001</v>
      </c>
      <c r="C1508">
        <v>3.2374999999999998</v>
      </c>
      <c r="D1508">
        <v>10.993</v>
      </c>
      <c r="E1508">
        <v>80.069999999999993</v>
      </c>
      <c r="F1508">
        <v>1.3226</v>
      </c>
      <c r="G1508">
        <v>83.95</v>
      </c>
      <c r="H1508">
        <v>0.98529999999999995</v>
      </c>
      <c r="I1508">
        <v>476.15</v>
      </c>
      <c r="J1508">
        <v>0.91110000000000002</v>
      </c>
      <c r="K1508">
        <v>1.0091000000000001</v>
      </c>
      <c r="L1508">
        <v>12.452299999999999</v>
      </c>
      <c r="M1508">
        <v>0.74829999999999997</v>
      </c>
      <c r="N1508">
        <v>314.91000000000003</v>
      </c>
      <c r="O1508">
        <v>17.61</v>
      </c>
      <c r="P1508">
        <v>68341.83</v>
      </c>
      <c r="R1508">
        <v>11.906499999999999</v>
      </c>
      <c r="S1508">
        <v>10.86</v>
      </c>
      <c r="T1508">
        <v>3.3210000000000002</v>
      </c>
      <c r="V1508">
        <v>0.51800000000000002</v>
      </c>
      <c r="X1508">
        <f t="shared" si="209"/>
        <v>5.1800000000000006E-3</v>
      </c>
      <c r="Z1508">
        <f t="shared" si="210"/>
        <v>2010</v>
      </c>
      <c r="AA1508">
        <f t="shared" si="211"/>
        <v>12</v>
      </c>
      <c r="AB1508">
        <f t="shared" si="212"/>
        <v>10</v>
      </c>
      <c r="AC1508">
        <f t="shared" si="213"/>
        <v>50</v>
      </c>
      <c r="AD1508">
        <f t="shared" si="214"/>
        <v>1.69286</v>
      </c>
      <c r="AE1508" s="2">
        <f t="shared" si="215"/>
        <v>4.901E-3</v>
      </c>
      <c r="AL1508" s="3">
        <f t="shared" si="207"/>
        <v>-6.6541485741110941E-3</v>
      </c>
      <c r="AM1508" s="2">
        <f t="shared" si="208"/>
        <v>0</v>
      </c>
    </row>
    <row r="1509" spans="1:39" x14ac:dyDescent="0.25">
      <c r="A1509" s="1">
        <v>40521</v>
      </c>
      <c r="B1509">
        <v>1.7102999999999999</v>
      </c>
      <c r="C1509">
        <v>3.31</v>
      </c>
      <c r="D1509">
        <v>10.847</v>
      </c>
      <c r="E1509">
        <v>80.069000000000003</v>
      </c>
      <c r="F1509">
        <v>1.3239000000000001</v>
      </c>
      <c r="G1509">
        <v>83.76</v>
      </c>
      <c r="H1509">
        <v>0.98370000000000002</v>
      </c>
      <c r="I1509">
        <v>475.9</v>
      </c>
      <c r="J1509">
        <v>0.92010000000000003</v>
      </c>
      <c r="K1509">
        <v>1.0105999999999999</v>
      </c>
      <c r="L1509">
        <v>12.475300000000001</v>
      </c>
      <c r="M1509">
        <v>0.74870000000000003</v>
      </c>
      <c r="N1509">
        <v>316.08999999999997</v>
      </c>
      <c r="O1509">
        <v>17.25</v>
      </c>
      <c r="P1509">
        <v>67879.460000000006</v>
      </c>
      <c r="R1509">
        <v>11.9483</v>
      </c>
      <c r="S1509">
        <v>11</v>
      </c>
      <c r="T1509">
        <v>3.206</v>
      </c>
      <c r="V1509">
        <v>0.49049999999999999</v>
      </c>
      <c r="X1509">
        <f t="shared" si="209"/>
        <v>4.9049999999999996E-3</v>
      </c>
      <c r="Z1509">
        <f t="shared" si="210"/>
        <v>2010</v>
      </c>
      <c r="AA1509">
        <f t="shared" si="211"/>
        <v>12</v>
      </c>
      <c r="AB1509">
        <f t="shared" si="212"/>
        <v>9</v>
      </c>
      <c r="AC1509">
        <f t="shared" si="213"/>
        <v>50</v>
      </c>
      <c r="AD1509">
        <f t="shared" si="214"/>
        <v>1.69286</v>
      </c>
      <c r="AE1509" s="2">
        <f t="shared" si="215"/>
        <v>4.901E-3</v>
      </c>
      <c r="AL1509" s="3">
        <f t="shared" si="207"/>
        <v>-6.6541485741110941E-3</v>
      </c>
      <c r="AM1509" s="2">
        <f t="shared" si="208"/>
        <v>-2.6600000000000061E-4</v>
      </c>
    </row>
    <row r="1510" spans="1:39" x14ac:dyDescent="0.25">
      <c r="A1510" s="1">
        <v>40520</v>
      </c>
      <c r="B1510">
        <v>1.6902999999999999</v>
      </c>
      <c r="C1510">
        <v>3.0950000000000002</v>
      </c>
      <c r="D1510">
        <v>10.273</v>
      </c>
      <c r="E1510">
        <v>79.997</v>
      </c>
      <c r="F1510">
        <v>1.3262</v>
      </c>
      <c r="G1510">
        <v>84.04</v>
      </c>
      <c r="H1510">
        <v>0.97960000000000003</v>
      </c>
      <c r="I1510">
        <v>476.95</v>
      </c>
      <c r="J1510">
        <v>0.91949999999999998</v>
      </c>
      <c r="K1510">
        <v>1.0112000000000001</v>
      </c>
      <c r="L1510">
        <v>12.4032</v>
      </c>
      <c r="M1510">
        <v>0.74750000000000005</v>
      </c>
      <c r="N1510">
        <v>316.87</v>
      </c>
      <c r="O1510">
        <v>17.739999999999998</v>
      </c>
      <c r="P1510">
        <v>68174.92</v>
      </c>
      <c r="R1510">
        <v>12.040699999999999</v>
      </c>
      <c r="S1510">
        <v>11.01</v>
      </c>
      <c r="T1510">
        <v>3.274</v>
      </c>
      <c r="V1510">
        <v>0.51249999999999996</v>
      </c>
      <c r="X1510">
        <f t="shared" si="209"/>
        <v>5.1249999999999993E-3</v>
      </c>
      <c r="Z1510">
        <f t="shared" si="210"/>
        <v>2010</v>
      </c>
      <c r="AA1510">
        <f t="shared" si="211"/>
        <v>12</v>
      </c>
      <c r="AB1510">
        <f t="shared" si="212"/>
        <v>8</v>
      </c>
      <c r="AC1510">
        <f t="shared" si="213"/>
        <v>50</v>
      </c>
      <c r="AD1510">
        <f t="shared" si="214"/>
        <v>1.69286</v>
      </c>
      <c r="AE1510" s="2">
        <f t="shared" si="215"/>
        <v>4.901E-3</v>
      </c>
      <c r="AL1510" s="3">
        <f t="shared" si="207"/>
        <v>-6.6541485741110941E-3</v>
      </c>
      <c r="AM1510" s="2">
        <f t="shared" si="208"/>
        <v>-2.6600000000000061E-4</v>
      </c>
    </row>
    <row r="1511" spans="1:39" x14ac:dyDescent="0.25">
      <c r="A1511" s="1">
        <v>40519</v>
      </c>
      <c r="B1511">
        <v>1.6818</v>
      </c>
      <c r="C1511">
        <v>3.0724999999999998</v>
      </c>
      <c r="D1511">
        <v>9.9450000000000003</v>
      </c>
      <c r="E1511">
        <v>79.856999999999999</v>
      </c>
      <c r="F1511">
        <v>1.3261000000000001</v>
      </c>
      <c r="G1511">
        <v>83.49</v>
      </c>
      <c r="H1511">
        <v>0.9829</v>
      </c>
      <c r="I1511">
        <v>477</v>
      </c>
      <c r="J1511">
        <v>0.94</v>
      </c>
      <c r="K1511">
        <v>1.0124</v>
      </c>
      <c r="L1511">
        <v>12.4941</v>
      </c>
      <c r="M1511">
        <v>0.7571</v>
      </c>
      <c r="N1511">
        <v>315.62</v>
      </c>
      <c r="O1511">
        <v>17.989999999999998</v>
      </c>
      <c r="P1511">
        <v>69337.64</v>
      </c>
      <c r="R1511">
        <v>12.0076</v>
      </c>
      <c r="S1511">
        <v>10.95</v>
      </c>
      <c r="T1511">
        <v>3.1280000000000001</v>
      </c>
      <c r="V1511">
        <v>0.47699999999999998</v>
      </c>
      <c r="X1511">
        <f t="shared" si="209"/>
        <v>4.7699999999999999E-3</v>
      </c>
      <c r="Z1511">
        <f t="shared" si="210"/>
        <v>2010</v>
      </c>
      <c r="AA1511">
        <f t="shared" si="211"/>
        <v>12</v>
      </c>
      <c r="AB1511">
        <f t="shared" si="212"/>
        <v>7</v>
      </c>
      <c r="AC1511">
        <f t="shared" si="213"/>
        <v>50</v>
      </c>
      <c r="AD1511">
        <f t="shared" si="214"/>
        <v>1.69286</v>
      </c>
      <c r="AE1511" s="2">
        <f t="shared" si="215"/>
        <v>4.901E-3</v>
      </c>
      <c r="AL1511" s="3">
        <f t="shared" si="207"/>
        <v>-6.6541485741110941E-3</v>
      </c>
      <c r="AM1511" s="2">
        <f t="shared" si="208"/>
        <v>-2.6600000000000061E-4</v>
      </c>
    </row>
    <row r="1512" spans="1:39" x14ac:dyDescent="0.25">
      <c r="A1512" s="1">
        <v>40518</v>
      </c>
      <c r="B1512">
        <v>1.6749000000000001</v>
      </c>
      <c r="C1512">
        <v>3.2050000000000001</v>
      </c>
      <c r="D1512">
        <v>10.058</v>
      </c>
      <c r="E1512">
        <v>79.570999999999998</v>
      </c>
      <c r="F1512">
        <v>1.3308</v>
      </c>
      <c r="G1512">
        <v>82.66</v>
      </c>
      <c r="H1512">
        <v>0.9899</v>
      </c>
      <c r="I1512">
        <v>478.95</v>
      </c>
      <c r="J1512">
        <v>0.94</v>
      </c>
      <c r="K1512">
        <v>1.0057</v>
      </c>
      <c r="L1512">
        <v>12.3675</v>
      </c>
      <c r="M1512">
        <v>0.76170000000000004</v>
      </c>
      <c r="N1512">
        <v>317.29000000000002</v>
      </c>
      <c r="O1512">
        <v>18.02</v>
      </c>
      <c r="P1512">
        <v>69551.81</v>
      </c>
      <c r="R1512">
        <v>12</v>
      </c>
      <c r="S1512">
        <v>10.98</v>
      </c>
      <c r="T1512">
        <v>2.9220000000000002</v>
      </c>
      <c r="V1512">
        <v>0.45250000000000001</v>
      </c>
      <c r="X1512">
        <f t="shared" si="209"/>
        <v>4.5250000000000004E-3</v>
      </c>
      <c r="Z1512">
        <f t="shared" si="210"/>
        <v>2010</v>
      </c>
      <c r="AA1512">
        <f t="shared" si="211"/>
        <v>12</v>
      </c>
      <c r="AB1512">
        <f t="shared" si="212"/>
        <v>6</v>
      </c>
      <c r="AC1512">
        <f t="shared" si="213"/>
        <v>50</v>
      </c>
      <c r="AD1512">
        <f t="shared" si="214"/>
        <v>1.69286</v>
      </c>
      <c r="AE1512" s="2">
        <f t="shared" si="215"/>
        <v>4.901E-3</v>
      </c>
      <c r="AL1512" s="3">
        <f t="shared" si="207"/>
        <v>-6.6541485741110941E-3</v>
      </c>
      <c r="AM1512" s="2">
        <f t="shared" si="208"/>
        <v>-2.6600000000000061E-4</v>
      </c>
    </row>
    <row r="1513" spans="1:39" x14ac:dyDescent="0.25">
      <c r="A1513" s="1">
        <v>40517</v>
      </c>
      <c r="X1513" t="str">
        <f t="shared" si="209"/>
        <v/>
      </c>
      <c r="Z1513">
        <f t="shared" si="210"/>
        <v>2010</v>
      </c>
      <c r="AA1513">
        <f t="shared" si="211"/>
        <v>12</v>
      </c>
      <c r="AB1513">
        <f t="shared" si="212"/>
        <v>5</v>
      </c>
      <c r="AC1513">
        <f t="shared" si="213"/>
        <v>50</v>
      </c>
      <c r="AD1513">
        <f t="shared" si="214"/>
        <v>1.69286</v>
      </c>
      <c r="AE1513" s="2">
        <f t="shared" si="215"/>
        <v>4.901E-3</v>
      </c>
      <c r="AL1513" s="3">
        <f t="shared" si="207"/>
        <v>-6.6541485741110941E-3</v>
      </c>
      <c r="AM1513" s="2">
        <f t="shared" si="208"/>
        <v>-2.6600000000000061E-4</v>
      </c>
    </row>
    <row r="1514" spans="1:39" x14ac:dyDescent="0.25">
      <c r="A1514" s="1">
        <v>40516</v>
      </c>
      <c r="X1514" t="str">
        <f t="shared" si="209"/>
        <v/>
      </c>
      <c r="Z1514">
        <f t="shared" si="210"/>
        <v>2010</v>
      </c>
      <c r="AA1514">
        <f t="shared" si="211"/>
        <v>12</v>
      </c>
      <c r="AB1514">
        <f t="shared" si="212"/>
        <v>4</v>
      </c>
      <c r="AC1514">
        <f t="shared" si="213"/>
        <v>49</v>
      </c>
      <c r="AD1514">
        <f t="shared" si="214"/>
        <v>1.7042000000000002</v>
      </c>
      <c r="AE1514" s="2">
        <f t="shared" si="215"/>
        <v>5.1670000000000006E-3</v>
      </c>
      <c r="AL1514" s="3">
        <f t="shared" si="207"/>
        <v>-1.2447267164248262E-2</v>
      </c>
      <c r="AM1514" s="2">
        <f t="shared" si="208"/>
        <v>0</v>
      </c>
    </row>
    <row r="1515" spans="1:39" x14ac:dyDescent="0.25">
      <c r="A1515" s="1">
        <v>40515</v>
      </c>
      <c r="B1515">
        <v>1.6870000000000001</v>
      </c>
      <c r="C1515">
        <v>3.25</v>
      </c>
      <c r="D1515">
        <v>10.425000000000001</v>
      </c>
      <c r="E1515">
        <v>79.376999999999995</v>
      </c>
      <c r="F1515">
        <v>1.3413999999999999</v>
      </c>
      <c r="G1515">
        <v>82.53</v>
      </c>
      <c r="H1515">
        <v>0.99309999999999998</v>
      </c>
      <c r="I1515">
        <v>480.15</v>
      </c>
      <c r="J1515">
        <v>0.94010000000000005</v>
      </c>
      <c r="K1515">
        <v>1.0039</v>
      </c>
      <c r="L1515">
        <v>12.3369</v>
      </c>
      <c r="M1515">
        <v>0.76600000000000001</v>
      </c>
      <c r="N1515">
        <v>316.16000000000003</v>
      </c>
      <c r="O1515">
        <v>18.010000000000002</v>
      </c>
      <c r="P1515">
        <v>69766.09</v>
      </c>
      <c r="R1515">
        <v>11.990600000000001</v>
      </c>
      <c r="S1515">
        <v>10.94</v>
      </c>
      <c r="T1515">
        <v>3.0070000000000001</v>
      </c>
      <c r="V1515">
        <v>0.45500000000000002</v>
      </c>
      <c r="X1515">
        <f t="shared" si="209"/>
        <v>4.5500000000000002E-3</v>
      </c>
      <c r="Z1515">
        <f t="shared" si="210"/>
        <v>2010</v>
      </c>
      <c r="AA1515">
        <f t="shared" si="211"/>
        <v>12</v>
      </c>
      <c r="AB1515">
        <f t="shared" si="212"/>
        <v>3</v>
      </c>
      <c r="AC1515">
        <f t="shared" si="213"/>
        <v>49</v>
      </c>
      <c r="AD1515">
        <f t="shared" si="214"/>
        <v>1.7042000000000002</v>
      </c>
      <c r="AE1515" s="2">
        <f t="shared" si="215"/>
        <v>5.1670000000000006E-3</v>
      </c>
      <c r="AL1515" s="3">
        <f t="shared" si="207"/>
        <v>-1.2447267164248262E-2</v>
      </c>
      <c r="AM1515" s="2">
        <f t="shared" si="208"/>
        <v>0</v>
      </c>
    </row>
    <row r="1516" spans="1:39" x14ac:dyDescent="0.25">
      <c r="A1516" s="1">
        <v>40514</v>
      </c>
      <c r="B1516">
        <v>1.6962999999999999</v>
      </c>
      <c r="C1516">
        <v>3.3250000000000002</v>
      </c>
      <c r="D1516">
        <v>11.063000000000001</v>
      </c>
      <c r="E1516">
        <v>80.302999999999997</v>
      </c>
      <c r="F1516">
        <v>1.3209</v>
      </c>
      <c r="G1516">
        <v>83.82</v>
      </c>
      <c r="H1516">
        <v>0.97709999999999997</v>
      </c>
      <c r="I1516">
        <v>484.3</v>
      </c>
      <c r="J1516">
        <v>0.96</v>
      </c>
      <c r="K1516">
        <v>1.0025999999999999</v>
      </c>
      <c r="L1516">
        <v>12.326700000000001</v>
      </c>
      <c r="M1516">
        <v>0.75519999999999998</v>
      </c>
      <c r="N1516">
        <v>312.10000000000002</v>
      </c>
      <c r="O1516">
        <v>19.39</v>
      </c>
      <c r="P1516">
        <v>69527.070000000007</v>
      </c>
      <c r="R1516">
        <v>12.199</v>
      </c>
      <c r="S1516">
        <v>11.09</v>
      </c>
      <c r="T1516">
        <v>2.99</v>
      </c>
      <c r="V1516">
        <v>0.51049999999999995</v>
      </c>
      <c r="X1516">
        <f t="shared" si="209"/>
        <v>5.1049999999999993E-3</v>
      </c>
      <c r="Z1516">
        <f t="shared" si="210"/>
        <v>2010</v>
      </c>
      <c r="AA1516">
        <f t="shared" si="211"/>
        <v>12</v>
      </c>
      <c r="AB1516">
        <f t="shared" si="212"/>
        <v>2</v>
      </c>
      <c r="AC1516">
        <f t="shared" si="213"/>
        <v>49</v>
      </c>
      <c r="AD1516">
        <f t="shared" si="214"/>
        <v>1.7042000000000002</v>
      </c>
      <c r="AE1516" s="2">
        <f t="shared" si="215"/>
        <v>5.1670000000000006E-3</v>
      </c>
      <c r="AL1516" s="3">
        <f t="shared" si="207"/>
        <v>-1.2447267164248262E-2</v>
      </c>
      <c r="AM1516" s="2">
        <f t="shared" si="208"/>
        <v>2.6000000000000068E-4</v>
      </c>
    </row>
    <row r="1517" spans="1:39" x14ac:dyDescent="0.25">
      <c r="A1517" s="1">
        <v>40513</v>
      </c>
      <c r="B1517">
        <v>1.7049000000000001</v>
      </c>
      <c r="C1517">
        <v>3.605</v>
      </c>
      <c r="D1517">
        <v>11.653</v>
      </c>
      <c r="E1517">
        <v>80.712999999999994</v>
      </c>
      <c r="F1517">
        <v>1.3139000000000001</v>
      </c>
      <c r="G1517">
        <v>84.19</v>
      </c>
      <c r="H1517">
        <v>0.96830000000000005</v>
      </c>
      <c r="I1517">
        <v>485.45</v>
      </c>
      <c r="J1517">
        <v>0.93100000000000005</v>
      </c>
      <c r="K1517">
        <v>1.0169999999999999</v>
      </c>
      <c r="L1517">
        <v>12.4018</v>
      </c>
      <c r="M1517">
        <v>0.74890000000000001</v>
      </c>
      <c r="N1517">
        <v>308.91000000000003</v>
      </c>
      <c r="O1517">
        <v>21.36</v>
      </c>
      <c r="P1517">
        <v>69345.850000000006</v>
      </c>
      <c r="R1517">
        <v>12.0924</v>
      </c>
      <c r="S1517">
        <v>11.04</v>
      </c>
      <c r="T1517">
        <v>2.9660000000000002</v>
      </c>
      <c r="V1517">
        <v>0.54100000000000004</v>
      </c>
      <c r="X1517">
        <f t="shared" si="209"/>
        <v>5.4100000000000007E-3</v>
      </c>
      <c r="Z1517">
        <f t="shared" si="210"/>
        <v>2010</v>
      </c>
      <c r="AA1517">
        <f t="shared" si="211"/>
        <v>12</v>
      </c>
      <c r="AB1517">
        <f t="shared" si="212"/>
        <v>1</v>
      </c>
      <c r="AC1517">
        <f t="shared" si="213"/>
        <v>49</v>
      </c>
      <c r="AD1517">
        <f t="shared" si="214"/>
        <v>1.7042000000000002</v>
      </c>
      <c r="AE1517" s="2">
        <f t="shared" si="215"/>
        <v>5.1670000000000006E-3</v>
      </c>
      <c r="AL1517" s="3">
        <f t="shared" si="207"/>
        <v>-1.2447267164248262E-2</v>
      </c>
      <c r="AM1517" s="2">
        <f t="shared" si="208"/>
        <v>2.6000000000000068E-4</v>
      </c>
    </row>
    <row r="1518" spans="1:39" x14ac:dyDescent="0.25">
      <c r="A1518" s="1">
        <v>40512</v>
      </c>
      <c r="B1518">
        <v>1.7142999999999999</v>
      </c>
      <c r="C1518">
        <v>3.7</v>
      </c>
      <c r="D1518">
        <v>12.31</v>
      </c>
      <c r="E1518">
        <v>81.194999999999993</v>
      </c>
      <c r="F1518">
        <v>1.2983</v>
      </c>
      <c r="G1518">
        <v>83.69</v>
      </c>
      <c r="H1518">
        <v>0.95879999999999999</v>
      </c>
      <c r="I1518">
        <v>487.25</v>
      </c>
      <c r="J1518">
        <v>0.93969999999999998</v>
      </c>
      <c r="K1518">
        <v>1.0264</v>
      </c>
      <c r="L1518">
        <v>12.4877</v>
      </c>
      <c r="M1518">
        <v>0.74260000000000004</v>
      </c>
      <c r="N1518">
        <v>301.41000000000003</v>
      </c>
      <c r="O1518">
        <v>23.54</v>
      </c>
      <c r="P1518">
        <v>67705.399999999994</v>
      </c>
      <c r="R1518">
        <v>11.9429</v>
      </c>
      <c r="S1518">
        <v>10.94</v>
      </c>
      <c r="T1518">
        <v>2.7989999999999999</v>
      </c>
      <c r="V1518">
        <v>0.56200000000000006</v>
      </c>
      <c r="X1518">
        <f t="shared" si="209"/>
        <v>5.6200000000000009E-3</v>
      </c>
      <c r="Z1518">
        <f t="shared" si="210"/>
        <v>2010</v>
      </c>
      <c r="AA1518">
        <f t="shared" si="211"/>
        <v>11</v>
      </c>
      <c r="AB1518">
        <f t="shared" si="212"/>
        <v>30</v>
      </c>
      <c r="AC1518">
        <f t="shared" si="213"/>
        <v>49</v>
      </c>
      <c r="AD1518">
        <f t="shared" si="214"/>
        <v>1.7042000000000002</v>
      </c>
      <c r="AE1518" s="2">
        <f t="shared" si="215"/>
        <v>5.1670000000000006E-3</v>
      </c>
      <c r="AL1518" s="3">
        <f t="shared" si="207"/>
        <v>-1.2447267164248262E-2</v>
      </c>
      <c r="AM1518" s="2">
        <f t="shared" si="208"/>
        <v>2.6000000000000068E-4</v>
      </c>
    </row>
    <row r="1519" spans="1:39" x14ac:dyDescent="0.25">
      <c r="A1519" s="1">
        <v>40511</v>
      </c>
      <c r="B1519">
        <v>1.7184999999999999</v>
      </c>
      <c r="C1519">
        <v>3.56</v>
      </c>
      <c r="D1519">
        <v>12.368</v>
      </c>
      <c r="E1519">
        <v>80.834999999999994</v>
      </c>
      <c r="F1519">
        <v>1.3125</v>
      </c>
      <c r="G1519">
        <v>84.26</v>
      </c>
      <c r="H1519">
        <v>0.96309999999999996</v>
      </c>
      <c r="I1519">
        <v>486.9</v>
      </c>
      <c r="J1519">
        <v>0.91990000000000005</v>
      </c>
      <c r="K1519">
        <v>1.0181</v>
      </c>
      <c r="L1519">
        <v>12.4937</v>
      </c>
      <c r="M1519">
        <v>0.74590000000000001</v>
      </c>
      <c r="N1519">
        <v>302.89</v>
      </c>
      <c r="O1519">
        <v>21.53</v>
      </c>
      <c r="P1519">
        <v>67908.179999999993</v>
      </c>
      <c r="R1519">
        <v>11.9954</v>
      </c>
      <c r="S1519">
        <v>10.97</v>
      </c>
      <c r="T1519">
        <v>2.8220000000000001</v>
      </c>
      <c r="V1519">
        <v>0.51500000000000001</v>
      </c>
      <c r="X1519">
        <f t="shared" si="209"/>
        <v>5.1500000000000001E-3</v>
      </c>
      <c r="Z1519">
        <f t="shared" si="210"/>
        <v>2010</v>
      </c>
      <c r="AA1519">
        <f t="shared" si="211"/>
        <v>11</v>
      </c>
      <c r="AB1519">
        <f t="shared" si="212"/>
        <v>29</v>
      </c>
      <c r="AC1519">
        <f t="shared" si="213"/>
        <v>49</v>
      </c>
      <c r="AD1519">
        <f t="shared" si="214"/>
        <v>1.7042000000000002</v>
      </c>
      <c r="AE1519" s="2">
        <f t="shared" si="215"/>
        <v>5.1670000000000006E-3</v>
      </c>
      <c r="AL1519" s="3">
        <f t="shared" si="207"/>
        <v>-1.2447267164248262E-2</v>
      </c>
      <c r="AM1519" s="2">
        <f t="shared" si="208"/>
        <v>2.6000000000000068E-4</v>
      </c>
    </row>
    <row r="1520" spans="1:39" x14ac:dyDescent="0.25">
      <c r="A1520" s="1">
        <v>40510</v>
      </c>
      <c r="X1520" t="str">
        <f t="shared" si="209"/>
        <v/>
      </c>
      <c r="Z1520">
        <f t="shared" si="210"/>
        <v>2010</v>
      </c>
      <c r="AA1520">
        <f t="shared" si="211"/>
        <v>11</v>
      </c>
      <c r="AB1520">
        <f t="shared" si="212"/>
        <v>28</v>
      </c>
      <c r="AC1520">
        <f t="shared" si="213"/>
        <v>49</v>
      </c>
      <c r="AD1520">
        <f t="shared" si="214"/>
        <v>1.7042000000000002</v>
      </c>
      <c r="AE1520" s="2">
        <f t="shared" si="215"/>
        <v>5.1670000000000006E-3</v>
      </c>
      <c r="AL1520" s="3">
        <f t="shared" si="207"/>
        <v>-1.2447267164248262E-2</v>
      </c>
      <c r="AM1520" s="2">
        <f t="shared" si="208"/>
        <v>2.6000000000000068E-4</v>
      </c>
    </row>
    <row r="1521" spans="1:39" x14ac:dyDescent="0.25">
      <c r="A1521" s="1">
        <v>40509</v>
      </c>
      <c r="X1521" t="str">
        <f t="shared" si="209"/>
        <v/>
      </c>
      <c r="Z1521">
        <f t="shared" si="210"/>
        <v>2010</v>
      </c>
      <c r="AA1521">
        <f t="shared" si="211"/>
        <v>11</v>
      </c>
      <c r="AB1521">
        <f t="shared" si="212"/>
        <v>27</v>
      </c>
      <c r="AC1521">
        <f t="shared" si="213"/>
        <v>48</v>
      </c>
      <c r="AD1521">
        <f t="shared" si="214"/>
        <v>1.7256800000000001</v>
      </c>
      <c r="AE1521" s="2">
        <f t="shared" si="215"/>
        <v>4.9069999999999999E-3</v>
      </c>
      <c r="AL1521" s="3">
        <f t="shared" si="207"/>
        <v>1.0325424908638058E-3</v>
      </c>
      <c r="AM1521" s="2">
        <f t="shared" si="208"/>
        <v>0</v>
      </c>
    </row>
    <row r="1522" spans="1:39" x14ac:dyDescent="0.25">
      <c r="A1522" s="1">
        <v>40508</v>
      </c>
      <c r="B1522">
        <v>1.7279</v>
      </c>
      <c r="C1522">
        <v>3.33</v>
      </c>
      <c r="D1522">
        <v>11.952999999999999</v>
      </c>
      <c r="E1522">
        <v>80.356999999999999</v>
      </c>
      <c r="F1522">
        <v>1.3242</v>
      </c>
      <c r="G1522">
        <v>84.1</v>
      </c>
      <c r="H1522">
        <v>0.96450000000000002</v>
      </c>
      <c r="I1522">
        <v>482.95</v>
      </c>
      <c r="J1522">
        <v>0.94</v>
      </c>
      <c r="K1522">
        <v>1.0213000000000001</v>
      </c>
      <c r="L1522">
        <v>12.488799999999999</v>
      </c>
      <c r="M1522">
        <v>0.74990000000000001</v>
      </c>
      <c r="N1522">
        <v>301.13</v>
      </c>
      <c r="O1522">
        <v>22.22</v>
      </c>
      <c r="P1522">
        <v>68226.100000000006</v>
      </c>
      <c r="R1522">
        <v>11.978199999999999</v>
      </c>
      <c r="S1522">
        <v>10.94</v>
      </c>
      <c r="T1522">
        <v>2.8679999999999999</v>
      </c>
      <c r="V1522">
        <v>0.53900000000000003</v>
      </c>
      <c r="X1522">
        <f t="shared" si="209"/>
        <v>5.3900000000000007E-3</v>
      </c>
      <c r="Z1522">
        <f t="shared" si="210"/>
        <v>2010</v>
      </c>
      <c r="AA1522">
        <f t="shared" si="211"/>
        <v>11</v>
      </c>
      <c r="AB1522">
        <f t="shared" si="212"/>
        <v>26</v>
      </c>
      <c r="AC1522">
        <f t="shared" si="213"/>
        <v>48</v>
      </c>
      <c r="AD1522">
        <f t="shared" si="214"/>
        <v>1.7256800000000001</v>
      </c>
      <c r="AE1522" s="2">
        <f t="shared" si="215"/>
        <v>4.9069999999999999E-3</v>
      </c>
      <c r="AL1522" s="3">
        <f t="shared" si="207"/>
        <v>1.0325424908638058E-3</v>
      </c>
      <c r="AM1522" s="2">
        <f t="shared" si="208"/>
        <v>0</v>
      </c>
    </row>
    <row r="1523" spans="1:39" x14ac:dyDescent="0.25">
      <c r="A1523" s="1">
        <v>40507</v>
      </c>
      <c r="B1523">
        <v>1.7216</v>
      </c>
      <c r="C1523">
        <v>3.2549999999999999</v>
      </c>
      <c r="D1523">
        <v>11.455</v>
      </c>
      <c r="E1523">
        <v>79.73</v>
      </c>
      <c r="F1523">
        <v>1.3360000000000001</v>
      </c>
      <c r="G1523">
        <v>83.6</v>
      </c>
      <c r="H1523">
        <v>0.98080000000000001</v>
      </c>
      <c r="I1523">
        <v>480.89</v>
      </c>
      <c r="K1523">
        <v>1.0092000000000001</v>
      </c>
      <c r="L1523">
        <v>12.383800000000001</v>
      </c>
      <c r="M1523">
        <v>0.76</v>
      </c>
      <c r="P1523">
        <v>69361.63</v>
      </c>
      <c r="R1523">
        <v>11.8361</v>
      </c>
      <c r="S1523">
        <v>10.85</v>
      </c>
      <c r="T1523">
        <v>2.91</v>
      </c>
      <c r="V1523">
        <v>0.52900000000000003</v>
      </c>
      <c r="X1523">
        <f t="shared" si="209"/>
        <v>5.2900000000000004E-3</v>
      </c>
      <c r="Z1523">
        <f t="shared" si="210"/>
        <v>2010</v>
      </c>
      <c r="AA1523">
        <f t="shared" si="211"/>
        <v>11</v>
      </c>
      <c r="AB1523">
        <f t="shared" si="212"/>
        <v>25</v>
      </c>
      <c r="AC1523">
        <f t="shared" si="213"/>
        <v>48</v>
      </c>
      <c r="AD1523">
        <f t="shared" si="214"/>
        <v>1.7256800000000001</v>
      </c>
      <c r="AE1523" s="2">
        <f t="shared" si="215"/>
        <v>4.9069999999999999E-3</v>
      </c>
      <c r="AL1523" s="3">
        <f t="shared" si="207"/>
        <v>1.0325424908638058E-3</v>
      </c>
      <c r="AM1523" s="2">
        <f t="shared" si="208"/>
        <v>5.7099999999999946E-4</v>
      </c>
    </row>
    <row r="1524" spans="1:39" x14ac:dyDescent="0.25">
      <c r="A1524" s="1">
        <v>40506</v>
      </c>
      <c r="B1524">
        <v>1.7216</v>
      </c>
      <c r="C1524">
        <v>3.2275</v>
      </c>
      <c r="D1524">
        <v>11.872</v>
      </c>
      <c r="E1524">
        <v>79.867000000000004</v>
      </c>
      <c r="F1524">
        <v>1.3334999999999999</v>
      </c>
      <c r="G1524">
        <v>83.54</v>
      </c>
      <c r="H1524">
        <v>0.98170000000000002</v>
      </c>
      <c r="I1524">
        <v>482.15</v>
      </c>
      <c r="J1524">
        <v>0.95</v>
      </c>
      <c r="K1524">
        <v>1.0099</v>
      </c>
      <c r="L1524">
        <v>12.373200000000001</v>
      </c>
      <c r="M1524">
        <v>0.75990000000000002</v>
      </c>
      <c r="N1524">
        <v>302.33999999999997</v>
      </c>
      <c r="O1524">
        <v>19.559999999999999</v>
      </c>
      <c r="P1524">
        <v>69629.36</v>
      </c>
      <c r="R1524">
        <v>11.796200000000001</v>
      </c>
      <c r="S1524">
        <v>10.81</v>
      </c>
      <c r="T1524">
        <v>2.9140000000000001</v>
      </c>
      <c r="V1524">
        <v>0.50349999999999995</v>
      </c>
      <c r="X1524">
        <f t="shared" si="209"/>
        <v>5.0349999999999995E-3</v>
      </c>
      <c r="Z1524">
        <f t="shared" si="210"/>
        <v>2010</v>
      </c>
      <c r="AA1524">
        <f t="shared" si="211"/>
        <v>11</v>
      </c>
      <c r="AB1524">
        <f t="shared" si="212"/>
        <v>24</v>
      </c>
      <c r="AC1524">
        <f t="shared" si="213"/>
        <v>48</v>
      </c>
      <c r="AD1524">
        <f t="shared" si="214"/>
        <v>1.7256800000000001</v>
      </c>
      <c r="AE1524" s="2">
        <f t="shared" si="215"/>
        <v>4.9069999999999999E-3</v>
      </c>
      <c r="AL1524" s="3">
        <f t="shared" si="207"/>
        <v>1.0325424908638058E-3</v>
      </c>
      <c r="AM1524" s="2">
        <f t="shared" si="208"/>
        <v>5.7099999999999946E-4</v>
      </c>
    </row>
    <row r="1525" spans="1:39" x14ac:dyDescent="0.25">
      <c r="A1525" s="1">
        <v>40505</v>
      </c>
      <c r="B1525">
        <v>1.7357</v>
      </c>
      <c r="C1525">
        <v>3.1949999999999998</v>
      </c>
      <c r="D1525">
        <v>12.22</v>
      </c>
      <c r="E1525">
        <v>79.680999999999997</v>
      </c>
      <c r="F1525">
        <v>1.3367</v>
      </c>
      <c r="G1525">
        <v>83.16</v>
      </c>
      <c r="H1525">
        <v>0.97230000000000005</v>
      </c>
      <c r="I1525">
        <v>481.8</v>
      </c>
      <c r="J1525">
        <v>0.92500000000000004</v>
      </c>
      <c r="K1525">
        <v>1.0246999999999999</v>
      </c>
      <c r="L1525">
        <v>12.4778</v>
      </c>
      <c r="M1525">
        <v>0.75870000000000004</v>
      </c>
      <c r="N1525">
        <v>297.69</v>
      </c>
      <c r="O1525">
        <v>20.63</v>
      </c>
      <c r="P1525">
        <v>67952.55</v>
      </c>
      <c r="R1525">
        <v>11.7506</v>
      </c>
      <c r="S1525">
        <v>10.8</v>
      </c>
      <c r="T1525">
        <v>2.7749999999999999</v>
      </c>
      <c r="V1525">
        <v>0.45</v>
      </c>
      <c r="X1525">
        <f t="shared" si="209"/>
        <v>4.5000000000000005E-3</v>
      </c>
      <c r="Z1525">
        <f t="shared" si="210"/>
        <v>2010</v>
      </c>
      <c r="AA1525">
        <f t="shared" si="211"/>
        <v>11</v>
      </c>
      <c r="AB1525">
        <f t="shared" si="212"/>
        <v>23</v>
      </c>
      <c r="AC1525">
        <f t="shared" si="213"/>
        <v>48</v>
      </c>
      <c r="AD1525">
        <f t="shared" si="214"/>
        <v>1.7256800000000001</v>
      </c>
      <c r="AE1525" s="2">
        <f t="shared" si="215"/>
        <v>4.9069999999999999E-3</v>
      </c>
      <c r="AL1525" s="3">
        <f t="shared" si="207"/>
        <v>1.0325424908638058E-3</v>
      </c>
      <c r="AM1525" s="2">
        <f t="shared" si="208"/>
        <v>5.7099999999999946E-4</v>
      </c>
    </row>
    <row r="1526" spans="1:39" x14ac:dyDescent="0.25">
      <c r="A1526" s="1">
        <v>40504</v>
      </c>
      <c r="B1526">
        <v>1.7216</v>
      </c>
      <c r="C1526">
        <v>3.14</v>
      </c>
      <c r="D1526">
        <v>11.837</v>
      </c>
      <c r="E1526">
        <v>78.682000000000002</v>
      </c>
      <c r="F1526">
        <v>1.3627</v>
      </c>
      <c r="G1526">
        <v>83.33</v>
      </c>
      <c r="H1526">
        <v>0.98870000000000002</v>
      </c>
      <c r="I1526">
        <v>478.9</v>
      </c>
      <c r="J1526">
        <v>0.93010000000000004</v>
      </c>
      <c r="K1526">
        <v>1.0186999999999999</v>
      </c>
      <c r="L1526">
        <v>12.3005</v>
      </c>
      <c r="M1526">
        <v>0.77200000000000002</v>
      </c>
      <c r="N1526">
        <v>298.02</v>
      </c>
      <c r="O1526">
        <v>18.37</v>
      </c>
      <c r="P1526">
        <v>69632.5</v>
      </c>
      <c r="R1526">
        <v>11.6592</v>
      </c>
      <c r="S1526">
        <v>10.76</v>
      </c>
      <c r="T1526">
        <v>2.8039999999999998</v>
      </c>
      <c r="V1526">
        <v>0.432</v>
      </c>
      <c r="X1526">
        <f t="shared" si="209"/>
        <v>4.3200000000000001E-3</v>
      </c>
      <c r="Z1526">
        <f t="shared" si="210"/>
        <v>2010</v>
      </c>
      <c r="AA1526">
        <f t="shared" si="211"/>
        <v>11</v>
      </c>
      <c r="AB1526">
        <f t="shared" si="212"/>
        <v>22</v>
      </c>
      <c r="AC1526">
        <f t="shared" si="213"/>
        <v>48</v>
      </c>
      <c r="AD1526">
        <f t="shared" si="214"/>
        <v>1.7256800000000001</v>
      </c>
      <c r="AE1526" s="2">
        <f t="shared" si="215"/>
        <v>4.9069999999999999E-3</v>
      </c>
      <c r="AL1526" s="3">
        <f t="shared" si="207"/>
        <v>1.0325424908638058E-3</v>
      </c>
      <c r="AM1526" s="2">
        <f t="shared" si="208"/>
        <v>5.7099999999999946E-4</v>
      </c>
    </row>
    <row r="1527" spans="1:39" x14ac:dyDescent="0.25">
      <c r="A1527" s="1">
        <v>40503</v>
      </c>
      <c r="X1527" t="str">
        <f t="shared" si="209"/>
        <v/>
      </c>
      <c r="Z1527">
        <f t="shared" si="210"/>
        <v>2010</v>
      </c>
      <c r="AA1527">
        <f t="shared" si="211"/>
        <v>11</v>
      </c>
      <c r="AB1527">
        <f t="shared" si="212"/>
        <v>21</v>
      </c>
      <c r="AC1527">
        <f t="shared" si="213"/>
        <v>48</v>
      </c>
      <c r="AD1527">
        <f t="shared" si="214"/>
        <v>1.7256800000000001</v>
      </c>
      <c r="AE1527" s="2">
        <f t="shared" si="215"/>
        <v>4.9069999999999999E-3</v>
      </c>
      <c r="AL1527" s="3">
        <f t="shared" si="207"/>
        <v>1.0325424908638058E-3</v>
      </c>
      <c r="AM1527" s="2">
        <f t="shared" si="208"/>
        <v>5.7099999999999946E-4</v>
      </c>
    </row>
    <row r="1528" spans="1:39" x14ac:dyDescent="0.25">
      <c r="A1528" s="1">
        <v>40502</v>
      </c>
      <c r="X1528" t="str">
        <f t="shared" si="209"/>
        <v/>
      </c>
      <c r="Z1528">
        <f t="shared" si="210"/>
        <v>2010</v>
      </c>
      <c r="AA1528">
        <f t="shared" si="211"/>
        <v>11</v>
      </c>
      <c r="AB1528">
        <f t="shared" si="212"/>
        <v>20</v>
      </c>
      <c r="AC1528">
        <f t="shared" si="213"/>
        <v>47</v>
      </c>
      <c r="AD1528">
        <f t="shared" si="214"/>
        <v>1.7239</v>
      </c>
      <c r="AE1528" s="2">
        <f t="shared" si="215"/>
        <v>4.3360000000000004E-3</v>
      </c>
      <c r="AL1528" s="3">
        <f t="shared" si="207"/>
        <v>8.4353136626343101E-3</v>
      </c>
      <c r="AM1528" s="2">
        <f t="shared" si="208"/>
        <v>0</v>
      </c>
    </row>
    <row r="1529" spans="1:39" x14ac:dyDescent="0.25">
      <c r="A1529" s="1">
        <v>40501</v>
      </c>
      <c r="B1529">
        <v>1.7156</v>
      </c>
      <c r="C1529">
        <v>3.17</v>
      </c>
      <c r="D1529">
        <v>11.96</v>
      </c>
      <c r="E1529">
        <v>78.504000000000005</v>
      </c>
      <c r="F1529">
        <v>1.3673</v>
      </c>
      <c r="G1529">
        <v>83.55</v>
      </c>
      <c r="H1529">
        <v>0.98660000000000003</v>
      </c>
      <c r="I1529">
        <v>480.2</v>
      </c>
      <c r="J1529">
        <v>0.90500000000000003</v>
      </c>
      <c r="K1529">
        <v>1.0167999999999999</v>
      </c>
      <c r="L1529">
        <v>12.260300000000001</v>
      </c>
      <c r="M1529">
        <v>0.77869999999999995</v>
      </c>
      <c r="N1529">
        <v>298.89</v>
      </c>
      <c r="O1529">
        <v>18.04</v>
      </c>
      <c r="P1529">
        <v>70897.899999999994</v>
      </c>
      <c r="R1529">
        <v>11.5586</v>
      </c>
      <c r="S1529">
        <v>10.71</v>
      </c>
      <c r="T1529">
        <v>2.8730000000000002</v>
      </c>
      <c r="V1529">
        <v>0.42599999999999999</v>
      </c>
      <c r="X1529">
        <f t="shared" si="209"/>
        <v>4.2599999999999999E-3</v>
      </c>
      <c r="Z1529">
        <f t="shared" si="210"/>
        <v>2010</v>
      </c>
      <c r="AA1529">
        <f t="shared" si="211"/>
        <v>11</v>
      </c>
      <c r="AB1529">
        <f t="shared" si="212"/>
        <v>19</v>
      </c>
      <c r="AC1529">
        <f t="shared" si="213"/>
        <v>47</v>
      </c>
      <c r="AD1529">
        <f t="shared" si="214"/>
        <v>1.7239</v>
      </c>
      <c r="AE1529" s="2">
        <f t="shared" si="215"/>
        <v>4.3360000000000004E-3</v>
      </c>
      <c r="AL1529" s="3">
        <f t="shared" si="207"/>
        <v>8.4353136626343101E-3</v>
      </c>
      <c r="AM1529" s="2">
        <f t="shared" si="208"/>
        <v>0</v>
      </c>
    </row>
    <row r="1530" spans="1:39" x14ac:dyDescent="0.25">
      <c r="A1530" s="1">
        <v>40500</v>
      </c>
      <c r="B1530">
        <v>1.7115</v>
      </c>
      <c r="C1530">
        <v>3.1</v>
      </c>
      <c r="D1530">
        <v>12.122</v>
      </c>
      <c r="E1530">
        <v>78.617000000000004</v>
      </c>
      <c r="F1530">
        <v>1.3643000000000001</v>
      </c>
      <c r="G1530">
        <v>83.52</v>
      </c>
      <c r="H1530">
        <v>0.9899</v>
      </c>
      <c r="I1530">
        <v>480.45</v>
      </c>
      <c r="J1530">
        <v>0.91890000000000005</v>
      </c>
      <c r="K1530">
        <v>1.0189999999999999</v>
      </c>
      <c r="L1530">
        <v>12.2729</v>
      </c>
      <c r="M1530">
        <v>0.77829999999999999</v>
      </c>
      <c r="N1530">
        <v>302.51</v>
      </c>
      <c r="O1530">
        <v>18.75</v>
      </c>
      <c r="P1530">
        <v>70781.399999999994</v>
      </c>
      <c r="R1530">
        <v>11.539099999999999</v>
      </c>
      <c r="S1530">
        <v>10.7</v>
      </c>
      <c r="T1530">
        <v>2.8969999999999998</v>
      </c>
      <c r="V1530">
        <v>0.41799999999999998</v>
      </c>
      <c r="X1530">
        <f t="shared" si="209"/>
        <v>4.1799999999999997E-3</v>
      </c>
      <c r="Z1530">
        <f t="shared" si="210"/>
        <v>2010</v>
      </c>
      <c r="AA1530">
        <f t="shared" si="211"/>
        <v>11</v>
      </c>
      <c r="AB1530">
        <f t="shared" si="212"/>
        <v>18</v>
      </c>
      <c r="AC1530">
        <f t="shared" si="213"/>
        <v>47</v>
      </c>
      <c r="AD1530">
        <f t="shared" si="214"/>
        <v>1.7239</v>
      </c>
      <c r="AE1530" s="2">
        <f t="shared" si="215"/>
        <v>4.3360000000000004E-3</v>
      </c>
      <c r="AL1530" s="3">
        <f t="shared" si="207"/>
        <v>8.4353136626343101E-3</v>
      </c>
      <c r="AM1530" s="2">
        <f t="shared" si="208"/>
        <v>-1.7599999999999994E-4</v>
      </c>
    </row>
    <row r="1531" spans="1:39" x14ac:dyDescent="0.25">
      <c r="A1531" s="1">
        <v>40499</v>
      </c>
      <c r="B1531">
        <v>1.7269000000000001</v>
      </c>
      <c r="C1531">
        <v>3.3125</v>
      </c>
      <c r="D1531">
        <v>13.27</v>
      </c>
      <c r="E1531">
        <v>79.084000000000003</v>
      </c>
      <c r="F1531">
        <v>1.3529</v>
      </c>
      <c r="G1531">
        <v>83.18</v>
      </c>
      <c r="H1531">
        <v>0.97970000000000002</v>
      </c>
      <c r="I1531">
        <v>483.75</v>
      </c>
      <c r="J1531">
        <v>0.90759999999999996</v>
      </c>
      <c r="K1531">
        <v>1.0246</v>
      </c>
      <c r="L1531">
        <v>12.3688</v>
      </c>
      <c r="M1531">
        <v>0.77029999999999998</v>
      </c>
      <c r="N1531">
        <v>295.43</v>
      </c>
      <c r="O1531">
        <v>21.76</v>
      </c>
      <c r="P1531">
        <v>69708.63</v>
      </c>
      <c r="R1531">
        <v>11.4754</v>
      </c>
      <c r="S1531">
        <v>10.69</v>
      </c>
      <c r="T1531">
        <v>2.8780000000000001</v>
      </c>
      <c r="V1531">
        <v>0.42599999999999999</v>
      </c>
      <c r="X1531">
        <f t="shared" si="209"/>
        <v>4.2599999999999999E-3</v>
      </c>
      <c r="Z1531">
        <f t="shared" si="210"/>
        <v>2010</v>
      </c>
      <c r="AA1531">
        <f t="shared" si="211"/>
        <v>11</v>
      </c>
      <c r="AB1531">
        <f t="shared" si="212"/>
        <v>17</v>
      </c>
      <c r="AC1531">
        <f t="shared" si="213"/>
        <v>47</v>
      </c>
      <c r="AD1531">
        <f t="shared" si="214"/>
        <v>1.7239</v>
      </c>
      <c r="AE1531" s="2">
        <f t="shared" si="215"/>
        <v>4.3360000000000004E-3</v>
      </c>
      <c r="AL1531" s="3">
        <f t="shared" si="207"/>
        <v>8.4353136626343101E-3</v>
      </c>
      <c r="AM1531" s="2">
        <f t="shared" si="208"/>
        <v>-1.7599999999999994E-4</v>
      </c>
    </row>
    <row r="1532" spans="1:39" x14ac:dyDescent="0.25">
      <c r="A1532" s="1">
        <v>40498</v>
      </c>
      <c r="B1532">
        <v>1.7416</v>
      </c>
      <c r="C1532">
        <v>3.4024999999999999</v>
      </c>
      <c r="D1532">
        <v>13.86</v>
      </c>
      <c r="E1532">
        <v>79.209999999999994</v>
      </c>
      <c r="F1532">
        <v>1.3489</v>
      </c>
      <c r="G1532">
        <v>83.29</v>
      </c>
      <c r="H1532">
        <v>0.97670000000000001</v>
      </c>
      <c r="I1532">
        <v>485.65</v>
      </c>
      <c r="J1532">
        <v>0.91</v>
      </c>
      <c r="K1532">
        <v>1.0223</v>
      </c>
      <c r="L1532">
        <v>12.4176</v>
      </c>
      <c r="M1532">
        <v>0.76780000000000004</v>
      </c>
      <c r="N1532">
        <v>296.22000000000003</v>
      </c>
      <c r="O1532">
        <v>22.58</v>
      </c>
      <c r="P1532">
        <v>69192.41</v>
      </c>
      <c r="R1532">
        <v>11.498900000000001</v>
      </c>
      <c r="S1532">
        <v>10.69</v>
      </c>
      <c r="T1532">
        <v>2.8420000000000001</v>
      </c>
      <c r="V1532">
        <v>0.44600000000000001</v>
      </c>
      <c r="X1532">
        <f t="shared" si="209"/>
        <v>4.4600000000000004E-3</v>
      </c>
      <c r="Z1532">
        <f t="shared" si="210"/>
        <v>2010</v>
      </c>
      <c r="AA1532">
        <f t="shared" si="211"/>
        <v>11</v>
      </c>
      <c r="AB1532">
        <f t="shared" si="212"/>
        <v>16</v>
      </c>
      <c r="AC1532">
        <f t="shared" si="213"/>
        <v>47</v>
      </c>
      <c r="AD1532">
        <f t="shared" si="214"/>
        <v>1.7239</v>
      </c>
      <c r="AE1532" s="2">
        <f t="shared" si="215"/>
        <v>4.3360000000000004E-3</v>
      </c>
      <c r="AL1532" s="3">
        <f t="shared" si="207"/>
        <v>8.4353136626343101E-3</v>
      </c>
      <c r="AM1532" s="2">
        <f t="shared" si="208"/>
        <v>-1.7599999999999994E-4</v>
      </c>
    </row>
    <row r="1533" spans="1:39" x14ac:dyDescent="0.25">
      <c r="A1533" s="1">
        <v>40497</v>
      </c>
      <c r="C1533">
        <v>3.1875</v>
      </c>
      <c r="D1533">
        <v>12.99</v>
      </c>
      <c r="E1533">
        <v>78.518000000000001</v>
      </c>
      <c r="F1533">
        <v>1.3587</v>
      </c>
      <c r="G1533">
        <v>83.07</v>
      </c>
      <c r="H1533">
        <v>0.98529999999999995</v>
      </c>
      <c r="I1533">
        <v>482.65</v>
      </c>
      <c r="J1533">
        <v>0.91790000000000005</v>
      </c>
      <c r="K1533">
        <v>1.0099</v>
      </c>
      <c r="L1533">
        <v>12.306699999999999</v>
      </c>
      <c r="M1533">
        <v>0.77290000000000003</v>
      </c>
      <c r="N1533">
        <v>306.02</v>
      </c>
      <c r="O1533">
        <v>20.2</v>
      </c>
      <c r="T1533">
        <v>2.9609999999999999</v>
      </c>
      <c r="V1533">
        <v>0.45200000000000001</v>
      </c>
      <c r="X1533">
        <f t="shared" si="209"/>
        <v>4.5199999999999997E-3</v>
      </c>
      <c r="Z1533">
        <f t="shared" si="210"/>
        <v>2010</v>
      </c>
      <c r="AA1533">
        <f t="shared" si="211"/>
        <v>11</v>
      </c>
      <c r="AB1533">
        <f t="shared" si="212"/>
        <v>15</v>
      </c>
      <c r="AC1533">
        <f t="shared" si="213"/>
        <v>47</v>
      </c>
      <c r="AD1533">
        <f t="shared" si="214"/>
        <v>1.7239</v>
      </c>
      <c r="AE1533" s="2">
        <f t="shared" si="215"/>
        <v>4.3360000000000004E-3</v>
      </c>
      <c r="AL1533" s="3">
        <f t="shared" si="207"/>
        <v>8.4353136626343101E-3</v>
      </c>
      <c r="AM1533" s="2">
        <f t="shared" si="208"/>
        <v>-1.7599999999999994E-4</v>
      </c>
    </row>
    <row r="1534" spans="1:39" x14ac:dyDescent="0.25">
      <c r="A1534" s="1">
        <v>40496</v>
      </c>
      <c r="X1534" t="str">
        <f t="shared" si="209"/>
        <v/>
      </c>
      <c r="Z1534">
        <f t="shared" si="210"/>
        <v>2010</v>
      </c>
      <c r="AA1534">
        <f t="shared" si="211"/>
        <v>11</v>
      </c>
      <c r="AB1534">
        <f t="shared" si="212"/>
        <v>14</v>
      </c>
      <c r="AC1534">
        <f t="shared" si="213"/>
        <v>47</v>
      </c>
      <c r="AD1534">
        <f t="shared" si="214"/>
        <v>1.7239</v>
      </c>
      <c r="AE1534" s="2">
        <f t="shared" si="215"/>
        <v>4.3360000000000004E-3</v>
      </c>
      <c r="AL1534" s="3">
        <f t="shared" si="207"/>
        <v>8.4353136626343101E-3</v>
      </c>
      <c r="AM1534" s="2">
        <f t="shared" si="208"/>
        <v>-1.7599999999999994E-4</v>
      </c>
    </row>
    <row r="1535" spans="1:39" x14ac:dyDescent="0.25">
      <c r="A1535" s="1">
        <v>40495</v>
      </c>
      <c r="X1535" t="str">
        <f t="shared" si="209"/>
        <v/>
      </c>
      <c r="Z1535">
        <f t="shared" si="210"/>
        <v>2010</v>
      </c>
      <c r="AA1535">
        <f t="shared" si="211"/>
        <v>11</v>
      </c>
      <c r="AB1535">
        <f t="shared" si="212"/>
        <v>13</v>
      </c>
      <c r="AC1535">
        <f t="shared" si="213"/>
        <v>46</v>
      </c>
      <c r="AD1535">
        <f t="shared" si="214"/>
        <v>1.7094799999999999</v>
      </c>
      <c r="AE1535" s="2">
        <f t="shared" si="215"/>
        <v>4.5120000000000004E-3</v>
      </c>
      <c r="AL1535" s="3">
        <f t="shared" si="207"/>
        <v>1.4001631200415142E-2</v>
      </c>
      <c r="AM1535" s="2">
        <f t="shared" si="208"/>
        <v>0</v>
      </c>
    </row>
    <row r="1536" spans="1:39" x14ac:dyDescent="0.25">
      <c r="A1536" s="1">
        <v>40494</v>
      </c>
      <c r="B1536">
        <v>1.7222</v>
      </c>
      <c r="C1536">
        <v>3.1775000000000002</v>
      </c>
      <c r="D1536">
        <v>12.865</v>
      </c>
      <c r="E1536">
        <v>78.081999999999994</v>
      </c>
      <c r="F1536">
        <v>1.3691</v>
      </c>
      <c r="G1536">
        <v>82.53</v>
      </c>
      <c r="H1536">
        <v>0.98470000000000002</v>
      </c>
      <c r="I1536">
        <v>481.45</v>
      </c>
      <c r="J1536">
        <v>0.93130000000000002</v>
      </c>
      <c r="K1536">
        <v>1.0123</v>
      </c>
      <c r="L1536">
        <v>12.343400000000001</v>
      </c>
      <c r="M1536">
        <v>0.77329999999999999</v>
      </c>
      <c r="N1536">
        <v>303.60000000000002</v>
      </c>
      <c r="O1536">
        <v>20.61</v>
      </c>
      <c r="P1536">
        <v>70367.149999999994</v>
      </c>
      <c r="R1536">
        <v>11.4214</v>
      </c>
      <c r="S1536">
        <v>10.66</v>
      </c>
      <c r="T1536">
        <v>2.7890000000000001</v>
      </c>
      <c r="V1536">
        <v>0.46550000000000002</v>
      </c>
      <c r="X1536">
        <f t="shared" si="209"/>
        <v>4.6550000000000003E-3</v>
      </c>
      <c r="Z1536">
        <f t="shared" si="210"/>
        <v>2010</v>
      </c>
      <c r="AA1536">
        <f t="shared" si="211"/>
        <v>11</v>
      </c>
      <c r="AB1536">
        <f t="shared" si="212"/>
        <v>12</v>
      </c>
      <c r="AC1536">
        <f t="shared" si="213"/>
        <v>46</v>
      </c>
      <c r="AD1536">
        <f t="shared" si="214"/>
        <v>1.7094799999999999</v>
      </c>
      <c r="AE1536" s="2">
        <f t="shared" si="215"/>
        <v>4.5120000000000004E-3</v>
      </c>
      <c r="AL1536" s="3">
        <f t="shared" si="207"/>
        <v>1.4001631200415142E-2</v>
      </c>
      <c r="AM1536" s="2">
        <f t="shared" si="208"/>
        <v>0</v>
      </c>
    </row>
    <row r="1537" spans="1:39" x14ac:dyDescent="0.25">
      <c r="A1537" s="1">
        <v>40493</v>
      </c>
      <c r="B1537">
        <v>1.7157</v>
      </c>
      <c r="C1537">
        <v>3.16</v>
      </c>
      <c r="D1537">
        <v>12.698</v>
      </c>
      <c r="E1537">
        <v>78.216999999999999</v>
      </c>
      <c r="F1537">
        <v>1.3667</v>
      </c>
      <c r="G1537">
        <v>82.49</v>
      </c>
      <c r="H1537">
        <v>0.99790000000000001</v>
      </c>
      <c r="I1537">
        <v>480.15</v>
      </c>
      <c r="J1537">
        <v>0.96</v>
      </c>
      <c r="K1537">
        <v>1.0033000000000001</v>
      </c>
      <c r="L1537">
        <v>12.260199999999999</v>
      </c>
      <c r="M1537">
        <v>0.78029999999999999</v>
      </c>
      <c r="N1537">
        <v>314.85000000000002</v>
      </c>
      <c r="O1537">
        <v>18.64</v>
      </c>
      <c r="P1537">
        <v>71195.16</v>
      </c>
      <c r="R1537">
        <v>11.4741</v>
      </c>
      <c r="S1537">
        <v>10.7</v>
      </c>
      <c r="T1537">
        <v>2.6459999999999999</v>
      </c>
      <c r="V1537">
        <v>0.48699999999999999</v>
      </c>
      <c r="X1537">
        <f t="shared" si="209"/>
        <v>4.8700000000000002E-3</v>
      </c>
      <c r="Z1537">
        <f t="shared" si="210"/>
        <v>2010</v>
      </c>
      <c r="AA1537">
        <f t="shared" si="211"/>
        <v>11</v>
      </c>
      <c r="AB1537">
        <f t="shared" si="212"/>
        <v>11</v>
      </c>
      <c r="AC1537">
        <f t="shared" si="213"/>
        <v>46</v>
      </c>
      <c r="AD1537">
        <f t="shared" si="214"/>
        <v>1.7094799999999999</v>
      </c>
      <c r="AE1537" s="2">
        <f t="shared" si="215"/>
        <v>4.5120000000000004E-3</v>
      </c>
      <c r="AL1537" s="3">
        <f t="shared" si="207"/>
        <v>1.4001631200415142E-2</v>
      </c>
      <c r="AM1537" s="2">
        <f t="shared" si="208"/>
        <v>7.6200000000000052E-4</v>
      </c>
    </row>
    <row r="1538" spans="1:39" x14ac:dyDescent="0.25">
      <c r="A1538" s="1">
        <v>40492</v>
      </c>
      <c r="B1538">
        <v>1.7079</v>
      </c>
      <c r="C1538">
        <v>3.1175000000000002</v>
      </c>
      <c r="D1538">
        <v>12.637</v>
      </c>
      <c r="E1538">
        <v>77.634</v>
      </c>
      <c r="F1538">
        <v>1.3783000000000001</v>
      </c>
      <c r="G1538">
        <v>82.28</v>
      </c>
      <c r="H1538">
        <v>1.0053000000000001</v>
      </c>
      <c r="I1538">
        <v>481.45</v>
      </c>
      <c r="J1538">
        <v>0.96</v>
      </c>
      <c r="K1538">
        <v>1.0008999999999999</v>
      </c>
      <c r="L1538">
        <v>12.2189</v>
      </c>
      <c r="M1538">
        <v>0.78290000000000004</v>
      </c>
      <c r="N1538">
        <v>317.11</v>
      </c>
      <c r="O1538">
        <v>18.47</v>
      </c>
      <c r="P1538">
        <v>71638.38</v>
      </c>
      <c r="R1538">
        <v>11.399900000000001</v>
      </c>
      <c r="S1538">
        <v>10.68</v>
      </c>
      <c r="T1538">
        <v>2.6339999999999999</v>
      </c>
      <c r="V1538">
        <v>0.442</v>
      </c>
      <c r="X1538">
        <f t="shared" si="209"/>
        <v>4.4200000000000003E-3</v>
      </c>
      <c r="Z1538">
        <f t="shared" si="210"/>
        <v>2010</v>
      </c>
      <c r="AA1538">
        <f t="shared" si="211"/>
        <v>11</v>
      </c>
      <c r="AB1538">
        <f t="shared" si="212"/>
        <v>10</v>
      </c>
      <c r="AC1538">
        <f t="shared" si="213"/>
        <v>46</v>
      </c>
      <c r="AD1538">
        <f t="shared" si="214"/>
        <v>1.7094799999999999</v>
      </c>
      <c r="AE1538" s="2">
        <f t="shared" si="215"/>
        <v>4.5120000000000004E-3</v>
      </c>
      <c r="AL1538" s="3">
        <f t="shared" si="207"/>
        <v>1.4001631200415142E-2</v>
      </c>
      <c r="AM1538" s="2">
        <f t="shared" si="208"/>
        <v>7.6200000000000052E-4</v>
      </c>
    </row>
    <row r="1539" spans="1:39" x14ac:dyDescent="0.25">
      <c r="A1539" s="1">
        <v>40491</v>
      </c>
      <c r="B1539">
        <v>1.7013</v>
      </c>
      <c r="C1539">
        <v>3.1074999999999999</v>
      </c>
      <c r="D1539">
        <v>12.577</v>
      </c>
      <c r="E1539">
        <v>77.442999999999998</v>
      </c>
      <c r="F1539">
        <v>1.3773</v>
      </c>
      <c r="G1539">
        <v>81.69</v>
      </c>
      <c r="H1539">
        <v>1.0035000000000001</v>
      </c>
      <c r="I1539">
        <v>477.25</v>
      </c>
      <c r="J1539">
        <v>0.95</v>
      </c>
      <c r="K1539">
        <v>1.008</v>
      </c>
      <c r="L1539">
        <v>12.3032</v>
      </c>
      <c r="M1539">
        <v>0.77769999999999995</v>
      </c>
      <c r="N1539">
        <v>319.11</v>
      </c>
      <c r="O1539">
        <v>19.079999999999998</v>
      </c>
      <c r="P1539">
        <v>71679.47</v>
      </c>
      <c r="R1539">
        <v>11.3886</v>
      </c>
      <c r="S1539">
        <v>10.68</v>
      </c>
      <c r="T1539">
        <v>2.6579999999999999</v>
      </c>
      <c r="V1539">
        <v>0.441</v>
      </c>
      <c r="X1539">
        <f t="shared" si="209"/>
        <v>4.4099999999999999E-3</v>
      </c>
      <c r="Z1539">
        <f t="shared" si="210"/>
        <v>2010</v>
      </c>
      <c r="AA1539">
        <f t="shared" si="211"/>
        <v>11</v>
      </c>
      <c r="AB1539">
        <f t="shared" si="212"/>
        <v>9</v>
      </c>
      <c r="AC1539">
        <f t="shared" si="213"/>
        <v>46</v>
      </c>
      <c r="AD1539">
        <f t="shared" si="214"/>
        <v>1.7094799999999999</v>
      </c>
      <c r="AE1539" s="2">
        <f t="shared" si="215"/>
        <v>4.5120000000000004E-3</v>
      </c>
      <c r="AL1539" s="3">
        <f t="shared" ref="AL1539:AL1602" si="216">(AD1539-AD1546)/AD1546</f>
        <v>1.4001631200415142E-2</v>
      </c>
      <c r="AM1539" s="2">
        <f t="shared" ref="AM1539:AM1602" si="217">AE1539-AE1544</f>
        <v>7.6200000000000052E-4</v>
      </c>
    </row>
    <row r="1540" spans="1:39" x14ac:dyDescent="0.25">
      <c r="A1540" s="1">
        <v>40490</v>
      </c>
      <c r="B1540">
        <v>1.7002999999999999</v>
      </c>
      <c r="C1540">
        <v>3.16</v>
      </c>
      <c r="D1540">
        <v>12.632</v>
      </c>
      <c r="E1540">
        <v>77.027000000000001</v>
      </c>
      <c r="F1540">
        <v>1.3919999999999999</v>
      </c>
      <c r="G1540">
        <v>81.180000000000007</v>
      </c>
      <c r="H1540">
        <v>1.0136000000000001</v>
      </c>
      <c r="I1540">
        <v>480.45</v>
      </c>
      <c r="J1540">
        <v>0.97</v>
      </c>
      <c r="K1540">
        <v>1.0036</v>
      </c>
      <c r="L1540">
        <v>12.2254</v>
      </c>
      <c r="M1540">
        <v>0.78800000000000003</v>
      </c>
      <c r="N1540">
        <v>315.25</v>
      </c>
      <c r="O1540">
        <v>18.29</v>
      </c>
      <c r="P1540">
        <v>72657.37</v>
      </c>
      <c r="R1540">
        <v>11.2963</v>
      </c>
      <c r="S1540">
        <v>10.66</v>
      </c>
      <c r="T1540">
        <v>2.552</v>
      </c>
      <c r="V1540">
        <v>0.42049999999999998</v>
      </c>
      <c r="X1540">
        <f t="shared" ref="X1540:X1603" si="218">IF(ISNUMBER(V1540),V1540/100,"")</f>
        <v>4.2049999999999995E-3</v>
      </c>
      <c r="Z1540">
        <f t="shared" ref="Z1540:Z1603" si="219">YEAR(A1540)</f>
        <v>2010</v>
      </c>
      <c r="AA1540">
        <f t="shared" ref="AA1540:AA1603" si="220">MONTH(A1540)</f>
        <v>11</v>
      </c>
      <c r="AB1540">
        <f t="shared" ref="AB1540:AB1603" si="221">DAY(A1540)</f>
        <v>8</v>
      </c>
      <c r="AC1540">
        <f t="shared" ref="AC1540:AC1603" si="222">WEEKNUM(A1540)</f>
        <v>46</v>
      </c>
      <c r="AD1540">
        <f t="shared" ref="AD1540:AD1603" si="223">AVERAGEIFS(B$3:B$2582,$Z$3:$Z$2582,Z1540,$AC$3:$AC$2582,AC1540)</f>
        <v>1.7094799999999999</v>
      </c>
      <c r="AE1540" s="2">
        <f t="shared" ref="AE1540:AE1603" si="224">AVERAGEIFS(X$3:X$2582,$Z$3:$Z$2582,Z1540,$AC$3:$AC$2582,AC1540)</f>
        <v>4.5120000000000004E-3</v>
      </c>
      <c r="AL1540" s="3">
        <f t="shared" si="216"/>
        <v>1.4001631200415142E-2</v>
      </c>
      <c r="AM1540" s="2">
        <f t="shared" si="217"/>
        <v>7.6200000000000052E-4</v>
      </c>
    </row>
    <row r="1541" spans="1:39" x14ac:dyDescent="0.25">
      <c r="A1541" s="1">
        <v>40489</v>
      </c>
      <c r="X1541" t="str">
        <f t="shared" si="218"/>
        <v/>
      </c>
      <c r="Z1541">
        <f t="shared" si="219"/>
        <v>2010</v>
      </c>
      <c r="AA1541">
        <f t="shared" si="220"/>
        <v>11</v>
      </c>
      <c r="AB1541">
        <f t="shared" si="221"/>
        <v>7</v>
      </c>
      <c r="AC1541">
        <f t="shared" si="222"/>
        <v>46</v>
      </c>
      <c r="AD1541">
        <f t="shared" si="223"/>
        <v>1.7094799999999999</v>
      </c>
      <c r="AE1541" s="2">
        <f t="shared" si="224"/>
        <v>4.5120000000000004E-3</v>
      </c>
      <c r="AL1541" s="3">
        <f t="shared" si="216"/>
        <v>1.4001631200415142E-2</v>
      </c>
      <c r="AM1541" s="2">
        <f t="shared" si="217"/>
        <v>7.6200000000000052E-4</v>
      </c>
    </row>
    <row r="1542" spans="1:39" x14ac:dyDescent="0.25">
      <c r="A1542" s="1">
        <v>40488</v>
      </c>
      <c r="X1542" t="str">
        <f t="shared" si="218"/>
        <v/>
      </c>
      <c r="Z1542">
        <f t="shared" si="219"/>
        <v>2010</v>
      </c>
      <c r="AA1542">
        <f t="shared" si="220"/>
        <v>11</v>
      </c>
      <c r="AB1542">
        <f t="shared" si="221"/>
        <v>6</v>
      </c>
      <c r="AC1542">
        <f t="shared" si="222"/>
        <v>45</v>
      </c>
      <c r="AD1542">
        <f t="shared" si="223"/>
        <v>1.685875</v>
      </c>
      <c r="AE1542" s="2">
        <f t="shared" si="224"/>
        <v>3.7499999999999999E-3</v>
      </c>
      <c r="AL1542" s="3">
        <f t="shared" si="216"/>
        <v>-1.1089407430870815E-2</v>
      </c>
      <c r="AM1542" s="2">
        <f t="shared" si="217"/>
        <v>0</v>
      </c>
    </row>
    <row r="1543" spans="1:39" x14ac:dyDescent="0.25">
      <c r="A1543" s="1">
        <v>40487</v>
      </c>
      <c r="B1543">
        <v>1.6798999999999999</v>
      </c>
      <c r="C1543">
        <v>3.2675000000000001</v>
      </c>
      <c r="D1543">
        <v>12.438000000000001</v>
      </c>
      <c r="E1543">
        <v>76.548000000000002</v>
      </c>
      <c r="F1543">
        <v>1.4032</v>
      </c>
      <c r="G1543">
        <v>81.260000000000005</v>
      </c>
      <c r="H1543">
        <v>1.0159</v>
      </c>
      <c r="I1543">
        <v>477.6</v>
      </c>
      <c r="J1543">
        <v>0.95840000000000003</v>
      </c>
      <c r="K1543">
        <v>1.0001</v>
      </c>
      <c r="L1543">
        <v>12.202400000000001</v>
      </c>
      <c r="M1543">
        <v>0.79549999999999998</v>
      </c>
      <c r="N1543">
        <v>313.56</v>
      </c>
      <c r="O1543">
        <v>18.260000000000002</v>
      </c>
      <c r="P1543">
        <v>72606.58</v>
      </c>
      <c r="R1543">
        <v>11.347799999999999</v>
      </c>
      <c r="S1543">
        <v>10.680099999999999</v>
      </c>
      <c r="T1543">
        <v>2.532</v>
      </c>
      <c r="V1543">
        <v>0.39900000000000002</v>
      </c>
      <c r="X1543">
        <f t="shared" si="218"/>
        <v>3.9900000000000005E-3</v>
      </c>
      <c r="Z1543">
        <f t="shared" si="219"/>
        <v>2010</v>
      </c>
      <c r="AA1543">
        <f t="shared" si="220"/>
        <v>11</v>
      </c>
      <c r="AB1543">
        <f t="shared" si="221"/>
        <v>5</v>
      </c>
      <c r="AC1543">
        <f t="shared" si="222"/>
        <v>45</v>
      </c>
      <c r="AD1543">
        <f t="shared" si="223"/>
        <v>1.685875</v>
      </c>
      <c r="AE1543" s="2">
        <f t="shared" si="224"/>
        <v>3.7499999999999999E-3</v>
      </c>
      <c r="AL1543" s="3">
        <f t="shared" si="216"/>
        <v>-1.1089407430870815E-2</v>
      </c>
      <c r="AM1543" s="2">
        <f t="shared" si="217"/>
        <v>0</v>
      </c>
    </row>
    <row r="1544" spans="1:39" x14ac:dyDescent="0.25">
      <c r="A1544" s="1">
        <v>40486</v>
      </c>
      <c r="B1544">
        <v>1.6708000000000001</v>
      </c>
      <c r="C1544">
        <v>3.2174999999999998</v>
      </c>
      <c r="D1544">
        <v>12.516999999999999</v>
      </c>
      <c r="E1544">
        <v>75.882000000000005</v>
      </c>
      <c r="F1544">
        <v>1.4207000000000001</v>
      </c>
      <c r="G1544">
        <v>80.75</v>
      </c>
      <c r="H1544">
        <v>1.0148999999999999</v>
      </c>
      <c r="I1544">
        <v>479.95</v>
      </c>
      <c r="J1544">
        <v>0.95879999999999999</v>
      </c>
      <c r="K1544">
        <v>1.0022</v>
      </c>
      <c r="L1544">
        <v>12.236800000000001</v>
      </c>
      <c r="M1544">
        <v>0.79449999999999998</v>
      </c>
      <c r="N1544">
        <v>312.3</v>
      </c>
      <c r="O1544">
        <v>18.52</v>
      </c>
      <c r="P1544">
        <v>72995.69</v>
      </c>
      <c r="R1544">
        <v>11.273199999999999</v>
      </c>
      <c r="S1544">
        <v>10.67</v>
      </c>
      <c r="T1544">
        <v>2.4910000000000001</v>
      </c>
      <c r="V1544">
        <v>0.36049999999999999</v>
      </c>
      <c r="X1544">
        <f t="shared" si="218"/>
        <v>3.6049999999999997E-3</v>
      </c>
      <c r="Z1544">
        <f t="shared" si="219"/>
        <v>2010</v>
      </c>
      <c r="AA1544">
        <f t="shared" si="220"/>
        <v>11</v>
      </c>
      <c r="AB1544">
        <f t="shared" si="221"/>
        <v>4</v>
      </c>
      <c r="AC1544">
        <f t="shared" si="222"/>
        <v>45</v>
      </c>
      <c r="AD1544">
        <f t="shared" si="223"/>
        <v>1.685875</v>
      </c>
      <c r="AE1544" s="2">
        <f t="shared" si="224"/>
        <v>3.7499999999999999E-3</v>
      </c>
      <c r="AL1544" s="3">
        <f t="shared" si="216"/>
        <v>-1.1089407430870815E-2</v>
      </c>
      <c r="AM1544" s="2">
        <f t="shared" si="217"/>
        <v>-3.700000000000014E-5</v>
      </c>
    </row>
    <row r="1545" spans="1:39" x14ac:dyDescent="0.25">
      <c r="A1545" s="1">
        <v>40485</v>
      </c>
      <c r="B1545">
        <v>1.6898</v>
      </c>
      <c r="C1545">
        <v>3.3025000000000002</v>
      </c>
      <c r="D1545">
        <v>13.307</v>
      </c>
      <c r="E1545">
        <v>76.480999999999995</v>
      </c>
      <c r="F1545">
        <v>1.4138999999999999</v>
      </c>
      <c r="G1545">
        <v>81.069999999999993</v>
      </c>
      <c r="H1545">
        <v>1.0062</v>
      </c>
      <c r="I1545">
        <v>489.25</v>
      </c>
      <c r="J1545">
        <v>0.93500000000000005</v>
      </c>
      <c r="K1545">
        <v>1.0052000000000001</v>
      </c>
      <c r="L1545">
        <v>12.2462</v>
      </c>
      <c r="M1545">
        <v>0.77990000000000004</v>
      </c>
      <c r="N1545">
        <v>305.07</v>
      </c>
      <c r="O1545">
        <v>19.559999999999999</v>
      </c>
      <c r="P1545">
        <v>71904.77</v>
      </c>
      <c r="R1545">
        <v>11.2209</v>
      </c>
      <c r="S1545">
        <v>10.66</v>
      </c>
      <c r="T1545">
        <v>2.5720000000000001</v>
      </c>
      <c r="V1545">
        <v>0.36249999999999999</v>
      </c>
      <c r="X1545">
        <f t="shared" si="218"/>
        <v>3.6249999999999998E-3</v>
      </c>
      <c r="Z1545">
        <f t="shared" si="219"/>
        <v>2010</v>
      </c>
      <c r="AA1545">
        <f t="shared" si="220"/>
        <v>11</v>
      </c>
      <c r="AB1545">
        <f t="shared" si="221"/>
        <v>3</v>
      </c>
      <c r="AC1545">
        <f t="shared" si="222"/>
        <v>45</v>
      </c>
      <c r="AD1545">
        <f t="shared" si="223"/>
        <v>1.685875</v>
      </c>
      <c r="AE1545" s="2">
        <f t="shared" si="224"/>
        <v>3.7499999999999999E-3</v>
      </c>
      <c r="AL1545" s="3">
        <f t="shared" si="216"/>
        <v>-1.1089407430870815E-2</v>
      </c>
      <c r="AM1545" s="2">
        <f t="shared" si="217"/>
        <v>-3.700000000000014E-5</v>
      </c>
    </row>
    <row r="1546" spans="1:39" x14ac:dyDescent="0.25">
      <c r="A1546" s="1">
        <v>40484</v>
      </c>
      <c r="C1546">
        <v>3.5425</v>
      </c>
      <c r="D1546">
        <v>13.757</v>
      </c>
      <c r="E1546">
        <v>76.721999999999994</v>
      </c>
      <c r="F1546">
        <v>1.4034</v>
      </c>
      <c r="G1546">
        <v>80.63</v>
      </c>
      <c r="H1546">
        <v>0.99950000000000006</v>
      </c>
      <c r="I1546">
        <v>486.95</v>
      </c>
      <c r="J1546">
        <v>0.94</v>
      </c>
      <c r="K1546">
        <v>1.0082</v>
      </c>
      <c r="L1546">
        <v>12.2959</v>
      </c>
      <c r="M1546">
        <v>0.77149999999999996</v>
      </c>
      <c r="N1546">
        <v>304.98</v>
      </c>
      <c r="O1546">
        <v>21.57</v>
      </c>
      <c r="R1546">
        <v>11.216900000000001</v>
      </c>
      <c r="S1546">
        <v>10.66</v>
      </c>
      <c r="T1546">
        <v>2.5880000000000001</v>
      </c>
      <c r="V1546">
        <v>0.3795</v>
      </c>
      <c r="X1546">
        <f t="shared" si="218"/>
        <v>3.7950000000000002E-3</v>
      </c>
      <c r="Z1546">
        <f t="shared" si="219"/>
        <v>2010</v>
      </c>
      <c r="AA1546">
        <f t="shared" si="220"/>
        <v>11</v>
      </c>
      <c r="AB1546">
        <f t="shared" si="221"/>
        <v>2</v>
      </c>
      <c r="AC1546">
        <f t="shared" si="222"/>
        <v>45</v>
      </c>
      <c r="AD1546">
        <f t="shared" si="223"/>
        <v>1.685875</v>
      </c>
      <c r="AE1546" s="2">
        <f t="shared" si="224"/>
        <v>3.7499999999999999E-3</v>
      </c>
      <c r="AL1546" s="3">
        <f t="shared" si="216"/>
        <v>-1.1089407430870815E-2</v>
      </c>
      <c r="AM1546" s="2">
        <f t="shared" si="217"/>
        <v>-3.700000000000014E-5</v>
      </c>
    </row>
    <row r="1547" spans="1:39" x14ac:dyDescent="0.25">
      <c r="A1547" s="1">
        <v>40483</v>
      </c>
      <c r="B1547">
        <v>1.7030000000000001</v>
      </c>
      <c r="C1547">
        <v>3.5724999999999998</v>
      </c>
      <c r="D1547">
        <v>13.805</v>
      </c>
      <c r="E1547">
        <v>77.296000000000006</v>
      </c>
      <c r="F1547">
        <v>1.3893</v>
      </c>
      <c r="G1547">
        <v>80.510000000000005</v>
      </c>
      <c r="H1547">
        <v>0.98709999999999998</v>
      </c>
      <c r="I1547">
        <v>489.5</v>
      </c>
      <c r="J1547">
        <v>0.91830000000000001</v>
      </c>
      <c r="K1547">
        <v>1.0152000000000001</v>
      </c>
      <c r="L1547">
        <v>12.336600000000001</v>
      </c>
      <c r="M1547">
        <v>0.76729999999999998</v>
      </c>
      <c r="N1547">
        <v>301.52999999999997</v>
      </c>
      <c r="O1547">
        <v>21.83</v>
      </c>
      <c r="P1547">
        <v>71560.929999999993</v>
      </c>
      <c r="R1547">
        <v>11.213900000000001</v>
      </c>
      <c r="S1547">
        <v>10.66</v>
      </c>
      <c r="T1547">
        <v>2.625</v>
      </c>
      <c r="V1547">
        <v>0.3735</v>
      </c>
      <c r="X1547">
        <f t="shared" si="218"/>
        <v>3.735E-3</v>
      </c>
      <c r="Z1547">
        <f t="shared" si="219"/>
        <v>2010</v>
      </c>
      <c r="AA1547">
        <f t="shared" si="220"/>
        <v>11</v>
      </c>
      <c r="AB1547">
        <f t="shared" si="221"/>
        <v>1</v>
      </c>
      <c r="AC1547">
        <f t="shared" si="222"/>
        <v>45</v>
      </c>
      <c r="AD1547">
        <f t="shared" si="223"/>
        <v>1.685875</v>
      </c>
      <c r="AE1547" s="2">
        <f t="shared" si="224"/>
        <v>3.7499999999999999E-3</v>
      </c>
      <c r="AL1547" s="3">
        <f t="shared" si="216"/>
        <v>-1.1089407430870815E-2</v>
      </c>
      <c r="AM1547" s="2">
        <f t="shared" si="217"/>
        <v>-3.700000000000014E-5</v>
      </c>
    </row>
    <row r="1548" spans="1:39" x14ac:dyDescent="0.25">
      <c r="A1548" s="1">
        <v>40482</v>
      </c>
      <c r="X1548" t="str">
        <f t="shared" si="218"/>
        <v/>
      </c>
      <c r="Z1548">
        <f t="shared" si="219"/>
        <v>2010</v>
      </c>
      <c r="AA1548">
        <f t="shared" si="220"/>
        <v>10</v>
      </c>
      <c r="AB1548">
        <f t="shared" si="221"/>
        <v>31</v>
      </c>
      <c r="AC1548">
        <f t="shared" si="222"/>
        <v>45</v>
      </c>
      <c r="AD1548">
        <f t="shared" si="223"/>
        <v>1.685875</v>
      </c>
      <c r="AE1548" s="2">
        <f t="shared" si="224"/>
        <v>3.7499999999999999E-3</v>
      </c>
      <c r="AL1548" s="3">
        <f t="shared" si="216"/>
        <v>-1.1089407430870815E-2</v>
      </c>
      <c r="AM1548" s="2">
        <f t="shared" si="217"/>
        <v>-3.700000000000014E-5</v>
      </c>
    </row>
    <row r="1549" spans="1:39" x14ac:dyDescent="0.25">
      <c r="A1549" s="1">
        <v>40481</v>
      </c>
      <c r="X1549" t="str">
        <f t="shared" si="218"/>
        <v/>
      </c>
      <c r="Z1549">
        <f t="shared" si="219"/>
        <v>2010</v>
      </c>
      <c r="AA1549">
        <f t="shared" si="220"/>
        <v>10</v>
      </c>
      <c r="AB1549">
        <f t="shared" si="221"/>
        <v>30</v>
      </c>
      <c r="AC1549">
        <f t="shared" si="222"/>
        <v>44</v>
      </c>
      <c r="AD1549">
        <f t="shared" si="223"/>
        <v>1.70478</v>
      </c>
      <c r="AE1549" s="2">
        <f t="shared" si="224"/>
        <v>3.787E-3</v>
      </c>
      <c r="AL1549" s="3">
        <f t="shared" si="216"/>
        <v>1.0323819457614257E-2</v>
      </c>
      <c r="AM1549" s="2">
        <f t="shared" si="217"/>
        <v>0</v>
      </c>
    </row>
    <row r="1550" spans="1:39" x14ac:dyDescent="0.25">
      <c r="A1550" s="1">
        <v>40480</v>
      </c>
      <c r="B1550">
        <v>1.6991000000000001</v>
      </c>
      <c r="C1550">
        <v>3.5274999999999999</v>
      </c>
      <c r="D1550">
        <v>13.818</v>
      </c>
      <c r="E1550">
        <v>77.266000000000005</v>
      </c>
      <c r="F1550">
        <v>1.3947000000000001</v>
      </c>
      <c r="G1550">
        <v>80.400000000000006</v>
      </c>
      <c r="H1550">
        <v>0.98350000000000004</v>
      </c>
      <c r="I1550">
        <v>489.15</v>
      </c>
      <c r="J1550">
        <v>0.91469999999999996</v>
      </c>
      <c r="K1550">
        <v>1.0194000000000001</v>
      </c>
      <c r="L1550">
        <v>12.345000000000001</v>
      </c>
      <c r="M1550">
        <v>0.76649999999999996</v>
      </c>
      <c r="N1550">
        <v>300.67</v>
      </c>
      <c r="O1550">
        <v>21.2</v>
      </c>
      <c r="P1550">
        <v>70673.3</v>
      </c>
      <c r="R1550">
        <v>11.224500000000001</v>
      </c>
      <c r="S1550">
        <v>10.65</v>
      </c>
      <c r="T1550">
        <v>2.601</v>
      </c>
      <c r="V1550">
        <v>0.36299999999999999</v>
      </c>
      <c r="X1550">
        <f t="shared" si="218"/>
        <v>3.63E-3</v>
      </c>
      <c r="Z1550">
        <f t="shared" si="219"/>
        <v>2010</v>
      </c>
      <c r="AA1550">
        <f t="shared" si="220"/>
        <v>10</v>
      </c>
      <c r="AB1550">
        <f t="shared" si="221"/>
        <v>29</v>
      </c>
      <c r="AC1550">
        <f t="shared" si="222"/>
        <v>44</v>
      </c>
      <c r="AD1550">
        <f t="shared" si="223"/>
        <v>1.70478</v>
      </c>
      <c r="AE1550" s="2">
        <f t="shared" si="224"/>
        <v>3.787E-3</v>
      </c>
      <c r="AL1550" s="3">
        <f t="shared" si="216"/>
        <v>1.0323819457614257E-2</v>
      </c>
      <c r="AM1550" s="2">
        <f t="shared" si="217"/>
        <v>0</v>
      </c>
    </row>
    <row r="1551" spans="1:39" x14ac:dyDescent="0.25">
      <c r="A1551" s="1">
        <v>40479</v>
      </c>
      <c r="B1551">
        <v>1.7041999999999999</v>
      </c>
      <c r="C1551">
        <v>3.5874999999999999</v>
      </c>
      <c r="D1551">
        <v>13.727</v>
      </c>
      <c r="E1551">
        <v>77.308000000000007</v>
      </c>
      <c r="F1551">
        <v>1.393</v>
      </c>
      <c r="G1551">
        <v>81.03</v>
      </c>
      <c r="H1551">
        <v>0.97889999999999999</v>
      </c>
      <c r="I1551">
        <v>489.39</v>
      </c>
      <c r="J1551">
        <v>0.92069999999999996</v>
      </c>
      <c r="K1551">
        <v>1.0210999999999999</v>
      </c>
      <c r="L1551">
        <v>12.3619</v>
      </c>
      <c r="M1551">
        <v>0.754</v>
      </c>
      <c r="N1551">
        <v>299.89</v>
      </c>
      <c r="O1551">
        <v>20.88</v>
      </c>
      <c r="P1551">
        <v>70320.13</v>
      </c>
      <c r="R1551">
        <v>11.2348</v>
      </c>
      <c r="S1551">
        <v>10.66</v>
      </c>
      <c r="T1551">
        <v>2.6589999999999998</v>
      </c>
      <c r="V1551">
        <v>0.36699999999999999</v>
      </c>
      <c r="X1551">
        <f t="shared" si="218"/>
        <v>3.6700000000000001E-3</v>
      </c>
      <c r="Z1551">
        <f t="shared" si="219"/>
        <v>2010</v>
      </c>
      <c r="AA1551">
        <f t="shared" si="220"/>
        <v>10</v>
      </c>
      <c r="AB1551">
        <f t="shared" si="221"/>
        <v>28</v>
      </c>
      <c r="AC1551">
        <f t="shared" si="222"/>
        <v>44</v>
      </c>
      <c r="AD1551">
        <f t="shared" si="223"/>
        <v>1.70478</v>
      </c>
      <c r="AE1551" s="2">
        <f t="shared" si="224"/>
        <v>3.787E-3</v>
      </c>
      <c r="AL1551" s="3">
        <f t="shared" si="216"/>
        <v>1.0323819457614257E-2</v>
      </c>
      <c r="AM1551" s="2">
        <f t="shared" si="217"/>
        <v>-9.5000000000000032E-5</v>
      </c>
    </row>
    <row r="1552" spans="1:39" x14ac:dyDescent="0.25">
      <c r="A1552" s="1">
        <v>40478</v>
      </c>
      <c r="B1552">
        <v>1.7214</v>
      </c>
      <c r="C1552">
        <v>3.6775000000000002</v>
      </c>
      <c r="D1552">
        <v>14.307</v>
      </c>
      <c r="E1552">
        <v>78.149000000000001</v>
      </c>
      <c r="F1552">
        <v>1.3769</v>
      </c>
      <c r="G1552">
        <v>81.75</v>
      </c>
      <c r="H1552">
        <v>0.97199999999999998</v>
      </c>
      <c r="I1552">
        <v>494.75</v>
      </c>
      <c r="J1552">
        <v>0.93220000000000003</v>
      </c>
      <c r="K1552">
        <v>1.0281</v>
      </c>
      <c r="L1552">
        <v>12.451599999999999</v>
      </c>
      <c r="M1552">
        <v>0.74539999999999995</v>
      </c>
      <c r="N1552">
        <v>299.14</v>
      </c>
      <c r="O1552">
        <v>20.71</v>
      </c>
      <c r="P1552">
        <v>70568.94</v>
      </c>
      <c r="R1552">
        <v>11.2103</v>
      </c>
      <c r="S1552">
        <v>10.65</v>
      </c>
      <c r="T1552">
        <v>2.722</v>
      </c>
      <c r="V1552">
        <v>0.39700000000000002</v>
      </c>
      <c r="X1552">
        <f t="shared" si="218"/>
        <v>3.9700000000000004E-3</v>
      </c>
      <c r="Z1552">
        <f t="shared" si="219"/>
        <v>2010</v>
      </c>
      <c r="AA1552">
        <f t="shared" si="220"/>
        <v>10</v>
      </c>
      <c r="AB1552">
        <f t="shared" si="221"/>
        <v>27</v>
      </c>
      <c r="AC1552">
        <f t="shared" si="222"/>
        <v>44</v>
      </c>
      <c r="AD1552">
        <f t="shared" si="223"/>
        <v>1.70478</v>
      </c>
      <c r="AE1552" s="2">
        <f t="shared" si="224"/>
        <v>3.787E-3</v>
      </c>
      <c r="AL1552" s="3">
        <f t="shared" si="216"/>
        <v>1.0323819457614257E-2</v>
      </c>
      <c r="AM1552" s="2">
        <f t="shared" si="217"/>
        <v>-9.5000000000000032E-5</v>
      </c>
    </row>
    <row r="1553" spans="1:39" x14ac:dyDescent="0.25">
      <c r="A1553" s="1">
        <v>40477</v>
      </c>
      <c r="B1553">
        <v>1.7036</v>
      </c>
      <c r="C1553">
        <v>3.4725000000000001</v>
      </c>
      <c r="D1553">
        <v>14.087</v>
      </c>
      <c r="E1553">
        <v>77.707999999999998</v>
      </c>
      <c r="F1553">
        <v>1.3858999999999999</v>
      </c>
      <c r="G1553">
        <v>81.430000000000007</v>
      </c>
      <c r="H1553">
        <v>0.98540000000000005</v>
      </c>
      <c r="I1553">
        <v>491.45</v>
      </c>
      <c r="J1553">
        <v>0.91869999999999996</v>
      </c>
      <c r="K1553">
        <v>1.0239</v>
      </c>
      <c r="L1553">
        <v>12.413600000000001</v>
      </c>
      <c r="M1553">
        <v>0.74919999999999998</v>
      </c>
      <c r="N1553">
        <v>301.29000000000002</v>
      </c>
      <c r="O1553">
        <v>20.22</v>
      </c>
      <c r="P1553">
        <v>70740.39</v>
      </c>
      <c r="R1553">
        <v>11.204000000000001</v>
      </c>
      <c r="S1553">
        <v>10.65</v>
      </c>
      <c r="T1553">
        <v>2.641</v>
      </c>
      <c r="V1553">
        <v>0.39</v>
      </c>
      <c r="X1553">
        <f t="shared" si="218"/>
        <v>3.9000000000000003E-3</v>
      </c>
      <c r="Z1553">
        <f t="shared" si="219"/>
        <v>2010</v>
      </c>
      <c r="AA1553">
        <f t="shared" si="220"/>
        <v>10</v>
      </c>
      <c r="AB1553">
        <f t="shared" si="221"/>
        <v>26</v>
      </c>
      <c r="AC1553">
        <f t="shared" si="222"/>
        <v>44</v>
      </c>
      <c r="AD1553">
        <f t="shared" si="223"/>
        <v>1.70478</v>
      </c>
      <c r="AE1553" s="2">
        <f t="shared" si="224"/>
        <v>3.787E-3</v>
      </c>
      <c r="AL1553" s="3">
        <f t="shared" si="216"/>
        <v>1.0323819457614257E-2</v>
      </c>
      <c r="AM1553" s="2">
        <f t="shared" si="217"/>
        <v>-9.5000000000000032E-5</v>
      </c>
    </row>
    <row r="1554" spans="1:39" x14ac:dyDescent="0.25">
      <c r="A1554" s="1">
        <v>40476</v>
      </c>
      <c r="B1554">
        <v>1.6956</v>
      </c>
      <c r="C1554">
        <v>3.4474999999999998</v>
      </c>
      <c r="D1554">
        <v>14.695</v>
      </c>
      <c r="E1554">
        <v>77.102999999999994</v>
      </c>
      <c r="F1554">
        <v>1.3965000000000001</v>
      </c>
      <c r="G1554">
        <v>80.81</v>
      </c>
      <c r="H1554">
        <v>0.99050000000000005</v>
      </c>
      <c r="I1554">
        <v>486.24</v>
      </c>
      <c r="J1554">
        <v>0.96109999999999995</v>
      </c>
      <c r="K1554">
        <v>1.02</v>
      </c>
      <c r="L1554">
        <v>12.3612</v>
      </c>
      <c r="M1554">
        <v>0.75219999999999998</v>
      </c>
      <c r="N1554">
        <v>300.31</v>
      </c>
      <c r="O1554">
        <v>19.850000000000001</v>
      </c>
      <c r="P1554">
        <v>69580.28</v>
      </c>
      <c r="R1554">
        <v>11.2254</v>
      </c>
      <c r="S1554">
        <v>10.66</v>
      </c>
      <c r="T1554">
        <v>2.5630000000000002</v>
      </c>
      <c r="V1554">
        <v>0.3765</v>
      </c>
      <c r="X1554">
        <f t="shared" si="218"/>
        <v>3.7650000000000001E-3</v>
      </c>
      <c r="Z1554">
        <f t="shared" si="219"/>
        <v>2010</v>
      </c>
      <c r="AA1554">
        <f t="shared" si="220"/>
        <v>10</v>
      </c>
      <c r="AB1554">
        <f t="shared" si="221"/>
        <v>25</v>
      </c>
      <c r="AC1554">
        <f t="shared" si="222"/>
        <v>44</v>
      </c>
      <c r="AD1554">
        <f t="shared" si="223"/>
        <v>1.70478</v>
      </c>
      <c r="AE1554" s="2">
        <f t="shared" si="224"/>
        <v>3.787E-3</v>
      </c>
      <c r="AL1554" s="3">
        <f t="shared" si="216"/>
        <v>1.0323819457614257E-2</v>
      </c>
      <c r="AM1554" s="2">
        <f t="shared" si="217"/>
        <v>-9.5000000000000032E-5</v>
      </c>
    </row>
    <row r="1555" spans="1:39" x14ac:dyDescent="0.25">
      <c r="A1555" s="1">
        <v>40475</v>
      </c>
      <c r="X1555" t="str">
        <f t="shared" si="218"/>
        <v/>
      </c>
      <c r="Z1555">
        <f t="shared" si="219"/>
        <v>2010</v>
      </c>
      <c r="AA1555">
        <f t="shared" si="220"/>
        <v>10</v>
      </c>
      <c r="AB1555">
        <f t="shared" si="221"/>
        <v>24</v>
      </c>
      <c r="AC1555">
        <f t="shared" si="222"/>
        <v>44</v>
      </c>
      <c r="AD1555">
        <f t="shared" si="223"/>
        <v>1.70478</v>
      </c>
      <c r="AE1555" s="2">
        <f t="shared" si="224"/>
        <v>3.787E-3</v>
      </c>
      <c r="AL1555" s="3">
        <f t="shared" si="216"/>
        <v>1.0323819457614257E-2</v>
      </c>
      <c r="AM1555" s="2">
        <f t="shared" si="217"/>
        <v>-9.5000000000000032E-5</v>
      </c>
    </row>
    <row r="1556" spans="1:39" x14ac:dyDescent="0.25">
      <c r="A1556" s="1">
        <v>40474</v>
      </c>
      <c r="X1556" t="str">
        <f t="shared" si="218"/>
        <v/>
      </c>
      <c r="Z1556">
        <f t="shared" si="219"/>
        <v>2010</v>
      </c>
      <c r="AA1556">
        <f t="shared" si="220"/>
        <v>10</v>
      </c>
      <c r="AB1556">
        <f t="shared" si="221"/>
        <v>23</v>
      </c>
      <c r="AC1556">
        <f t="shared" si="222"/>
        <v>43</v>
      </c>
      <c r="AD1556">
        <f t="shared" si="223"/>
        <v>1.68736</v>
      </c>
      <c r="AE1556" s="2">
        <f t="shared" si="224"/>
        <v>3.882E-3</v>
      </c>
      <c r="AL1556" s="3">
        <f t="shared" si="216"/>
        <v>1.5228182064318127E-2</v>
      </c>
      <c r="AM1556" s="2">
        <f t="shared" si="217"/>
        <v>0</v>
      </c>
    </row>
    <row r="1557" spans="1:39" x14ac:dyDescent="0.25">
      <c r="A1557" s="1">
        <v>40473</v>
      </c>
      <c r="B1557">
        <v>1.7057</v>
      </c>
      <c r="C1557">
        <v>3.2625000000000002</v>
      </c>
      <c r="D1557">
        <v>14.833</v>
      </c>
      <c r="E1557">
        <v>77.471999999999994</v>
      </c>
      <c r="F1557">
        <v>1.3954</v>
      </c>
      <c r="G1557">
        <v>81.38</v>
      </c>
      <c r="H1557">
        <v>0.98280000000000001</v>
      </c>
      <c r="I1557">
        <v>487.35</v>
      </c>
      <c r="J1557">
        <v>0.95669999999999999</v>
      </c>
      <c r="K1557">
        <v>1.0259</v>
      </c>
      <c r="L1557">
        <v>12.337199999999999</v>
      </c>
      <c r="M1557">
        <v>0.74680000000000002</v>
      </c>
      <c r="N1557">
        <v>297.23</v>
      </c>
      <c r="O1557">
        <v>18.78</v>
      </c>
      <c r="P1557">
        <v>69529.73</v>
      </c>
      <c r="R1557">
        <v>11.17</v>
      </c>
      <c r="S1557">
        <v>10.66</v>
      </c>
      <c r="T1557">
        <v>2.556</v>
      </c>
      <c r="V1557">
        <v>0.38250000000000001</v>
      </c>
      <c r="X1557">
        <f t="shared" si="218"/>
        <v>3.8250000000000003E-3</v>
      </c>
      <c r="Z1557">
        <f t="shared" si="219"/>
        <v>2010</v>
      </c>
      <c r="AA1557">
        <f t="shared" si="220"/>
        <v>10</v>
      </c>
      <c r="AB1557">
        <f t="shared" si="221"/>
        <v>22</v>
      </c>
      <c r="AC1557">
        <f t="shared" si="222"/>
        <v>43</v>
      </c>
      <c r="AD1557">
        <f t="shared" si="223"/>
        <v>1.68736</v>
      </c>
      <c r="AE1557" s="2">
        <f t="shared" si="224"/>
        <v>3.882E-3</v>
      </c>
      <c r="AL1557" s="3">
        <f t="shared" si="216"/>
        <v>1.5228182064318127E-2</v>
      </c>
      <c r="AM1557" s="2">
        <f t="shared" si="217"/>
        <v>0</v>
      </c>
    </row>
    <row r="1558" spans="1:39" x14ac:dyDescent="0.25">
      <c r="A1558" s="1">
        <v>40472</v>
      </c>
      <c r="B1558">
        <v>1.6969000000000001</v>
      </c>
      <c r="C1558">
        <v>2.8975</v>
      </c>
      <c r="D1558">
        <v>14.167</v>
      </c>
      <c r="E1558">
        <v>77.418000000000006</v>
      </c>
      <c r="F1558">
        <v>1.3919999999999999</v>
      </c>
      <c r="G1558">
        <v>81.33</v>
      </c>
      <c r="H1558">
        <v>0.97719999999999996</v>
      </c>
      <c r="I1558">
        <v>485.45</v>
      </c>
      <c r="J1558">
        <v>0.9486</v>
      </c>
      <c r="K1558">
        <v>1.0266999999999999</v>
      </c>
      <c r="L1558">
        <v>12.3908</v>
      </c>
      <c r="M1558">
        <v>0.74570000000000003</v>
      </c>
      <c r="N1558">
        <v>295.55</v>
      </c>
      <c r="O1558">
        <v>19.27</v>
      </c>
      <c r="P1558">
        <v>69652.100000000006</v>
      </c>
      <c r="R1558">
        <v>11.1509</v>
      </c>
      <c r="S1558">
        <v>10.65</v>
      </c>
      <c r="T1558">
        <v>2.5470000000000002</v>
      </c>
      <c r="V1558">
        <v>0.38250000000000001</v>
      </c>
      <c r="X1558">
        <f t="shared" si="218"/>
        <v>3.8250000000000003E-3</v>
      </c>
      <c r="Z1558">
        <f t="shared" si="219"/>
        <v>2010</v>
      </c>
      <c r="AA1558">
        <f t="shared" si="220"/>
        <v>10</v>
      </c>
      <c r="AB1558">
        <f t="shared" si="221"/>
        <v>21</v>
      </c>
      <c r="AC1558">
        <f t="shared" si="222"/>
        <v>43</v>
      </c>
      <c r="AD1558">
        <f t="shared" si="223"/>
        <v>1.68736</v>
      </c>
      <c r="AE1558" s="2">
        <f t="shared" si="224"/>
        <v>3.882E-3</v>
      </c>
      <c r="AL1558" s="3">
        <f t="shared" si="216"/>
        <v>1.5228182064318127E-2</v>
      </c>
      <c r="AM1558" s="2">
        <f t="shared" si="217"/>
        <v>2.0000000000000009E-4</v>
      </c>
    </row>
    <row r="1559" spans="1:39" x14ac:dyDescent="0.25">
      <c r="A1559" s="1">
        <v>40471</v>
      </c>
      <c r="B1559">
        <v>1.6775</v>
      </c>
      <c r="C1559">
        <v>2.665</v>
      </c>
      <c r="D1559">
        <v>13.72</v>
      </c>
      <c r="E1559">
        <v>77.171000000000006</v>
      </c>
      <c r="F1559">
        <v>1.3964000000000001</v>
      </c>
      <c r="G1559">
        <v>81.09</v>
      </c>
      <c r="H1559">
        <v>0.98709999999999998</v>
      </c>
      <c r="I1559">
        <v>484.65</v>
      </c>
      <c r="J1559">
        <v>0.91</v>
      </c>
      <c r="K1559">
        <v>1.0209999999999999</v>
      </c>
      <c r="L1559">
        <v>12.3963</v>
      </c>
      <c r="M1559">
        <v>0.755</v>
      </c>
      <c r="N1559">
        <v>299</v>
      </c>
      <c r="O1559">
        <v>19.79</v>
      </c>
      <c r="P1559">
        <v>70404.679999999993</v>
      </c>
      <c r="R1559">
        <v>11.1136</v>
      </c>
      <c r="S1559">
        <v>10.65</v>
      </c>
      <c r="T1559">
        <v>2.4809999999999999</v>
      </c>
      <c r="V1559">
        <v>0.3805</v>
      </c>
      <c r="X1559">
        <f t="shared" si="218"/>
        <v>3.8050000000000002E-3</v>
      </c>
      <c r="Z1559">
        <f t="shared" si="219"/>
        <v>2010</v>
      </c>
      <c r="AA1559">
        <f t="shared" si="220"/>
        <v>10</v>
      </c>
      <c r="AB1559">
        <f t="shared" si="221"/>
        <v>20</v>
      </c>
      <c r="AC1559">
        <f t="shared" si="222"/>
        <v>43</v>
      </c>
      <c r="AD1559">
        <f t="shared" si="223"/>
        <v>1.68736</v>
      </c>
      <c r="AE1559" s="2">
        <f t="shared" si="224"/>
        <v>3.882E-3</v>
      </c>
      <c r="AL1559" s="3">
        <f t="shared" si="216"/>
        <v>1.5228182064318127E-2</v>
      </c>
      <c r="AM1559" s="2">
        <f t="shared" si="217"/>
        <v>2.0000000000000009E-4</v>
      </c>
    </row>
    <row r="1560" spans="1:39" x14ac:dyDescent="0.25">
      <c r="A1560" s="1">
        <v>40470</v>
      </c>
      <c r="B1560">
        <v>1.6827000000000001</v>
      </c>
      <c r="C1560">
        <v>2.72</v>
      </c>
      <c r="D1560">
        <v>14.618</v>
      </c>
      <c r="E1560">
        <v>78.183999999999997</v>
      </c>
      <c r="F1560">
        <v>1.3727</v>
      </c>
      <c r="G1560">
        <v>81.59</v>
      </c>
      <c r="H1560">
        <v>0.96860000000000002</v>
      </c>
      <c r="I1560">
        <v>487.25</v>
      </c>
      <c r="J1560">
        <v>0.90090000000000003</v>
      </c>
      <c r="K1560">
        <v>1.0336000000000001</v>
      </c>
      <c r="L1560">
        <v>12.5245</v>
      </c>
      <c r="M1560">
        <v>0.74409999999999998</v>
      </c>
      <c r="N1560">
        <v>292.98</v>
      </c>
      <c r="O1560">
        <v>20.63</v>
      </c>
      <c r="P1560">
        <v>69863.58</v>
      </c>
      <c r="R1560">
        <v>11.148</v>
      </c>
      <c r="S1560">
        <v>10.64</v>
      </c>
      <c r="T1560">
        <v>2.4769999999999999</v>
      </c>
      <c r="V1560">
        <v>0.39750000000000002</v>
      </c>
      <c r="X1560">
        <f t="shared" si="218"/>
        <v>3.9750000000000002E-3</v>
      </c>
      <c r="Z1560">
        <f t="shared" si="219"/>
        <v>2010</v>
      </c>
      <c r="AA1560">
        <f t="shared" si="220"/>
        <v>10</v>
      </c>
      <c r="AB1560">
        <f t="shared" si="221"/>
        <v>19</v>
      </c>
      <c r="AC1560">
        <f t="shared" si="222"/>
        <v>43</v>
      </c>
      <c r="AD1560">
        <f t="shared" si="223"/>
        <v>1.68736</v>
      </c>
      <c r="AE1560" s="2">
        <f t="shared" si="224"/>
        <v>3.882E-3</v>
      </c>
      <c r="AL1560" s="3">
        <f t="shared" si="216"/>
        <v>1.5228182064318127E-2</v>
      </c>
      <c r="AM1560" s="2">
        <f t="shared" si="217"/>
        <v>2.0000000000000009E-4</v>
      </c>
    </row>
    <row r="1561" spans="1:39" x14ac:dyDescent="0.25">
      <c r="A1561" s="1">
        <v>40469</v>
      </c>
      <c r="B1561">
        <v>1.6739999999999999</v>
      </c>
      <c r="C1561">
        <v>2.4525000000000001</v>
      </c>
      <c r="D1561">
        <v>13.08</v>
      </c>
      <c r="E1561">
        <v>76.933999999999997</v>
      </c>
      <c r="F1561">
        <v>1.3934</v>
      </c>
      <c r="G1561">
        <v>81.27</v>
      </c>
      <c r="H1561">
        <v>0.9889</v>
      </c>
      <c r="I1561">
        <v>481.35</v>
      </c>
      <c r="J1561">
        <v>0.9002</v>
      </c>
      <c r="K1561">
        <v>1.0172000000000001</v>
      </c>
      <c r="L1561">
        <v>12.4095</v>
      </c>
      <c r="M1561">
        <v>0.75560000000000005</v>
      </c>
      <c r="N1561">
        <v>298.74</v>
      </c>
      <c r="O1561">
        <v>19.09</v>
      </c>
      <c r="P1561">
        <v>71735.53</v>
      </c>
      <c r="R1561">
        <v>11.1076</v>
      </c>
      <c r="S1561">
        <v>10.66</v>
      </c>
      <c r="T1561">
        <v>2.5089999999999999</v>
      </c>
      <c r="V1561">
        <v>0.39800000000000002</v>
      </c>
      <c r="X1561">
        <f t="shared" si="218"/>
        <v>3.98E-3</v>
      </c>
      <c r="Z1561">
        <f t="shared" si="219"/>
        <v>2010</v>
      </c>
      <c r="AA1561">
        <f t="shared" si="220"/>
        <v>10</v>
      </c>
      <c r="AB1561">
        <f t="shared" si="221"/>
        <v>18</v>
      </c>
      <c r="AC1561">
        <f t="shared" si="222"/>
        <v>43</v>
      </c>
      <c r="AD1561">
        <f t="shared" si="223"/>
        <v>1.68736</v>
      </c>
      <c r="AE1561" s="2">
        <f t="shared" si="224"/>
        <v>3.882E-3</v>
      </c>
      <c r="AL1561" s="3">
        <f t="shared" si="216"/>
        <v>1.5228182064318127E-2</v>
      </c>
      <c r="AM1561" s="2">
        <f t="shared" si="217"/>
        <v>2.0000000000000009E-4</v>
      </c>
    </row>
    <row r="1562" spans="1:39" x14ac:dyDescent="0.25">
      <c r="A1562" s="1">
        <v>40468</v>
      </c>
      <c r="X1562" t="str">
        <f t="shared" si="218"/>
        <v/>
      </c>
      <c r="Z1562">
        <f t="shared" si="219"/>
        <v>2010</v>
      </c>
      <c r="AA1562">
        <f t="shared" si="220"/>
        <v>10</v>
      </c>
      <c r="AB1562">
        <f t="shared" si="221"/>
        <v>17</v>
      </c>
      <c r="AC1562">
        <f t="shared" si="222"/>
        <v>43</v>
      </c>
      <c r="AD1562">
        <f t="shared" si="223"/>
        <v>1.68736</v>
      </c>
      <c r="AE1562" s="2">
        <f t="shared" si="224"/>
        <v>3.882E-3</v>
      </c>
      <c r="AL1562" s="3">
        <f t="shared" si="216"/>
        <v>1.5228182064318127E-2</v>
      </c>
      <c r="AM1562" s="2">
        <f t="shared" si="217"/>
        <v>2.0000000000000009E-4</v>
      </c>
    </row>
    <row r="1563" spans="1:39" x14ac:dyDescent="0.25">
      <c r="A1563" s="1">
        <v>40467</v>
      </c>
      <c r="X1563" t="str">
        <f t="shared" si="218"/>
        <v/>
      </c>
      <c r="Z1563">
        <f t="shared" si="219"/>
        <v>2010</v>
      </c>
      <c r="AA1563">
        <f t="shared" si="220"/>
        <v>10</v>
      </c>
      <c r="AB1563">
        <f t="shared" si="221"/>
        <v>16</v>
      </c>
      <c r="AC1563">
        <f t="shared" si="222"/>
        <v>42</v>
      </c>
      <c r="AD1563">
        <f t="shared" si="223"/>
        <v>1.66205</v>
      </c>
      <c r="AE1563" s="2">
        <f t="shared" si="224"/>
        <v>3.6819999999999999E-3</v>
      </c>
      <c r="AL1563" s="3">
        <f t="shared" si="216"/>
        <v>-9.1628810911996428E-3</v>
      </c>
      <c r="AM1563" s="2">
        <f t="shared" si="217"/>
        <v>0</v>
      </c>
    </row>
    <row r="1564" spans="1:39" x14ac:dyDescent="0.25">
      <c r="A1564" s="1">
        <v>40466</v>
      </c>
      <c r="B1564">
        <v>1.6651</v>
      </c>
      <c r="C1564">
        <v>2.3224999999999998</v>
      </c>
      <c r="D1564">
        <v>12.698</v>
      </c>
      <c r="E1564">
        <v>77.040999999999997</v>
      </c>
      <c r="F1564">
        <v>1.3976999999999999</v>
      </c>
      <c r="G1564">
        <v>81.45</v>
      </c>
      <c r="H1564">
        <v>0.99070000000000003</v>
      </c>
      <c r="I1564">
        <v>479.26</v>
      </c>
      <c r="J1564">
        <v>0.88949999999999996</v>
      </c>
      <c r="K1564">
        <v>1.0104</v>
      </c>
      <c r="L1564">
        <v>12.4343</v>
      </c>
      <c r="M1564">
        <v>0.75619999999999998</v>
      </c>
      <c r="N1564">
        <v>296.06</v>
      </c>
      <c r="O1564">
        <v>19.03</v>
      </c>
      <c r="P1564">
        <v>71830.179999999993</v>
      </c>
      <c r="R1564">
        <v>11.053699999999999</v>
      </c>
      <c r="S1564">
        <v>10.65</v>
      </c>
      <c r="T1564">
        <v>2.5609999999999999</v>
      </c>
      <c r="V1564">
        <v>0.38100000000000001</v>
      </c>
      <c r="X1564">
        <f t="shared" si="218"/>
        <v>3.81E-3</v>
      </c>
      <c r="Z1564">
        <f t="shared" si="219"/>
        <v>2010</v>
      </c>
      <c r="AA1564">
        <f t="shared" si="220"/>
        <v>10</v>
      </c>
      <c r="AB1564">
        <f t="shared" si="221"/>
        <v>15</v>
      </c>
      <c r="AC1564">
        <f t="shared" si="222"/>
        <v>42</v>
      </c>
      <c r="AD1564">
        <f t="shared" si="223"/>
        <v>1.66205</v>
      </c>
      <c r="AE1564" s="2">
        <f t="shared" si="224"/>
        <v>3.6819999999999999E-3</v>
      </c>
      <c r="AL1564" s="3">
        <f t="shared" si="216"/>
        <v>-9.1628810911996428E-3</v>
      </c>
      <c r="AM1564" s="2">
        <f t="shared" si="217"/>
        <v>0</v>
      </c>
    </row>
    <row r="1565" spans="1:39" x14ac:dyDescent="0.25">
      <c r="A1565" s="1">
        <v>40465</v>
      </c>
      <c r="B1565">
        <v>1.6601999999999999</v>
      </c>
      <c r="C1565">
        <v>2.4649999999999999</v>
      </c>
      <c r="D1565">
        <v>12.462</v>
      </c>
      <c r="E1565">
        <v>76.647000000000006</v>
      </c>
      <c r="F1565">
        <v>1.4084000000000001</v>
      </c>
      <c r="G1565">
        <v>81.48</v>
      </c>
      <c r="H1565">
        <v>0.99419999999999997</v>
      </c>
      <c r="I1565">
        <v>478.95</v>
      </c>
      <c r="J1565">
        <v>0.88980000000000004</v>
      </c>
      <c r="K1565">
        <v>1.0041</v>
      </c>
      <c r="L1565">
        <v>12.4125</v>
      </c>
      <c r="M1565">
        <v>0.75919999999999999</v>
      </c>
      <c r="N1565">
        <v>299.93</v>
      </c>
      <c r="O1565">
        <v>19.88</v>
      </c>
      <c r="P1565">
        <v>71692.289999999994</v>
      </c>
      <c r="R1565">
        <v>11.08</v>
      </c>
      <c r="S1565">
        <v>10.66</v>
      </c>
      <c r="T1565">
        <v>2.5089999999999999</v>
      </c>
      <c r="V1565">
        <v>0.38550000000000001</v>
      </c>
      <c r="X1565">
        <f t="shared" si="218"/>
        <v>3.8549999999999999E-3</v>
      </c>
      <c r="Z1565">
        <f t="shared" si="219"/>
        <v>2010</v>
      </c>
      <c r="AA1565">
        <f t="shared" si="220"/>
        <v>10</v>
      </c>
      <c r="AB1565">
        <f t="shared" si="221"/>
        <v>14</v>
      </c>
      <c r="AC1565">
        <f t="shared" si="222"/>
        <v>42</v>
      </c>
      <c r="AD1565">
        <f t="shared" si="223"/>
        <v>1.66205</v>
      </c>
      <c r="AE1565" s="2">
        <f t="shared" si="224"/>
        <v>3.6819999999999999E-3</v>
      </c>
      <c r="AL1565" s="3">
        <f t="shared" si="216"/>
        <v>-9.1628810911996428E-3</v>
      </c>
      <c r="AM1565" s="2">
        <f t="shared" si="217"/>
        <v>-8.9000000000000103E-5</v>
      </c>
    </row>
    <row r="1566" spans="1:39" x14ac:dyDescent="0.25">
      <c r="A1566" s="1">
        <v>40464</v>
      </c>
      <c r="B1566">
        <v>1.653</v>
      </c>
      <c r="C1566">
        <v>2.3624999999999998</v>
      </c>
      <c r="D1566">
        <v>12.198</v>
      </c>
      <c r="E1566">
        <v>77.070999999999998</v>
      </c>
      <c r="F1566">
        <v>1.3960999999999999</v>
      </c>
      <c r="G1566">
        <v>81.81</v>
      </c>
      <c r="H1566">
        <v>0.99050000000000005</v>
      </c>
      <c r="I1566">
        <v>478.05</v>
      </c>
      <c r="J1566">
        <v>0.89</v>
      </c>
      <c r="K1566">
        <v>1.0033000000000001</v>
      </c>
      <c r="L1566">
        <v>12.383900000000001</v>
      </c>
      <c r="M1566">
        <v>0.76060000000000005</v>
      </c>
      <c r="N1566">
        <v>299.74</v>
      </c>
      <c r="O1566">
        <v>19.07</v>
      </c>
      <c r="P1566">
        <v>71674.899999999994</v>
      </c>
      <c r="R1566">
        <v>11.132199999999999</v>
      </c>
      <c r="S1566">
        <v>10.6601</v>
      </c>
      <c r="T1566">
        <v>2.4239999999999999</v>
      </c>
      <c r="V1566">
        <v>0.35299999999999998</v>
      </c>
      <c r="X1566">
        <f t="shared" si="218"/>
        <v>3.5299999999999997E-3</v>
      </c>
      <c r="Z1566">
        <f t="shared" si="219"/>
        <v>2010</v>
      </c>
      <c r="AA1566">
        <f t="shared" si="220"/>
        <v>10</v>
      </c>
      <c r="AB1566">
        <f t="shared" si="221"/>
        <v>13</v>
      </c>
      <c r="AC1566">
        <f t="shared" si="222"/>
        <v>42</v>
      </c>
      <c r="AD1566">
        <f t="shared" si="223"/>
        <v>1.66205</v>
      </c>
      <c r="AE1566" s="2">
        <f t="shared" si="224"/>
        <v>3.6819999999999999E-3</v>
      </c>
      <c r="AL1566" s="3">
        <f t="shared" si="216"/>
        <v>-9.1628810911996428E-3</v>
      </c>
      <c r="AM1566" s="2">
        <f t="shared" si="217"/>
        <v>-8.9000000000000103E-5</v>
      </c>
    </row>
    <row r="1567" spans="1:39" x14ac:dyDescent="0.25">
      <c r="A1567" s="1">
        <v>40463</v>
      </c>
      <c r="C1567">
        <v>2.3525</v>
      </c>
      <c r="D1567">
        <v>12.35</v>
      </c>
      <c r="E1567">
        <v>77.363</v>
      </c>
      <c r="F1567">
        <v>1.3925000000000001</v>
      </c>
      <c r="G1567">
        <v>81.72</v>
      </c>
      <c r="H1567">
        <v>0.98629999999999995</v>
      </c>
      <c r="I1567">
        <v>476.13</v>
      </c>
      <c r="J1567">
        <v>0.92930000000000001</v>
      </c>
      <c r="K1567">
        <v>1.0101</v>
      </c>
      <c r="L1567">
        <v>12.4047</v>
      </c>
      <c r="M1567">
        <v>0.75519999999999998</v>
      </c>
      <c r="N1567">
        <v>297.83</v>
      </c>
      <c r="O1567">
        <v>18.93</v>
      </c>
      <c r="R1567">
        <v>11.206799999999999</v>
      </c>
      <c r="T1567">
        <v>2.4329999999999998</v>
      </c>
      <c r="V1567">
        <v>0.36649999999999999</v>
      </c>
      <c r="X1567">
        <f t="shared" si="218"/>
        <v>3.6649999999999999E-3</v>
      </c>
      <c r="Z1567">
        <f t="shared" si="219"/>
        <v>2010</v>
      </c>
      <c r="AA1567">
        <f t="shared" si="220"/>
        <v>10</v>
      </c>
      <c r="AB1567">
        <f t="shared" si="221"/>
        <v>12</v>
      </c>
      <c r="AC1567">
        <f t="shared" si="222"/>
        <v>42</v>
      </c>
      <c r="AD1567">
        <f t="shared" si="223"/>
        <v>1.66205</v>
      </c>
      <c r="AE1567" s="2">
        <f t="shared" si="224"/>
        <v>3.6819999999999999E-3</v>
      </c>
      <c r="AL1567" s="3">
        <f t="shared" si="216"/>
        <v>-9.1628810911996428E-3</v>
      </c>
      <c r="AM1567" s="2">
        <f t="shared" si="217"/>
        <v>-8.9000000000000103E-5</v>
      </c>
    </row>
    <row r="1568" spans="1:39" x14ac:dyDescent="0.25">
      <c r="A1568" s="1">
        <v>40462</v>
      </c>
      <c r="B1568">
        <v>1.6698999999999999</v>
      </c>
      <c r="C1568">
        <v>2.3925000000000001</v>
      </c>
      <c r="D1568">
        <v>12.427</v>
      </c>
      <c r="E1568">
        <v>77.441999999999993</v>
      </c>
      <c r="F1568">
        <v>1.3875999999999999</v>
      </c>
      <c r="G1568">
        <v>82.07</v>
      </c>
      <c r="H1568">
        <v>0.98380000000000001</v>
      </c>
      <c r="I1568">
        <v>482.05</v>
      </c>
      <c r="J1568">
        <v>0.93330000000000002</v>
      </c>
      <c r="K1568">
        <v>1.0139</v>
      </c>
      <c r="L1568">
        <v>12.451599999999999</v>
      </c>
      <c r="M1568">
        <v>0.75180000000000002</v>
      </c>
      <c r="N1568">
        <v>296.37</v>
      </c>
      <c r="O1568">
        <v>18.96</v>
      </c>
      <c r="P1568">
        <v>70946.490000000005</v>
      </c>
      <c r="R1568">
        <v>11.203900000000001</v>
      </c>
      <c r="S1568">
        <v>10.6601</v>
      </c>
      <c r="T1568">
        <v>2.3940000000000001</v>
      </c>
      <c r="V1568">
        <v>0.35499999999999998</v>
      </c>
      <c r="X1568">
        <f t="shared" si="218"/>
        <v>3.5499999999999998E-3</v>
      </c>
      <c r="Z1568">
        <f t="shared" si="219"/>
        <v>2010</v>
      </c>
      <c r="AA1568">
        <f t="shared" si="220"/>
        <v>10</v>
      </c>
      <c r="AB1568">
        <f t="shared" si="221"/>
        <v>11</v>
      </c>
      <c r="AC1568">
        <f t="shared" si="222"/>
        <v>42</v>
      </c>
      <c r="AD1568">
        <f t="shared" si="223"/>
        <v>1.66205</v>
      </c>
      <c r="AE1568" s="2">
        <f t="shared" si="224"/>
        <v>3.6819999999999999E-3</v>
      </c>
      <c r="AL1568" s="3">
        <f t="shared" si="216"/>
        <v>-9.1628810911996428E-3</v>
      </c>
      <c r="AM1568" s="2">
        <f t="shared" si="217"/>
        <v>-8.9000000000000103E-5</v>
      </c>
    </row>
    <row r="1569" spans="1:39" x14ac:dyDescent="0.25">
      <c r="A1569" s="1">
        <v>40461</v>
      </c>
      <c r="X1569" t="str">
        <f t="shared" si="218"/>
        <v/>
      </c>
      <c r="Z1569">
        <f t="shared" si="219"/>
        <v>2010</v>
      </c>
      <c r="AA1569">
        <f t="shared" si="220"/>
        <v>10</v>
      </c>
      <c r="AB1569">
        <f t="shared" si="221"/>
        <v>10</v>
      </c>
      <c r="AC1569">
        <f t="shared" si="222"/>
        <v>42</v>
      </c>
      <c r="AD1569">
        <f t="shared" si="223"/>
        <v>1.66205</v>
      </c>
      <c r="AE1569" s="2">
        <f t="shared" si="224"/>
        <v>3.6819999999999999E-3</v>
      </c>
      <c r="AL1569" s="3">
        <f t="shared" si="216"/>
        <v>-9.1628810911996428E-3</v>
      </c>
      <c r="AM1569" s="2">
        <f t="shared" si="217"/>
        <v>-8.9000000000000103E-5</v>
      </c>
    </row>
    <row r="1570" spans="1:39" x14ac:dyDescent="0.25">
      <c r="A1570" s="1">
        <v>40460</v>
      </c>
      <c r="X1570" t="str">
        <f t="shared" si="218"/>
        <v/>
      </c>
      <c r="Z1570">
        <f t="shared" si="219"/>
        <v>2010</v>
      </c>
      <c r="AA1570">
        <f t="shared" si="220"/>
        <v>10</v>
      </c>
      <c r="AB1570">
        <f t="shared" si="221"/>
        <v>9</v>
      </c>
      <c r="AC1570">
        <f t="shared" si="222"/>
        <v>41</v>
      </c>
      <c r="AD1570">
        <f t="shared" si="223"/>
        <v>1.6774200000000001</v>
      </c>
      <c r="AE1570" s="2">
        <f t="shared" si="224"/>
        <v>3.771E-3</v>
      </c>
      <c r="AL1570" s="3">
        <f t="shared" si="216"/>
        <v>-1.2864271926933625E-2</v>
      </c>
      <c r="AM1570" s="2">
        <f t="shared" si="217"/>
        <v>0</v>
      </c>
    </row>
    <row r="1571" spans="1:39" x14ac:dyDescent="0.25">
      <c r="A1571" s="1">
        <v>40459</v>
      </c>
      <c r="B1571">
        <v>1.6660999999999999</v>
      </c>
      <c r="C1571">
        <v>2.3275000000000001</v>
      </c>
      <c r="D1571">
        <v>12.175000000000001</v>
      </c>
      <c r="E1571">
        <v>77.325000000000003</v>
      </c>
      <c r="F1571">
        <v>1.3938999999999999</v>
      </c>
      <c r="G1571">
        <v>81.93</v>
      </c>
      <c r="H1571">
        <v>0.98499999999999999</v>
      </c>
      <c r="I1571">
        <v>482.08</v>
      </c>
      <c r="J1571">
        <v>0.95</v>
      </c>
      <c r="K1571">
        <v>1.0111000000000001</v>
      </c>
      <c r="L1571">
        <v>12.414199999999999</v>
      </c>
      <c r="M1571">
        <v>0.75570000000000004</v>
      </c>
      <c r="N1571">
        <v>295.11</v>
      </c>
      <c r="O1571">
        <v>20.71</v>
      </c>
      <c r="P1571">
        <v>70808.800000000003</v>
      </c>
      <c r="R1571">
        <v>11.2387</v>
      </c>
      <c r="S1571">
        <v>10.65</v>
      </c>
      <c r="T1571">
        <v>2.3940000000000001</v>
      </c>
      <c r="V1571">
        <v>0.35549999999999998</v>
      </c>
      <c r="X1571">
        <f t="shared" si="218"/>
        <v>3.555E-3</v>
      </c>
      <c r="Z1571">
        <f t="shared" si="219"/>
        <v>2010</v>
      </c>
      <c r="AA1571">
        <f t="shared" si="220"/>
        <v>10</v>
      </c>
      <c r="AB1571">
        <f t="shared" si="221"/>
        <v>8</v>
      </c>
      <c r="AC1571">
        <f t="shared" si="222"/>
        <v>41</v>
      </c>
      <c r="AD1571">
        <f t="shared" si="223"/>
        <v>1.6774200000000001</v>
      </c>
      <c r="AE1571" s="2">
        <f t="shared" si="224"/>
        <v>3.771E-3</v>
      </c>
      <c r="AL1571" s="3">
        <f t="shared" si="216"/>
        <v>-1.2864271926933625E-2</v>
      </c>
      <c r="AM1571" s="2">
        <f t="shared" si="217"/>
        <v>0</v>
      </c>
    </row>
    <row r="1572" spans="1:39" x14ac:dyDescent="0.25">
      <c r="A1572" s="1">
        <v>40458</v>
      </c>
      <c r="B1572">
        <v>1.6811</v>
      </c>
      <c r="C1572">
        <v>2.3675000000000002</v>
      </c>
      <c r="D1572">
        <v>13.645</v>
      </c>
      <c r="E1572">
        <v>77.387</v>
      </c>
      <c r="F1572">
        <v>1.3926000000000001</v>
      </c>
      <c r="G1572">
        <v>82.41</v>
      </c>
      <c r="H1572">
        <v>0.98250000000000004</v>
      </c>
      <c r="I1572">
        <v>483.45</v>
      </c>
      <c r="J1572">
        <v>0.93</v>
      </c>
      <c r="K1572">
        <v>1.0174000000000001</v>
      </c>
      <c r="L1572">
        <v>12.5505</v>
      </c>
      <c r="M1572">
        <v>0.75019999999999998</v>
      </c>
      <c r="N1572">
        <v>287.3</v>
      </c>
      <c r="O1572">
        <v>21.56</v>
      </c>
      <c r="P1572">
        <v>69918.399999999994</v>
      </c>
      <c r="R1572">
        <v>11.1973</v>
      </c>
      <c r="S1572">
        <v>10.65</v>
      </c>
      <c r="T1572">
        <v>2.3849999999999998</v>
      </c>
      <c r="V1572">
        <v>0.36449999999999999</v>
      </c>
      <c r="X1572">
        <f t="shared" si="218"/>
        <v>3.6449999999999998E-3</v>
      </c>
      <c r="Z1572">
        <f t="shared" si="219"/>
        <v>2010</v>
      </c>
      <c r="AA1572">
        <f t="shared" si="220"/>
        <v>10</v>
      </c>
      <c r="AB1572">
        <f t="shared" si="221"/>
        <v>7</v>
      </c>
      <c r="AC1572">
        <f t="shared" si="222"/>
        <v>41</v>
      </c>
      <c r="AD1572">
        <f t="shared" si="223"/>
        <v>1.6774200000000001</v>
      </c>
      <c r="AE1572" s="2">
        <f t="shared" si="224"/>
        <v>3.771E-3</v>
      </c>
      <c r="AL1572" s="3">
        <f t="shared" si="216"/>
        <v>-1.2864271926933625E-2</v>
      </c>
      <c r="AM1572" s="2">
        <f t="shared" si="217"/>
        <v>-2.6699999999999988E-4</v>
      </c>
    </row>
    <row r="1573" spans="1:39" x14ac:dyDescent="0.25">
      <c r="A1573" s="1">
        <v>40457</v>
      </c>
      <c r="B1573">
        <v>1.6788000000000001</v>
      </c>
      <c r="C1573">
        <v>2.2599999999999998</v>
      </c>
      <c r="D1573">
        <v>12.641999999999999</v>
      </c>
      <c r="E1573">
        <v>77.385999999999996</v>
      </c>
      <c r="F1573">
        <v>1.393</v>
      </c>
      <c r="G1573">
        <v>82.93</v>
      </c>
      <c r="H1573">
        <v>0.97750000000000004</v>
      </c>
      <c r="I1573">
        <v>482.55</v>
      </c>
      <c r="J1573">
        <v>0.92989999999999995</v>
      </c>
      <c r="K1573">
        <v>1.0111000000000001</v>
      </c>
      <c r="L1573">
        <v>12.4762</v>
      </c>
      <c r="M1573">
        <v>0.75249999999999995</v>
      </c>
      <c r="N1573">
        <v>289.14999999999998</v>
      </c>
      <c r="O1573">
        <v>21.49</v>
      </c>
      <c r="P1573">
        <v>70541.37</v>
      </c>
      <c r="R1573">
        <v>11.228400000000001</v>
      </c>
      <c r="S1573">
        <v>10.65</v>
      </c>
      <c r="T1573">
        <v>2.399</v>
      </c>
      <c r="V1573">
        <v>0.3695</v>
      </c>
      <c r="X1573">
        <f t="shared" si="218"/>
        <v>3.6949999999999999E-3</v>
      </c>
      <c r="Z1573">
        <f t="shared" si="219"/>
        <v>2010</v>
      </c>
      <c r="AA1573">
        <f t="shared" si="220"/>
        <v>10</v>
      </c>
      <c r="AB1573">
        <f t="shared" si="221"/>
        <v>6</v>
      </c>
      <c r="AC1573">
        <f t="shared" si="222"/>
        <v>41</v>
      </c>
      <c r="AD1573">
        <f t="shared" si="223"/>
        <v>1.6774200000000001</v>
      </c>
      <c r="AE1573" s="2">
        <f t="shared" si="224"/>
        <v>3.771E-3</v>
      </c>
      <c r="AL1573" s="3">
        <f t="shared" si="216"/>
        <v>-1.2864271926933625E-2</v>
      </c>
      <c r="AM1573" s="2">
        <f t="shared" si="217"/>
        <v>-2.6699999999999988E-4</v>
      </c>
    </row>
    <row r="1574" spans="1:39" x14ac:dyDescent="0.25">
      <c r="A1574" s="1">
        <v>40456</v>
      </c>
      <c r="B1574">
        <v>1.6632</v>
      </c>
      <c r="C1574">
        <v>2.4175</v>
      </c>
      <c r="D1574">
        <v>12.016999999999999</v>
      </c>
      <c r="E1574">
        <v>77.748999999999995</v>
      </c>
      <c r="F1574">
        <v>1.3838999999999999</v>
      </c>
      <c r="G1574">
        <v>83.22</v>
      </c>
      <c r="H1574">
        <v>0.97170000000000001</v>
      </c>
      <c r="I1574">
        <v>483.05</v>
      </c>
      <c r="J1574">
        <v>0.94169999999999998</v>
      </c>
      <c r="K1574">
        <v>1.0158</v>
      </c>
      <c r="L1574">
        <v>12.475300000000001</v>
      </c>
      <c r="M1574">
        <v>0.74929999999999997</v>
      </c>
      <c r="N1574">
        <v>288.42</v>
      </c>
      <c r="O1574">
        <v>21.76</v>
      </c>
      <c r="P1574">
        <v>71283.11</v>
      </c>
      <c r="R1574">
        <v>11.197100000000001</v>
      </c>
      <c r="S1574">
        <v>10.65</v>
      </c>
      <c r="T1574">
        <v>2.4740000000000002</v>
      </c>
      <c r="V1574">
        <v>0.39050000000000001</v>
      </c>
      <c r="X1574">
        <f t="shared" si="218"/>
        <v>3.9050000000000001E-3</v>
      </c>
      <c r="Z1574">
        <f t="shared" si="219"/>
        <v>2010</v>
      </c>
      <c r="AA1574">
        <f t="shared" si="220"/>
        <v>10</v>
      </c>
      <c r="AB1574">
        <f t="shared" si="221"/>
        <v>5</v>
      </c>
      <c r="AC1574">
        <f t="shared" si="222"/>
        <v>41</v>
      </c>
      <c r="AD1574">
        <f t="shared" si="223"/>
        <v>1.6774200000000001</v>
      </c>
      <c r="AE1574" s="2">
        <f t="shared" si="224"/>
        <v>3.771E-3</v>
      </c>
      <c r="AL1574" s="3">
        <f t="shared" si="216"/>
        <v>-1.2864271926933625E-2</v>
      </c>
      <c r="AM1574" s="2">
        <f t="shared" si="217"/>
        <v>-2.6699999999999988E-4</v>
      </c>
    </row>
    <row r="1575" spans="1:39" x14ac:dyDescent="0.25">
      <c r="A1575" s="1">
        <v>40455</v>
      </c>
      <c r="B1575">
        <v>1.6979</v>
      </c>
      <c r="C1575">
        <v>2.7025000000000001</v>
      </c>
      <c r="D1575">
        <v>11.79</v>
      </c>
      <c r="E1575">
        <v>78.447000000000003</v>
      </c>
      <c r="F1575">
        <v>1.3685</v>
      </c>
      <c r="G1575">
        <v>83.36</v>
      </c>
      <c r="H1575">
        <v>0.96830000000000005</v>
      </c>
      <c r="I1575">
        <v>486.21</v>
      </c>
      <c r="J1575">
        <v>0.91</v>
      </c>
      <c r="K1575">
        <v>1.0239</v>
      </c>
      <c r="L1575">
        <v>12.5921</v>
      </c>
      <c r="M1575">
        <v>0.74180000000000001</v>
      </c>
      <c r="N1575">
        <v>283.99</v>
      </c>
      <c r="O1575">
        <v>23.53</v>
      </c>
      <c r="P1575">
        <v>70384.92</v>
      </c>
      <c r="R1575">
        <v>11.19</v>
      </c>
      <c r="S1575">
        <v>10.65</v>
      </c>
      <c r="T1575">
        <v>2.4780000000000002</v>
      </c>
      <c r="V1575">
        <v>0.40550000000000003</v>
      </c>
      <c r="X1575">
        <f t="shared" si="218"/>
        <v>4.0550000000000004E-3</v>
      </c>
      <c r="Z1575">
        <f t="shared" si="219"/>
        <v>2010</v>
      </c>
      <c r="AA1575">
        <f t="shared" si="220"/>
        <v>10</v>
      </c>
      <c r="AB1575">
        <f t="shared" si="221"/>
        <v>4</v>
      </c>
      <c r="AC1575">
        <f t="shared" si="222"/>
        <v>41</v>
      </c>
      <c r="AD1575">
        <f t="shared" si="223"/>
        <v>1.6774200000000001</v>
      </c>
      <c r="AE1575" s="2">
        <f t="shared" si="224"/>
        <v>3.771E-3</v>
      </c>
      <c r="AL1575" s="3">
        <f t="shared" si="216"/>
        <v>-1.2864271926933625E-2</v>
      </c>
      <c r="AM1575" s="2">
        <f t="shared" si="217"/>
        <v>-2.6699999999999988E-4</v>
      </c>
    </row>
    <row r="1576" spans="1:39" x14ac:dyDescent="0.25">
      <c r="A1576" s="1">
        <v>40454</v>
      </c>
      <c r="X1576" t="str">
        <f t="shared" si="218"/>
        <v/>
      </c>
      <c r="Z1576">
        <f t="shared" si="219"/>
        <v>2010</v>
      </c>
      <c r="AA1576">
        <f t="shared" si="220"/>
        <v>10</v>
      </c>
      <c r="AB1576">
        <f t="shared" si="221"/>
        <v>3</v>
      </c>
      <c r="AC1576">
        <f t="shared" si="222"/>
        <v>41</v>
      </c>
      <c r="AD1576">
        <f t="shared" si="223"/>
        <v>1.6774200000000001</v>
      </c>
      <c r="AE1576" s="2">
        <f t="shared" si="224"/>
        <v>3.771E-3</v>
      </c>
      <c r="AL1576" s="3">
        <f t="shared" si="216"/>
        <v>-1.2864271926933625E-2</v>
      </c>
      <c r="AM1576" s="2">
        <f t="shared" si="217"/>
        <v>-2.6699999999999988E-4</v>
      </c>
    </row>
    <row r="1577" spans="1:39" x14ac:dyDescent="0.25">
      <c r="A1577" s="1">
        <v>40453</v>
      </c>
      <c r="X1577" t="str">
        <f t="shared" si="218"/>
        <v/>
      </c>
      <c r="Z1577">
        <f t="shared" si="219"/>
        <v>2010</v>
      </c>
      <c r="AA1577">
        <f t="shared" si="220"/>
        <v>10</v>
      </c>
      <c r="AB1577">
        <f t="shared" si="221"/>
        <v>2</v>
      </c>
      <c r="AC1577">
        <f t="shared" si="222"/>
        <v>40</v>
      </c>
      <c r="AD1577">
        <f t="shared" si="223"/>
        <v>1.6992799999999999</v>
      </c>
      <c r="AE1577" s="2">
        <f t="shared" si="224"/>
        <v>4.0379999999999999E-3</v>
      </c>
      <c r="AL1577" s="3">
        <f t="shared" si="216"/>
        <v>-1.1598282942264556E-2</v>
      </c>
      <c r="AM1577" s="2">
        <f t="shared" si="217"/>
        <v>0</v>
      </c>
    </row>
    <row r="1578" spans="1:39" x14ac:dyDescent="0.25">
      <c r="A1578" s="1">
        <v>40452</v>
      </c>
      <c r="B1578">
        <v>1.6897</v>
      </c>
      <c r="C1578">
        <v>2.52</v>
      </c>
      <c r="D1578">
        <v>11.148</v>
      </c>
      <c r="E1578">
        <v>78.087999999999994</v>
      </c>
      <c r="F1578">
        <v>1.3791</v>
      </c>
      <c r="G1578">
        <v>83.22</v>
      </c>
      <c r="H1578">
        <v>0.97240000000000004</v>
      </c>
      <c r="I1578">
        <v>480.85</v>
      </c>
      <c r="J1578">
        <v>0.94010000000000005</v>
      </c>
      <c r="K1578">
        <v>1.0197000000000001</v>
      </c>
      <c r="L1578">
        <v>12.5253</v>
      </c>
      <c r="M1578">
        <v>0.74450000000000005</v>
      </c>
      <c r="N1578">
        <v>285.69</v>
      </c>
      <c r="O1578">
        <v>22.5</v>
      </c>
      <c r="P1578">
        <v>70229.350000000006</v>
      </c>
      <c r="R1578">
        <v>11.23</v>
      </c>
      <c r="S1578">
        <v>10.66</v>
      </c>
      <c r="T1578">
        <v>2.512</v>
      </c>
      <c r="V1578">
        <v>0.41649999999999998</v>
      </c>
      <c r="X1578">
        <f t="shared" si="218"/>
        <v>4.1649999999999994E-3</v>
      </c>
      <c r="Z1578">
        <f t="shared" si="219"/>
        <v>2010</v>
      </c>
      <c r="AA1578">
        <f t="shared" si="220"/>
        <v>10</v>
      </c>
      <c r="AB1578">
        <f t="shared" si="221"/>
        <v>1</v>
      </c>
      <c r="AC1578">
        <f t="shared" si="222"/>
        <v>40</v>
      </c>
      <c r="AD1578">
        <f t="shared" si="223"/>
        <v>1.6992799999999999</v>
      </c>
      <c r="AE1578" s="2">
        <f t="shared" si="224"/>
        <v>4.0379999999999999E-3</v>
      </c>
      <c r="AL1578" s="3">
        <f t="shared" si="216"/>
        <v>-1.1598282942264556E-2</v>
      </c>
      <c r="AM1578" s="2">
        <f t="shared" si="217"/>
        <v>0</v>
      </c>
    </row>
    <row r="1579" spans="1:39" x14ac:dyDescent="0.25">
      <c r="A1579" s="1">
        <v>40451</v>
      </c>
      <c r="B1579">
        <v>1.6873</v>
      </c>
      <c r="C1579">
        <v>2.6924999999999999</v>
      </c>
      <c r="D1579">
        <v>11.04</v>
      </c>
      <c r="E1579">
        <v>78.72</v>
      </c>
      <c r="F1579">
        <v>1.3633999999999999</v>
      </c>
      <c r="G1579">
        <v>83.53</v>
      </c>
      <c r="H1579">
        <v>0.96709999999999996</v>
      </c>
      <c r="I1579">
        <v>483.55</v>
      </c>
      <c r="J1579">
        <v>0.94299999999999995</v>
      </c>
      <c r="K1579">
        <v>1.0291999999999999</v>
      </c>
      <c r="L1579">
        <v>12.5936</v>
      </c>
      <c r="M1579">
        <v>0.73429999999999995</v>
      </c>
      <c r="N1579">
        <v>286.86</v>
      </c>
      <c r="O1579">
        <v>23.7</v>
      </c>
      <c r="P1579">
        <v>69429.78</v>
      </c>
      <c r="R1579">
        <v>11.292299999999999</v>
      </c>
      <c r="S1579">
        <v>10.67</v>
      </c>
      <c r="T1579">
        <v>2.512</v>
      </c>
      <c r="V1579">
        <v>0.39750000000000002</v>
      </c>
      <c r="X1579">
        <f t="shared" si="218"/>
        <v>3.9750000000000002E-3</v>
      </c>
      <c r="Z1579">
        <f t="shared" si="219"/>
        <v>2010</v>
      </c>
      <c r="AA1579">
        <f t="shared" si="220"/>
        <v>9</v>
      </c>
      <c r="AB1579">
        <f t="shared" si="221"/>
        <v>30</v>
      </c>
      <c r="AC1579">
        <f t="shared" si="222"/>
        <v>40</v>
      </c>
      <c r="AD1579">
        <f t="shared" si="223"/>
        <v>1.6992799999999999</v>
      </c>
      <c r="AE1579" s="2">
        <f t="shared" si="224"/>
        <v>4.0379999999999999E-3</v>
      </c>
      <c r="AL1579" s="3">
        <f t="shared" si="216"/>
        <v>-1.1598282942264556E-2</v>
      </c>
      <c r="AM1579" s="2">
        <f t="shared" si="217"/>
        <v>-5.4000000000000228E-5</v>
      </c>
    </row>
    <row r="1580" spans="1:39" x14ac:dyDescent="0.25">
      <c r="A1580" s="1">
        <v>40450</v>
      </c>
      <c r="B1580">
        <v>1.7009000000000001</v>
      </c>
      <c r="C1580">
        <v>2.66</v>
      </c>
      <c r="D1580">
        <v>10.818</v>
      </c>
      <c r="E1580">
        <v>78.691000000000003</v>
      </c>
      <c r="F1580">
        <v>1.3627</v>
      </c>
      <c r="G1580">
        <v>83.7</v>
      </c>
      <c r="H1580">
        <v>0.96970000000000001</v>
      </c>
      <c r="I1580">
        <v>485.6</v>
      </c>
      <c r="J1580">
        <v>0.94210000000000005</v>
      </c>
      <c r="K1580">
        <v>1.0326</v>
      </c>
      <c r="L1580">
        <v>12.539</v>
      </c>
      <c r="M1580">
        <v>0.73799999999999999</v>
      </c>
      <c r="N1580">
        <v>285.93</v>
      </c>
      <c r="O1580">
        <v>23.25</v>
      </c>
      <c r="P1580">
        <v>69228.240000000005</v>
      </c>
      <c r="R1580">
        <v>11.2811</v>
      </c>
      <c r="S1580">
        <v>10.66</v>
      </c>
      <c r="T1580">
        <v>2.5049999999999999</v>
      </c>
      <c r="V1580">
        <v>0.39650000000000002</v>
      </c>
      <c r="X1580">
        <f t="shared" si="218"/>
        <v>3.9649999999999998E-3</v>
      </c>
      <c r="Z1580">
        <f t="shared" si="219"/>
        <v>2010</v>
      </c>
      <c r="AA1580">
        <f t="shared" si="220"/>
        <v>9</v>
      </c>
      <c r="AB1580">
        <f t="shared" si="221"/>
        <v>29</v>
      </c>
      <c r="AC1580">
        <f t="shared" si="222"/>
        <v>40</v>
      </c>
      <c r="AD1580">
        <f t="shared" si="223"/>
        <v>1.6992799999999999</v>
      </c>
      <c r="AE1580" s="2">
        <f t="shared" si="224"/>
        <v>4.0379999999999999E-3</v>
      </c>
      <c r="AL1580" s="3">
        <f t="shared" si="216"/>
        <v>-1.1598282942264556E-2</v>
      </c>
      <c r="AM1580" s="2">
        <f t="shared" si="217"/>
        <v>-5.4000000000000228E-5</v>
      </c>
    </row>
    <row r="1581" spans="1:39" x14ac:dyDescent="0.25">
      <c r="A1581" s="1">
        <v>40449</v>
      </c>
      <c r="B1581">
        <v>1.7079</v>
      </c>
      <c r="C1581">
        <v>2.6825000000000001</v>
      </c>
      <c r="D1581">
        <v>10.765000000000001</v>
      </c>
      <c r="E1581">
        <v>79.013999999999996</v>
      </c>
      <c r="F1581">
        <v>1.3585</v>
      </c>
      <c r="G1581">
        <v>83.87</v>
      </c>
      <c r="H1581">
        <v>0.96760000000000002</v>
      </c>
      <c r="I1581">
        <v>485.64</v>
      </c>
      <c r="J1581">
        <v>0.94020000000000004</v>
      </c>
      <c r="K1581">
        <v>1.0297000000000001</v>
      </c>
      <c r="L1581">
        <v>12.498200000000001</v>
      </c>
      <c r="M1581">
        <v>0.73939999999999995</v>
      </c>
      <c r="N1581">
        <v>284.35000000000002</v>
      </c>
      <c r="O1581">
        <v>22.6</v>
      </c>
      <c r="P1581">
        <v>69227.63</v>
      </c>
      <c r="R1581">
        <v>11.363200000000001</v>
      </c>
      <c r="S1581">
        <v>10.67</v>
      </c>
      <c r="T1581">
        <v>2.4670000000000001</v>
      </c>
      <c r="V1581">
        <v>0.40200000000000002</v>
      </c>
      <c r="X1581">
        <f t="shared" si="218"/>
        <v>4.0200000000000001E-3</v>
      </c>
      <c r="Z1581">
        <f t="shared" si="219"/>
        <v>2010</v>
      </c>
      <c r="AA1581">
        <f t="shared" si="220"/>
        <v>9</v>
      </c>
      <c r="AB1581">
        <f t="shared" si="221"/>
        <v>28</v>
      </c>
      <c r="AC1581">
        <f t="shared" si="222"/>
        <v>40</v>
      </c>
      <c r="AD1581">
        <f t="shared" si="223"/>
        <v>1.6992799999999999</v>
      </c>
      <c r="AE1581" s="2">
        <f t="shared" si="224"/>
        <v>4.0379999999999999E-3</v>
      </c>
      <c r="AL1581" s="3">
        <f t="shared" si="216"/>
        <v>-1.1598282942264556E-2</v>
      </c>
      <c r="AM1581" s="2">
        <f t="shared" si="217"/>
        <v>-5.4000000000000228E-5</v>
      </c>
    </row>
    <row r="1582" spans="1:39" x14ac:dyDescent="0.25">
      <c r="A1582" s="1">
        <v>40448</v>
      </c>
      <c r="B1582">
        <v>1.7105999999999999</v>
      </c>
      <c r="C1582">
        <v>2.7774999999999999</v>
      </c>
      <c r="D1582">
        <v>10.91</v>
      </c>
      <c r="E1582">
        <v>79.337999999999994</v>
      </c>
      <c r="F1582">
        <v>1.3454999999999999</v>
      </c>
      <c r="G1582">
        <v>84.29</v>
      </c>
      <c r="H1582">
        <v>0.96089999999999998</v>
      </c>
      <c r="I1582">
        <v>486.17</v>
      </c>
      <c r="J1582">
        <v>0.93979999999999997</v>
      </c>
      <c r="K1582">
        <v>1.0293000000000001</v>
      </c>
      <c r="L1582">
        <v>12.580299999999999</v>
      </c>
      <c r="M1582">
        <v>0.73450000000000004</v>
      </c>
      <c r="N1582">
        <v>284.14</v>
      </c>
      <c r="O1582">
        <v>22.54</v>
      </c>
      <c r="P1582">
        <v>68815.97</v>
      </c>
      <c r="R1582">
        <v>11.3093</v>
      </c>
      <c r="S1582">
        <v>10.66</v>
      </c>
      <c r="T1582">
        <v>2.5259999999999998</v>
      </c>
      <c r="V1582">
        <v>0.40649999999999997</v>
      </c>
      <c r="X1582">
        <f t="shared" si="218"/>
        <v>4.065E-3</v>
      </c>
      <c r="Z1582">
        <f t="shared" si="219"/>
        <v>2010</v>
      </c>
      <c r="AA1582">
        <f t="shared" si="220"/>
        <v>9</v>
      </c>
      <c r="AB1582">
        <f t="shared" si="221"/>
        <v>27</v>
      </c>
      <c r="AC1582">
        <f t="shared" si="222"/>
        <v>40</v>
      </c>
      <c r="AD1582">
        <f t="shared" si="223"/>
        <v>1.6992799999999999</v>
      </c>
      <c r="AE1582" s="2">
        <f t="shared" si="224"/>
        <v>4.0379999999999999E-3</v>
      </c>
      <c r="AL1582" s="3">
        <f t="shared" si="216"/>
        <v>-1.1598282942264556E-2</v>
      </c>
      <c r="AM1582" s="2">
        <f t="shared" si="217"/>
        <v>-5.4000000000000228E-5</v>
      </c>
    </row>
    <row r="1583" spans="1:39" x14ac:dyDescent="0.25">
      <c r="A1583" s="1">
        <v>40447</v>
      </c>
      <c r="X1583" t="str">
        <f t="shared" si="218"/>
        <v/>
      </c>
      <c r="Z1583">
        <f t="shared" si="219"/>
        <v>2010</v>
      </c>
      <c r="AA1583">
        <f t="shared" si="220"/>
        <v>9</v>
      </c>
      <c r="AB1583">
        <f t="shared" si="221"/>
        <v>26</v>
      </c>
      <c r="AC1583">
        <f t="shared" si="222"/>
        <v>40</v>
      </c>
      <c r="AD1583">
        <f t="shared" si="223"/>
        <v>1.6992799999999999</v>
      </c>
      <c r="AE1583" s="2">
        <f t="shared" si="224"/>
        <v>4.0379999999999999E-3</v>
      </c>
      <c r="AL1583" s="3">
        <f t="shared" si="216"/>
        <v>-1.1598282942264556E-2</v>
      </c>
      <c r="AM1583" s="2">
        <f t="shared" si="217"/>
        <v>-5.4000000000000228E-5</v>
      </c>
    </row>
    <row r="1584" spans="1:39" x14ac:dyDescent="0.25">
      <c r="A1584" s="1">
        <v>40446</v>
      </c>
      <c r="X1584" t="str">
        <f t="shared" si="218"/>
        <v/>
      </c>
      <c r="Z1584">
        <f t="shared" si="219"/>
        <v>2010</v>
      </c>
      <c r="AA1584">
        <f t="shared" si="220"/>
        <v>9</v>
      </c>
      <c r="AB1584">
        <f t="shared" si="221"/>
        <v>25</v>
      </c>
      <c r="AC1584">
        <f t="shared" si="222"/>
        <v>39</v>
      </c>
      <c r="AD1584">
        <f t="shared" si="223"/>
        <v>1.71922</v>
      </c>
      <c r="AE1584" s="2">
        <f t="shared" si="224"/>
        <v>4.0920000000000002E-3</v>
      </c>
      <c r="AL1584" s="3">
        <f t="shared" si="216"/>
        <v>2.2035162990253912E-3</v>
      </c>
      <c r="AM1584" s="2">
        <f t="shared" si="217"/>
        <v>0</v>
      </c>
    </row>
    <row r="1585" spans="1:39" x14ac:dyDescent="0.25">
      <c r="A1585" s="1">
        <v>40445</v>
      </c>
      <c r="B1585">
        <v>1.7109000000000001</v>
      </c>
      <c r="C1585">
        <v>2.7925</v>
      </c>
      <c r="D1585">
        <v>10.935</v>
      </c>
      <c r="E1585">
        <v>79.394999999999996</v>
      </c>
      <c r="F1585">
        <v>1.3492</v>
      </c>
      <c r="G1585">
        <v>84.21</v>
      </c>
      <c r="H1585">
        <v>0.95920000000000005</v>
      </c>
      <c r="I1585">
        <v>486.65</v>
      </c>
      <c r="J1585">
        <v>0.95099999999999996</v>
      </c>
      <c r="K1585">
        <v>1.0241</v>
      </c>
      <c r="L1585">
        <v>12.5397</v>
      </c>
      <c r="M1585">
        <v>0.73399999999999999</v>
      </c>
      <c r="N1585">
        <v>283.63</v>
      </c>
      <c r="O1585">
        <v>21.71</v>
      </c>
      <c r="P1585">
        <v>68196.479999999996</v>
      </c>
      <c r="R1585">
        <v>11.288500000000001</v>
      </c>
      <c r="S1585">
        <v>10.66</v>
      </c>
      <c r="T1585">
        <v>2.6070000000000002</v>
      </c>
      <c r="V1585">
        <v>0.41049999999999998</v>
      </c>
      <c r="X1585">
        <f t="shared" si="218"/>
        <v>4.1050000000000001E-3</v>
      </c>
      <c r="Z1585">
        <f t="shared" si="219"/>
        <v>2010</v>
      </c>
      <c r="AA1585">
        <f t="shared" si="220"/>
        <v>9</v>
      </c>
      <c r="AB1585">
        <f t="shared" si="221"/>
        <v>24</v>
      </c>
      <c r="AC1585">
        <f t="shared" si="222"/>
        <v>39</v>
      </c>
      <c r="AD1585">
        <f t="shared" si="223"/>
        <v>1.71922</v>
      </c>
      <c r="AE1585" s="2">
        <f t="shared" si="224"/>
        <v>4.0920000000000002E-3</v>
      </c>
      <c r="AL1585" s="3">
        <f t="shared" si="216"/>
        <v>2.2035162990253912E-3</v>
      </c>
      <c r="AM1585" s="2">
        <f t="shared" si="217"/>
        <v>0</v>
      </c>
    </row>
    <row r="1586" spans="1:39" x14ac:dyDescent="0.25">
      <c r="A1586" s="1">
        <v>40444</v>
      </c>
      <c r="B1586">
        <v>1.7230000000000001</v>
      </c>
      <c r="C1586">
        <v>2.835</v>
      </c>
      <c r="D1586">
        <v>10.95</v>
      </c>
      <c r="E1586">
        <v>80.010000000000005</v>
      </c>
      <c r="F1586">
        <v>1.3313999999999999</v>
      </c>
      <c r="G1586">
        <v>84.38</v>
      </c>
      <c r="H1586">
        <v>0.94889999999999997</v>
      </c>
      <c r="I1586">
        <v>488.75</v>
      </c>
      <c r="J1586">
        <v>0.95</v>
      </c>
      <c r="K1586">
        <v>1.0343</v>
      </c>
      <c r="L1586">
        <v>12.657299999999999</v>
      </c>
      <c r="M1586">
        <v>0.72919999999999996</v>
      </c>
      <c r="N1586">
        <v>280.14</v>
      </c>
      <c r="O1586">
        <v>23.87</v>
      </c>
      <c r="P1586">
        <v>68794.320000000007</v>
      </c>
      <c r="R1586">
        <v>11.3209</v>
      </c>
      <c r="S1586">
        <v>10.6701</v>
      </c>
      <c r="T1586">
        <v>2.5529999999999999</v>
      </c>
      <c r="V1586">
        <v>0.40400000000000003</v>
      </c>
      <c r="X1586">
        <f t="shared" si="218"/>
        <v>4.0400000000000002E-3</v>
      </c>
      <c r="Z1586">
        <f t="shared" si="219"/>
        <v>2010</v>
      </c>
      <c r="AA1586">
        <f t="shared" si="220"/>
        <v>9</v>
      </c>
      <c r="AB1586">
        <f t="shared" si="221"/>
        <v>23</v>
      </c>
      <c r="AC1586">
        <f t="shared" si="222"/>
        <v>39</v>
      </c>
      <c r="AD1586">
        <f t="shared" si="223"/>
        <v>1.71922</v>
      </c>
      <c r="AE1586" s="2">
        <f t="shared" si="224"/>
        <v>4.0920000000000002E-3</v>
      </c>
      <c r="AL1586" s="3">
        <f t="shared" si="216"/>
        <v>2.2035162990253912E-3</v>
      </c>
      <c r="AM1586" s="2">
        <f t="shared" si="217"/>
        <v>-2.7299999999999981E-4</v>
      </c>
    </row>
    <row r="1587" spans="1:39" x14ac:dyDescent="0.25">
      <c r="A1587" s="1">
        <v>40443</v>
      </c>
      <c r="B1587">
        <v>1.7182999999999999</v>
      </c>
      <c r="C1587">
        <v>2.78</v>
      </c>
      <c r="D1587">
        <v>11.105</v>
      </c>
      <c r="E1587">
        <v>79.83</v>
      </c>
      <c r="F1587">
        <v>1.3406</v>
      </c>
      <c r="G1587">
        <v>84.5</v>
      </c>
      <c r="H1587">
        <v>0.95679999999999998</v>
      </c>
      <c r="I1587">
        <v>493.35</v>
      </c>
      <c r="J1587">
        <v>1.1000000000000001</v>
      </c>
      <c r="K1587">
        <v>1.0307999999999999</v>
      </c>
      <c r="L1587">
        <v>12.6287</v>
      </c>
      <c r="M1587">
        <v>0.73860000000000003</v>
      </c>
      <c r="N1587">
        <v>278.89</v>
      </c>
      <c r="O1587">
        <v>22.51</v>
      </c>
      <c r="P1587">
        <v>68325.179999999993</v>
      </c>
      <c r="R1587">
        <v>11.332100000000001</v>
      </c>
      <c r="S1587">
        <v>10.67</v>
      </c>
      <c r="T1587">
        <v>2.56</v>
      </c>
      <c r="V1587">
        <v>0.40250000000000002</v>
      </c>
      <c r="X1587">
        <f t="shared" si="218"/>
        <v>4.0249999999999999E-3</v>
      </c>
      <c r="Z1587">
        <f t="shared" si="219"/>
        <v>2010</v>
      </c>
      <c r="AA1587">
        <f t="shared" si="220"/>
        <v>9</v>
      </c>
      <c r="AB1587">
        <f t="shared" si="221"/>
        <v>22</v>
      </c>
      <c r="AC1587">
        <f t="shared" si="222"/>
        <v>39</v>
      </c>
      <c r="AD1587">
        <f t="shared" si="223"/>
        <v>1.71922</v>
      </c>
      <c r="AE1587" s="2">
        <f t="shared" si="224"/>
        <v>4.0920000000000002E-3</v>
      </c>
      <c r="AL1587" s="3">
        <f t="shared" si="216"/>
        <v>2.2035162990253912E-3</v>
      </c>
      <c r="AM1587" s="2">
        <f t="shared" si="217"/>
        <v>-2.7299999999999981E-4</v>
      </c>
    </row>
    <row r="1588" spans="1:39" x14ac:dyDescent="0.25">
      <c r="A1588" s="1">
        <v>40442</v>
      </c>
      <c r="B1588">
        <v>1.7108000000000001</v>
      </c>
      <c r="C1588">
        <v>2.7925</v>
      </c>
      <c r="D1588">
        <v>10.907999999999999</v>
      </c>
      <c r="E1588">
        <v>80.438999999999993</v>
      </c>
      <c r="F1588">
        <v>1.3264</v>
      </c>
      <c r="G1588">
        <v>85.09</v>
      </c>
      <c r="H1588">
        <v>0.95520000000000005</v>
      </c>
      <c r="I1588">
        <v>497.55</v>
      </c>
      <c r="J1588">
        <v>1.04</v>
      </c>
      <c r="K1588">
        <v>1.0267999999999999</v>
      </c>
      <c r="L1588">
        <v>12.718299999999999</v>
      </c>
      <c r="M1588">
        <v>0.73509999999999998</v>
      </c>
      <c r="N1588">
        <v>278.36</v>
      </c>
      <c r="O1588">
        <v>22.35</v>
      </c>
      <c r="P1588">
        <v>67719.13</v>
      </c>
      <c r="R1588">
        <v>11.284800000000001</v>
      </c>
      <c r="S1588">
        <v>10.67</v>
      </c>
      <c r="T1588">
        <v>2.5739999999999998</v>
      </c>
      <c r="V1588">
        <v>0.39700000000000002</v>
      </c>
      <c r="X1588">
        <f t="shared" si="218"/>
        <v>3.9700000000000004E-3</v>
      </c>
      <c r="Z1588">
        <f t="shared" si="219"/>
        <v>2010</v>
      </c>
      <c r="AA1588">
        <f t="shared" si="220"/>
        <v>9</v>
      </c>
      <c r="AB1588">
        <f t="shared" si="221"/>
        <v>21</v>
      </c>
      <c r="AC1588">
        <f t="shared" si="222"/>
        <v>39</v>
      </c>
      <c r="AD1588">
        <f t="shared" si="223"/>
        <v>1.71922</v>
      </c>
      <c r="AE1588" s="2">
        <f t="shared" si="224"/>
        <v>4.0920000000000002E-3</v>
      </c>
      <c r="AL1588" s="3">
        <f t="shared" si="216"/>
        <v>2.2035162990253912E-3</v>
      </c>
      <c r="AM1588" s="2">
        <f t="shared" si="217"/>
        <v>-2.7299999999999981E-4</v>
      </c>
    </row>
    <row r="1589" spans="1:39" x14ac:dyDescent="0.25">
      <c r="A1589" s="1">
        <v>40441</v>
      </c>
      <c r="B1589">
        <v>1.7331000000000001</v>
      </c>
      <c r="C1589">
        <v>3.0024999999999999</v>
      </c>
      <c r="D1589">
        <v>10.913</v>
      </c>
      <c r="E1589">
        <v>81.334999999999994</v>
      </c>
      <c r="F1589">
        <v>1.3061</v>
      </c>
      <c r="G1589">
        <v>85.69</v>
      </c>
      <c r="H1589">
        <v>0.94720000000000004</v>
      </c>
      <c r="I1589">
        <v>498.75</v>
      </c>
      <c r="J1589">
        <v>1.02</v>
      </c>
      <c r="K1589">
        <v>1.0282</v>
      </c>
      <c r="L1589">
        <v>12.773899999999999</v>
      </c>
      <c r="M1589">
        <v>0.73070000000000002</v>
      </c>
      <c r="N1589">
        <v>279.64</v>
      </c>
      <c r="O1589">
        <v>21.5</v>
      </c>
      <c r="P1589">
        <v>68190.460000000006</v>
      </c>
      <c r="R1589">
        <v>11.2357</v>
      </c>
      <c r="S1589">
        <v>10.66</v>
      </c>
      <c r="T1589">
        <v>2.7040000000000002</v>
      </c>
      <c r="V1589">
        <v>0.432</v>
      </c>
      <c r="X1589">
        <f t="shared" si="218"/>
        <v>4.3200000000000001E-3</v>
      </c>
      <c r="Z1589">
        <f t="shared" si="219"/>
        <v>2010</v>
      </c>
      <c r="AA1589">
        <f t="shared" si="220"/>
        <v>9</v>
      </c>
      <c r="AB1589">
        <f t="shared" si="221"/>
        <v>20</v>
      </c>
      <c r="AC1589">
        <f t="shared" si="222"/>
        <v>39</v>
      </c>
      <c r="AD1589">
        <f t="shared" si="223"/>
        <v>1.71922</v>
      </c>
      <c r="AE1589" s="2">
        <f t="shared" si="224"/>
        <v>4.0920000000000002E-3</v>
      </c>
      <c r="AL1589" s="3">
        <f t="shared" si="216"/>
        <v>2.2035162990253912E-3</v>
      </c>
      <c r="AM1589" s="2">
        <f t="shared" si="217"/>
        <v>-2.7299999999999981E-4</v>
      </c>
    </row>
    <row r="1590" spans="1:39" x14ac:dyDescent="0.25">
      <c r="A1590" s="1">
        <v>40440</v>
      </c>
      <c r="X1590" t="str">
        <f t="shared" si="218"/>
        <v/>
      </c>
      <c r="Z1590">
        <f t="shared" si="219"/>
        <v>2010</v>
      </c>
      <c r="AA1590">
        <f t="shared" si="220"/>
        <v>9</v>
      </c>
      <c r="AB1590">
        <f t="shared" si="221"/>
        <v>19</v>
      </c>
      <c r="AC1590">
        <f t="shared" si="222"/>
        <v>39</v>
      </c>
      <c r="AD1590">
        <f t="shared" si="223"/>
        <v>1.71922</v>
      </c>
      <c r="AE1590" s="2">
        <f t="shared" si="224"/>
        <v>4.0920000000000002E-3</v>
      </c>
      <c r="AL1590" s="3">
        <f t="shared" si="216"/>
        <v>2.2035162990253912E-3</v>
      </c>
      <c r="AM1590" s="2">
        <f t="shared" si="217"/>
        <v>-2.7299999999999981E-4</v>
      </c>
    </row>
    <row r="1591" spans="1:39" x14ac:dyDescent="0.25">
      <c r="A1591" s="1">
        <v>40439</v>
      </c>
      <c r="X1591" t="str">
        <f t="shared" si="218"/>
        <v/>
      </c>
      <c r="Z1591">
        <f t="shared" si="219"/>
        <v>2010</v>
      </c>
      <c r="AA1591">
        <f t="shared" si="220"/>
        <v>9</v>
      </c>
      <c r="AB1591">
        <f t="shared" si="221"/>
        <v>18</v>
      </c>
      <c r="AC1591">
        <f t="shared" si="222"/>
        <v>38</v>
      </c>
      <c r="AD1591">
        <f t="shared" si="223"/>
        <v>1.7154399999999999</v>
      </c>
      <c r="AE1591" s="2">
        <f t="shared" si="224"/>
        <v>4.365E-3</v>
      </c>
      <c r="AL1591" s="3">
        <f t="shared" si="216"/>
        <v>-4.8930461895440166E-3</v>
      </c>
      <c r="AM1591" s="2">
        <f t="shared" si="217"/>
        <v>0</v>
      </c>
    </row>
    <row r="1592" spans="1:39" x14ac:dyDescent="0.25">
      <c r="A1592" s="1">
        <v>40438</v>
      </c>
      <c r="B1592">
        <v>1.7213000000000001</v>
      </c>
      <c r="C1592">
        <v>2.7650000000000001</v>
      </c>
      <c r="D1592">
        <v>10.865</v>
      </c>
      <c r="E1592">
        <v>81.397999999999996</v>
      </c>
      <c r="F1592">
        <v>1.3049999999999999</v>
      </c>
      <c r="G1592">
        <v>85.86</v>
      </c>
      <c r="H1592">
        <v>0.93630000000000002</v>
      </c>
      <c r="I1592">
        <v>498.5</v>
      </c>
      <c r="J1592">
        <v>1.01</v>
      </c>
      <c r="K1592">
        <v>1.0329999999999999</v>
      </c>
      <c r="L1592">
        <v>12.7994</v>
      </c>
      <c r="M1592">
        <v>0.72570000000000001</v>
      </c>
      <c r="N1592">
        <v>279.64999999999998</v>
      </c>
      <c r="O1592">
        <v>22.01</v>
      </c>
      <c r="P1592">
        <v>67089.119999999995</v>
      </c>
      <c r="R1592">
        <v>11.1646</v>
      </c>
      <c r="S1592">
        <v>10.64</v>
      </c>
      <c r="T1592">
        <v>2.7389999999999999</v>
      </c>
      <c r="V1592">
        <v>0.4345</v>
      </c>
      <c r="X1592">
        <f t="shared" si="218"/>
        <v>4.3449999999999999E-3</v>
      </c>
      <c r="Z1592">
        <f t="shared" si="219"/>
        <v>2010</v>
      </c>
      <c r="AA1592">
        <f t="shared" si="220"/>
        <v>9</v>
      </c>
      <c r="AB1592">
        <f t="shared" si="221"/>
        <v>17</v>
      </c>
      <c r="AC1592">
        <f t="shared" si="222"/>
        <v>38</v>
      </c>
      <c r="AD1592">
        <f t="shared" si="223"/>
        <v>1.7154399999999999</v>
      </c>
      <c r="AE1592" s="2">
        <f t="shared" si="224"/>
        <v>4.365E-3</v>
      </c>
      <c r="AL1592" s="3">
        <f t="shared" si="216"/>
        <v>-4.8930461895440166E-3</v>
      </c>
      <c r="AM1592" s="2">
        <f t="shared" si="217"/>
        <v>0</v>
      </c>
    </row>
    <row r="1593" spans="1:39" x14ac:dyDescent="0.25">
      <c r="A1593" s="1">
        <v>40437</v>
      </c>
      <c r="B1593">
        <v>1.7118</v>
      </c>
      <c r="C1593">
        <v>2.8224999999999998</v>
      </c>
      <c r="D1593">
        <v>10.827999999999999</v>
      </c>
      <c r="E1593">
        <v>81.241</v>
      </c>
      <c r="F1593">
        <v>1.3078000000000001</v>
      </c>
      <c r="G1593">
        <v>85.78</v>
      </c>
      <c r="H1593">
        <v>0.93689999999999996</v>
      </c>
      <c r="I1593">
        <v>498.25</v>
      </c>
      <c r="J1593">
        <v>1</v>
      </c>
      <c r="K1593">
        <v>1.0265</v>
      </c>
      <c r="L1593">
        <v>12.792899999999999</v>
      </c>
      <c r="M1593">
        <v>0.72399999999999998</v>
      </c>
      <c r="N1593">
        <v>278.69</v>
      </c>
      <c r="O1593">
        <v>21.72</v>
      </c>
      <c r="P1593">
        <v>67662.990000000005</v>
      </c>
      <c r="R1593">
        <v>11.1206</v>
      </c>
      <c r="S1593">
        <v>10.64</v>
      </c>
      <c r="T1593">
        <v>2.7629999999999999</v>
      </c>
      <c r="V1593">
        <v>0.42899999999999999</v>
      </c>
      <c r="X1593">
        <f t="shared" si="218"/>
        <v>4.2899999999999995E-3</v>
      </c>
      <c r="Z1593">
        <f t="shared" si="219"/>
        <v>2010</v>
      </c>
      <c r="AA1593">
        <f t="shared" si="220"/>
        <v>9</v>
      </c>
      <c r="AB1593">
        <f t="shared" si="221"/>
        <v>16</v>
      </c>
      <c r="AC1593">
        <f t="shared" si="222"/>
        <v>38</v>
      </c>
      <c r="AD1593">
        <f t="shared" si="223"/>
        <v>1.7154399999999999</v>
      </c>
      <c r="AE1593" s="2">
        <f t="shared" si="224"/>
        <v>4.365E-3</v>
      </c>
      <c r="AL1593" s="3">
        <f t="shared" si="216"/>
        <v>-4.8930461895440166E-3</v>
      </c>
      <c r="AM1593" s="2">
        <f t="shared" si="217"/>
        <v>-2.2000000000000058E-4</v>
      </c>
    </row>
    <row r="1594" spans="1:39" x14ac:dyDescent="0.25">
      <c r="A1594" s="1">
        <v>40436</v>
      </c>
      <c r="B1594">
        <v>1.7236</v>
      </c>
      <c r="C1594">
        <v>2.85</v>
      </c>
      <c r="D1594">
        <v>11.172000000000001</v>
      </c>
      <c r="E1594">
        <v>81.491</v>
      </c>
      <c r="F1594">
        <v>1.3010999999999999</v>
      </c>
      <c r="G1594">
        <v>85.75</v>
      </c>
      <c r="H1594">
        <v>0.93820000000000003</v>
      </c>
      <c r="I1594">
        <v>494.65</v>
      </c>
      <c r="J1594">
        <v>1.02</v>
      </c>
      <c r="K1594">
        <v>1.0262</v>
      </c>
      <c r="L1594">
        <v>12.7986</v>
      </c>
      <c r="M1594">
        <v>0.73150000000000004</v>
      </c>
      <c r="N1594">
        <v>279.05</v>
      </c>
      <c r="O1594">
        <v>22.1</v>
      </c>
      <c r="P1594">
        <v>68106.850000000006</v>
      </c>
      <c r="R1594">
        <v>11.085699999999999</v>
      </c>
      <c r="S1594">
        <v>10.65</v>
      </c>
      <c r="T1594">
        <v>2.7229999999999999</v>
      </c>
      <c r="V1594">
        <v>0.434</v>
      </c>
      <c r="X1594">
        <f t="shared" si="218"/>
        <v>4.3400000000000001E-3</v>
      </c>
      <c r="Z1594">
        <f t="shared" si="219"/>
        <v>2010</v>
      </c>
      <c r="AA1594">
        <f t="shared" si="220"/>
        <v>9</v>
      </c>
      <c r="AB1594">
        <f t="shared" si="221"/>
        <v>15</v>
      </c>
      <c r="AC1594">
        <f t="shared" si="222"/>
        <v>38</v>
      </c>
      <c r="AD1594">
        <f t="shared" si="223"/>
        <v>1.7154399999999999</v>
      </c>
      <c r="AE1594" s="2">
        <f t="shared" si="224"/>
        <v>4.365E-3</v>
      </c>
      <c r="AL1594" s="3">
        <f t="shared" si="216"/>
        <v>-4.8930461895440166E-3</v>
      </c>
      <c r="AM1594" s="2">
        <f t="shared" si="217"/>
        <v>-2.2000000000000058E-4</v>
      </c>
    </row>
    <row r="1595" spans="1:39" x14ac:dyDescent="0.25">
      <c r="A1595" s="1">
        <v>40435</v>
      </c>
      <c r="B1595">
        <v>1.7099</v>
      </c>
      <c r="C1595">
        <v>2.9075000000000002</v>
      </c>
      <c r="D1595">
        <v>10.628</v>
      </c>
      <c r="E1595">
        <v>81.08</v>
      </c>
      <c r="F1595">
        <v>1.2998000000000001</v>
      </c>
      <c r="G1595">
        <v>83.04</v>
      </c>
      <c r="H1595">
        <v>0.93969999999999998</v>
      </c>
      <c r="I1595">
        <v>493.74</v>
      </c>
      <c r="J1595">
        <v>1.01</v>
      </c>
      <c r="K1595">
        <v>1.0275000000000001</v>
      </c>
      <c r="L1595">
        <v>12.8362</v>
      </c>
      <c r="M1595">
        <v>0.73429999999999995</v>
      </c>
      <c r="N1595">
        <v>280.13</v>
      </c>
      <c r="O1595">
        <v>21.56</v>
      </c>
      <c r="P1595">
        <v>67691.850000000006</v>
      </c>
      <c r="R1595">
        <v>11.0932</v>
      </c>
      <c r="S1595">
        <v>10.66</v>
      </c>
      <c r="T1595">
        <v>2.681</v>
      </c>
      <c r="V1595">
        <v>0.435</v>
      </c>
      <c r="X1595">
        <f t="shared" si="218"/>
        <v>4.3499999999999997E-3</v>
      </c>
      <c r="Z1595">
        <f t="shared" si="219"/>
        <v>2010</v>
      </c>
      <c r="AA1595">
        <f t="shared" si="220"/>
        <v>9</v>
      </c>
      <c r="AB1595">
        <f t="shared" si="221"/>
        <v>14</v>
      </c>
      <c r="AC1595">
        <f t="shared" si="222"/>
        <v>38</v>
      </c>
      <c r="AD1595">
        <f t="shared" si="223"/>
        <v>1.7154399999999999</v>
      </c>
      <c r="AE1595" s="2">
        <f t="shared" si="224"/>
        <v>4.365E-3</v>
      </c>
      <c r="AL1595" s="3">
        <f t="shared" si="216"/>
        <v>-4.8930461895440166E-3</v>
      </c>
      <c r="AM1595" s="2">
        <f t="shared" si="217"/>
        <v>-2.2000000000000058E-4</v>
      </c>
    </row>
    <row r="1596" spans="1:39" x14ac:dyDescent="0.25">
      <c r="A1596" s="1">
        <v>40434</v>
      </c>
      <c r="B1596">
        <v>1.7105999999999999</v>
      </c>
      <c r="C1596">
        <v>3.0375000000000001</v>
      </c>
      <c r="D1596">
        <v>10.698</v>
      </c>
      <c r="E1596">
        <v>81.912000000000006</v>
      </c>
      <c r="F1596">
        <v>1.2883</v>
      </c>
      <c r="G1596">
        <v>83.71</v>
      </c>
      <c r="H1596">
        <v>0.93600000000000005</v>
      </c>
      <c r="I1596">
        <v>494.9</v>
      </c>
      <c r="J1596">
        <v>1.04</v>
      </c>
      <c r="K1596">
        <v>1.0270999999999999</v>
      </c>
      <c r="L1596">
        <v>12.857900000000001</v>
      </c>
      <c r="M1596">
        <v>0.73419999999999996</v>
      </c>
      <c r="N1596">
        <v>277.56</v>
      </c>
      <c r="O1596">
        <v>21.21</v>
      </c>
      <c r="P1596">
        <v>68030.58</v>
      </c>
      <c r="R1596">
        <v>11.1051</v>
      </c>
      <c r="S1596">
        <v>10.65</v>
      </c>
      <c r="T1596">
        <v>2.75</v>
      </c>
      <c r="V1596">
        <v>0.45</v>
      </c>
      <c r="X1596">
        <f t="shared" si="218"/>
        <v>4.5000000000000005E-3</v>
      </c>
      <c r="Z1596">
        <f t="shared" si="219"/>
        <v>2010</v>
      </c>
      <c r="AA1596">
        <f t="shared" si="220"/>
        <v>9</v>
      </c>
      <c r="AB1596">
        <f t="shared" si="221"/>
        <v>13</v>
      </c>
      <c r="AC1596">
        <f t="shared" si="222"/>
        <v>38</v>
      </c>
      <c r="AD1596">
        <f t="shared" si="223"/>
        <v>1.7154399999999999</v>
      </c>
      <c r="AE1596" s="2">
        <f t="shared" si="224"/>
        <v>4.365E-3</v>
      </c>
      <c r="AL1596" s="3">
        <f t="shared" si="216"/>
        <v>-4.8930461895440166E-3</v>
      </c>
      <c r="AM1596" s="2">
        <f t="shared" si="217"/>
        <v>-2.2000000000000058E-4</v>
      </c>
    </row>
    <row r="1597" spans="1:39" x14ac:dyDescent="0.25">
      <c r="A1597" s="1">
        <v>40433</v>
      </c>
      <c r="X1597" t="str">
        <f t="shared" si="218"/>
        <v/>
      </c>
      <c r="Z1597">
        <f t="shared" si="219"/>
        <v>2010</v>
      </c>
      <c r="AA1597">
        <f t="shared" si="220"/>
        <v>9</v>
      </c>
      <c r="AB1597">
        <f t="shared" si="221"/>
        <v>12</v>
      </c>
      <c r="AC1597">
        <f t="shared" si="222"/>
        <v>38</v>
      </c>
      <c r="AD1597">
        <f t="shared" si="223"/>
        <v>1.7154399999999999</v>
      </c>
      <c r="AE1597" s="2">
        <f t="shared" si="224"/>
        <v>4.365E-3</v>
      </c>
      <c r="AL1597" s="3">
        <f t="shared" si="216"/>
        <v>-4.8930461895440166E-3</v>
      </c>
      <c r="AM1597" s="2">
        <f t="shared" si="217"/>
        <v>-2.2000000000000058E-4</v>
      </c>
    </row>
    <row r="1598" spans="1:39" x14ac:dyDescent="0.25">
      <c r="A1598" s="1">
        <v>40432</v>
      </c>
      <c r="X1598" t="str">
        <f t="shared" si="218"/>
        <v/>
      </c>
      <c r="Z1598">
        <f t="shared" si="219"/>
        <v>2010</v>
      </c>
      <c r="AA1598">
        <f t="shared" si="220"/>
        <v>9</v>
      </c>
      <c r="AB1598">
        <f t="shared" si="221"/>
        <v>11</v>
      </c>
      <c r="AC1598">
        <f t="shared" si="222"/>
        <v>37</v>
      </c>
      <c r="AD1598">
        <f t="shared" si="223"/>
        <v>1.723875</v>
      </c>
      <c r="AE1598" s="2">
        <f t="shared" si="224"/>
        <v>4.5850000000000005E-3</v>
      </c>
      <c r="AL1598" s="3">
        <f t="shared" si="216"/>
        <v>-1.1550899645646311E-2</v>
      </c>
      <c r="AM1598" s="2">
        <f t="shared" si="217"/>
        <v>0</v>
      </c>
    </row>
    <row r="1599" spans="1:39" x14ac:dyDescent="0.25">
      <c r="A1599" s="1">
        <v>40431</v>
      </c>
      <c r="B1599">
        <v>1.7222</v>
      </c>
      <c r="C1599">
        <v>2.9375</v>
      </c>
      <c r="D1599">
        <v>10.565</v>
      </c>
      <c r="E1599">
        <v>82.697999999999993</v>
      </c>
      <c r="F1599">
        <v>1.2679</v>
      </c>
      <c r="G1599">
        <v>84.15</v>
      </c>
      <c r="H1599">
        <v>0.92659999999999998</v>
      </c>
      <c r="I1599">
        <v>496.95</v>
      </c>
      <c r="J1599">
        <v>0.997</v>
      </c>
      <c r="K1599">
        <v>1.0369999999999999</v>
      </c>
      <c r="L1599">
        <v>12.9269</v>
      </c>
      <c r="M1599">
        <v>0.72850000000000004</v>
      </c>
      <c r="N1599">
        <v>275.14</v>
      </c>
      <c r="O1599">
        <v>21.99</v>
      </c>
      <c r="P1599">
        <v>66806.789999999994</v>
      </c>
      <c r="R1599">
        <v>11.064500000000001</v>
      </c>
      <c r="S1599">
        <v>10.65</v>
      </c>
      <c r="T1599">
        <v>2.794</v>
      </c>
      <c r="V1599">
        <v>0.48549999999999999</v>
      </c>
      <c r="X1599">
        <f t="shared" si="218"/>
        <v>4.8549999999999999E-3</v>
      </c>
      <c r="Z1599">
        <f t="shared" si="219"/>
        <v>2010</v>
      </c>
      <c r="AA1599">
        <f t="shared" si="220"/>
        <v>9</v>
      </c>
      <c r="AB1599">
        <f t="shared" si="221"/>
        <v>10</v>
      </c>
      <c r="AC1599">
        <f t="shared" si="222"/>
        <v>37</v>
      </c>
      <c r="AD1599">
        <f t="shared" si="223"/>
        <v>1.723875</v>
      </c>
      <c r="AE1599" s="2">
        <f t="shared" si="224"/>
        <v>4.5850000000000005E-3</v>
      </c>
      <c r="AL1599" s="3">
        <f t="shared" si="216"/>
        <v>-1.1550899645646311E-2</v>
      </c>
      <c r="AM1599" s="2">
        <f t="shared" si="217"/>
        <v>0</v>
      </c>
    </row>
    <row r="1600" spans="1:39" x14ac:dyDescent="0.25">
      <c r="A1600" s="1">
        <v>40430</v>
      </c>
      <c r="B1600">
        <v>1.7202999999999999</v>
      </c>
      <c r="C1600">
        <v>3.01</v>
      </c>
      <c r="D1600">
        <v>11.335000000000001</v>
      </c>
      <c r="E1600">
        <v>82.674000000000007</v>
      </c>
      <c r="F1600">
        <v>1.2696000000000001</v>
      </c>
      <c r="G1600">
        <v>83.78</v>
      </c>
      <c r="H1600">
        <v>0.92290000000000005</v>
      </c>
      <c r="I1600">
        <v>496.2</v>
      </c>
      <c r="J1600">
        <v>0.96940000000000004</v>
      </c>
      <c r="K1600">
        <v>1.0339</v>
      </c>
      <c r="L1600">
        <v>13.012499999999999</v>
      </c>
      <c r="M1600">
        <v>0.72460000000000002</v>
      </c>
      <c r="N1600">
        <v>273.20999999999998</v>
      </c>
      <c r="O1600">
        <v>22.81</v>
      </c>
      <c r="P1600">
        <v>66624.100000000006</v>
      </c>
      <c r="R1600">
        <v>11.051500000000001</v>
      </c>
      <c r="S1600">
        <v>10.6401</v>
      </c>
      <c r="T1600">
        <v>2.7610000000000001</v>
      </c>
      <c r="V1600">
        <v>0.47449999999999998</v>
      </c>
      <c r="X1600">
        <f t="shared" si="218"/>
        <v>4.7450000000000001E-3</v>
      </c>
      <c r="Z1600">
        <f t="shared" si="219"/>
        <v>2010</v>
      </c>
      <c r="AA1600">
        <f t="shared" si="220"/>
        <v>9</v>
      </c>
      <c r="AB1600">
        <f t="shared" si="221"/>
        <v>9</v>
      </c>
      <c r="AC1600">
        <f t="shared" si="222"/>
        <v>37</v>
      </c>
      <c r="AD1600">
        <f t="shared" si="223"/>
        <v>1.723875</v>
      </c>
      <c r="AE1600" s="2">
        <f t="shared" si="224"/>
        <v>4.5850000000000005E-3</v>
      </c>
      <c r="AL1600" s="3">
        <f t="shared" si="216"/>
        <v>-1.1550899645646311E-2</v>
      </c>
      <c r="AM1600" s="2">
        <f t="shared" si="217"/>
        <v>2.9100000000000046E-4</v>
      </c>
    </row>
    <row r="1601" spans="1:39" x14ac:dyDescent="0.25">
      <c r="A1601" s="1">
        <v>40429</v>
      </c>
      <c r="B1601">
        <v>1.7262999999999999</v>
      </c>
      <c r="C1601">
        <v>3.06</v>
      </c>
      <c r="D1601">
        <v>11.516999999999999</v>
      </c>
      <c r="E1601">
        <v>82.584999999999994</v>
      </c>
      <c r="F1601">
        <v>1.272</v>
      </c>
      <c r="G1601">
        <v>83.88</v>
      </c>
      <c r="H1601">
        <v>0.91820000000000002</v>
      </c>
      <c r="I1601">
        <v>496.63</v>
      </c>
      <c r="J1601">
        <v>0.95</v>
      </c>
      <c r="K1601">
        <v>1.0375000000000001</v>
      </c>
      <c r="L1601">
        <v>13.052300000000001</v>
      </c>
      <c r="M1601">
        <v>0.7228</v>
      </c>
      <c r="N1601">
        <v>274.27</v>
      </c>
      <c r="O1601">
        <v>23.25</v>
      </c>
      <c r="P1601">
        <v>66407.28</v>
      </c>
      <c r="R1601">
        <v>11.119199999999999</v>
      </c>
      <c r="S1601">
        <v>10.66</v>
      </c>
      <c r="T1601">
        <v>2.657</v>
      </c>
      <c r="V1601">
        <v>0.47599999999999998</v>
      </c>
      <c r="X1601">
        <f t="shared" si="218"/>
        <v>4.7599999999999995E-3</v>
      </c>
      <c r="Z1601">
        <f t="shared" si="219"/>
        <v>2010</v>
      </c>
      <c r="AA1601">
        <f t="shared" si="220"/>
        <v>9</v>
      </c>
      <c r="AB1601">
        <f t="shared" si="221"/>
        <v>8</v>
      </c>
      <c r="AC1601">
        <f t="shared" si="222"/>
        <v>37</v>
      </c>
      <c r="AD1601">
        <f t="shared" si="223"/>
        <v>1.723875</v>
      </c>
      <c r="AE1601" s="2">
        <f t="shared" si="224"/>
        <v>4.5850000000000005E-3</v>
      </c>
      <c r="AL1601" s="3">
        <f t="shared" si="216"/>
        <v>-1.1550899645646311E-2</v>
      </c>
      <c r="AM1601" s="2">
        <f t="shared" si="217"/>
        <v>2.9100000000000046E-4</v>
      </c>
    </row>
    <row r="1602" spans="1:39" x14ac:dyDescent="0.25">
      <c r="A1602" s="1">
        <v>40428</v>
      </c>
      <c r="C1602">
        <v>3.01</v>
      </c>
      <c r="D1602">
        <v>11.568</v>
      </c>
      <c r="E1602">
        <v>82.82</v>
      </c>
      <c r="F1602">
        <v>1.2682</v>
      </c>
      <c r="G1602">
        <v>83.83</v>
      </c>
      <c r="H1602">
        <v>0.91059999999999997</v>
      </c>
      <c r="I1602">
        <v>496.85</v>
      </c>
      <c r="J1602">
        <v>0.93679999999999997</v>
      </c>
      <c r="K1602">
        <v>1.048</v>
      </c>
      <c r="L1602">
        <v>13.0624</v>
      </c>
      <c r="M1602">
        <v>0.71960000000000002</v>
      </c>
      <c r="N1602">
        <v>273.81</v>
      </c>
      <c r="O1602">
        <v>23.8</v>
      </c>
      <c r="T1602">
        <v>2.5960000000000001</v>
      </c>
      <c r="V1602">
        <v>0.4425</v>
      </c>
      <c r="X1602">
        <f t="shared" si="218"/>
        <v>4.4250000000000001E-3</v>
      </c>
      <c r="Z1602">
        <f t="shared" si="219"/>
        <v>2010</v>
      </c>
      <c r="AA1602">
        <f t="shared" si="220"/>
        <v>9</v>
      </c>
      <c r="AB1602">
        <f t="shared" si="221"/>
        <v>7</v>
      </c>
      <c r="AC1602">
        <f t="shared" si="222"/>
        <v>37</v>
      </c>
      <c r="AD1602">
        <f t="shared" si="223"/>
        <v>1.723875</v>
      </c>
      <c r="AE1602" s="2">
        <f t="shared" si="224"/>
        <v>4.5850000000000005E-3</v>
      </c>
      <c r="AL1602" s="3">
        <f t="shared" si="216"/>
        <v>-1.1550899645646311E-2</v>
      </c>
      <c r="AM1602" s="2">
        <f t="shared" si="217"/>
        <v>2.9100000000000046E-4</v>
      </c>
    </row>
    <row r="1603" spans="1:39" x14ac:dyDescent="0.25">
      <c r="A1603" s="1">
        <v>40427</v>
      </c>
      <c r="B1603">
        <v>1.7266999999999999</v>
      </c>
      <c r="C1603">
        <v>3.0924999999999998</v>
      </c>
      <c r="D1603">
        <v>11.622</v>
      </c>
      <c r="E1603">
        <v>82.042000000000002</v>
      </c>
      <c r="F1603">
        <v>1.2876000000000001</v>
      </c>
      <c r="G1603">
        <v>84.21</v>
      </c>
      <c r="H1603">
        <v>0.91759999999999997</v>
      </c>
      <c r="I1603">
        <v>497.78</v>
      </c>
      <c r="K1603">
        <v>1.0354000000000001</v>
      </c>
      <c r="L1603">
        <v>12.938599999999999</v>
      </c>
      <c r="M1603">
        <v>0.72330000000000005</v>
      </c>
      <c r="P1603">
        <v>66747.3</v>
      </c>
      <c r="R1603">
        <v>11.116899999999999</v>
      </c>
      <c r="S1603">
        <v>10.67</v>
      </c>
      <c r="T1603">
        <v>2.7040000000000002</v>
      </c>
      <c r="V1603">
        <v>0.41399999999999998</v>
      </c>
      <c r="X1603">
        <f t="shared" si="218"/>
        <v>4.1399999999999996E-3</v>
      </c>
      <c r="Z1603">
        <f t="shared" si="219"/>
        <v>2010</v>
      </c>
      <c r="AA1603">
        <f t="shared" si="220"/>
        <v>9</v>
      </c>
      <c r="AB1603">
        <f t="shared" si="221"/>
        <v>6</v>
      </c>
      <c r="AC1603">
        <f t="shared" si="222"/>
        <v>37</v>
      </c>
      <c r="AD1603">
        <f t="shared" si="223"/>
        <v>1.723875</v>
      </c>
      <c r="AE1603" s="2">
        <f t="shared" si="224"/>
        <v>4.5850000000000005E-3</v>
      </c>
      <c r="AL1603" s="3">
        <f t="shared" ref="AL1603:AL1666" si="225">(AD1603-AD1610)/AD1610</f>
        <v>-1.1550899645646311E-2</v>
      </c>
      <c r="AM1603" s="2">
        <f t="shared" ref="AM1603:AM1666" si="226">AE1603-AE1608</f>
        <v>2.9100000000000046E-4</v>
      </c>
    </row>
    <row r="1604" spans="1:39" x14ac:dyDescent="0.25">
      <c r="A1604" s="1">
        <v>40426</v>
      </c>
      <c r="X1604" t="str">
        <f t="shared" ref="X1604:X1667" si="227">IF(ISNUMBER(V1604),V1604/100,"")</f>
        <v/>
      </c>
      <c r="Z1604">
        <f t="shared" ref="Z1604:Z1667" si="228">YEAR(A1604)</f>
        <v>2010</v>
      </c>
      <c r="AA1604">
        <f t="shared" ref="AA1604:AA1667" si="229">MONTH(A1604)</f>
        <v>9</v>
      </c>
      <c r="AB1604">
        <f t="shared" ref="AB1604:AB1667" si="230">DAY(A1604)</f>
        <v>5</v>
      </c>
      <c r="AC1604">
        <f t="shared" ref="AC1604:AC1667" si="231">WEEKNUM(A1604)</f>
        <v>37</v>
      </c>
      <c r="AD1604">
        <f t="shared" ref="AD1604:AD1667" si="232">AVERAGEIFS(B$3:B$2582,$Z$3:$Z$2582,Z1604,$AC$3:$AC$2582,AC1604)</f>
        <v>1.723875</v>
      </c>
      <c r="AE1604" s="2">
        <f t="shared" ref="AE1604:AE1667" si="233">AVERAGEIFS(X$3:X$2582,$Z$3:$Z$2582,Z1604,$AC$3:$AC$2582,AC1604)</f>
        <v>4.5850000000000005E-3</v>
      </c>
      <c r="AL1604" s="3">
        <f t="shared" si="225"/>
        <v>-1.1550899645646311E-2</v>
      </c>
      <c r="AM1604" s="2">
        <f t="shared" si="226"/>
        <v>2.9100000000000046E-4</v>
      </c>
    </row>
    <row r="1605" spans="1:39" x14ac:dyDescent="0.25">
      <c r="A1605" s="1">
        <v>40425</v>
      </c>
      <c r="X1605" t="str">
        <f t="shared" si="227"/>
        <v/>
      </c>
      <c r="Z1605">
        <f t="shared" si="228"/>
        <v>2010</v>
      </c>
      <c r="AA1605">
        <f t="shared" si="229"/>
        <v>9</v>
      </c>
      <c r="AB1605">
        <f t="shared" si="230"/>
        <v>4</v>
      </c>
      <c r="AC1605">
        <f t="shared" si="231"/>
        <v>36</v>
      </c>
      <c r="AD1605">
        <f t="shared" si="232"/>
        <v>1.7440200000000001</v>
      </c>
      <c r="AE1605" s="2">
        <f t="shared" si="233"/>
        <v>4.2940000000000001E-3</v>
      </c>
      <c r="AL1605" s="3">
        <f t="shared" si="225"/>
        <v>-1.087794918330307E-2</v>
      </c>
      <c r="AM1605" s="2">
        <f t="shared" si="226"/>
        <v>0</v>
      </c>
    </row>
    <row r="1606" spans="1:39" x14ac:dyDescent="0.25">
      <c r="A1606" s="1">
        <v>40424</v>
      </c>
      <c r="B1606">
        <v>1.7327999999999999</v>
      </c>
      <c r="C1606">
        <v>3.0975000000000001</v>
      </c>
      <c r="D1606">
        <v>11.48</v>
      </c>
      <c r="E1606">
        <v>82.102000000000004</v>
      </c>
      <c r="F1606">
        <v>1.2896000000000001</v>
      </c>
      <c r="G1606">
        <v>84.31</v>
      </c>
      <c r="H1606">
        <v>0.91659999999999997</v>
      </c>
      <c r="I1606">
        <v>495.78</v>
      </c>
      <c r="J1606">
        <v>0.93510000000000004</v>
      </c>
      <c r="K1606">
        <v>1.0387999999999999</v>
      </c>
      <c r="L1606">
        <v>12.9335</v>
      </c>
      <c r="M1606">
        <v>0.72070000000000001</v>
      </c>
      <c r="N1606">
        <v>272.77</v>
      </c>
      <c r="O1606">
        <v>21.31</v>
      </c>
      <c r="P1606">
        <v>66678.62</v>
      </c>
      <c r="R1606">
        <v>11.141500000000001</v>
      </c>
      <c r="S1606">
        <v>10.64</v>
      </c>
      <c r="T1606">
        <v>2.6989999999999998</v>
      </c>
      <c r="V1606">
        <v>0.42399999999999999</v>
      </c>
      <c r="X1606">
        <f t="shared" si="227"/>
        <v>4.2399999999999998E-3</v>
      </c>
      <c r="Z1606">
        <f t="shared" si="228"/>
        <v>2010</v>
      </c>
      <c r="AA1606">
        <f t="shared" si="229"/>
        <v>9</v>
      </c>
      <c r="AB1606">
        <f t="shared" si="230"/>
        <v>3</v>
      </c>
      <c r="AC1606">
        <f t="shared" si="231"/>
        <v>36</v>
      </c>
      <c r="AD1606">
        <f t="shared" si="232"/>
        <v>1.7440200000000001</v>
      </c>
      <c r="AE1606" s="2">
        <f t="shared" si="233"/>
        <v>4.2940000000000001E-3</v>
      </c>
      <c r="AL1606" s="3">
        <f t="shared" si="225"/>
        <v>-1.087794918330307E-2</v>
      </c>
      <c r="AM1606" s="2">
        <f t="shared" si="226"/>
        <v>0</v>
      </c>
    </row>
    <row r="1607" spans="1:39" x14ac:dyDescent="0.25">
      <c r="A1607" s="1">
        <v>40423</v>
      </c>
      <c r="B1607">
        <v>1.726</v>
      </c>
      <c r="C1607">
        <v>3.16</v>
      </c>
      <c r="D1607">
        <v>11.055</v>
      </c>
      <c r="E1607">
        <v>82.462999999999994</v>
      </c>
      <c r="F1607">
        <v>1.2826</v>
      </c>
      <c r="G1607">
        <v>84.28</v>
      </c>
      <c r="H1607">
        <v>0.91100000000000003</v>
      </c>
      <c r="I1607">
        <v>497.2</v>
      </c>
      <c r="J1607">
        <v>0.9103</v>
      </c>
      <c r="K1607">
        <v>1.0524</v>
      </c>
      <c r="L1607">
        <v>13.032999999999999</v>
      </c>
      <c r="M1607">
        <v>0.7147</v>
      </c>
      <c r="N1607">
        <v>271.14999999999998</v>
      </c>
      <c r="O1607">
        <v>23.19</v>
      </c>
      <c r="P1607">
        <v>66808.08</v>
      </c>
      <c r="R1607">
        <v>11.0731</v>
      </c>
      <c r="S1607">
        <v>10.65</v>
      </c>
      <c r="T1607">
        <v>2.625</v>
      </c>
      <c r="V1607">
        <v>0.43</v>
      </c>
      <c r="X1607">
        <f t="shared" si="227"/>
        <v>4.3E-3</v>
      </c>
      <c r="Z1607">
        <f t="shared" si="228"/>
        <v>2010</v>
      </c>
      <c r="AA1607">
        <f t="shared" si="229"/>
        <v>9</v>
      </c>
      <c r="AB1607">
        <f t="shared" si="230"/>
        <v>2</v>
      </c>
      <c r="AC1607">
        <f t="shared" si="231"/>
        <v>36</v>
      </c>
      <c r="AD1607">
        <f t="shared" si="232"/>
        <v>1.7440200000000001</v>
      </c>
      <c r="AE1607" s="2">
        <f t="shared" si="233"/>
        <v>4.2940000000000001E-3</v>
      </c>
      <c r="AL1607" s="3">
        <f t="shared" si="225"/>
        <v>-1.087794918330307E-2</v>
      </c>
      <c r="AM1607" s="2">
        <f t="shared" si="226"/>
        <v>-5.2999999999999228E-5</v>
      </c>
    </row>
    <row r="1608" spans="1:39" x14ac:dyDescent="0.25">
      <c r="A1608" s="1">
        <v>40422</v>
      </c>
      <c r="B1608">
        <v>1.746</v>
      </c>
      <c r="C1608">
        <v>3.3774999999999999</v>
      </c>
      <c r="D1608">
        <v>11.307</v>
      </c>
      <c r="E1608">
        <v>82.522000000000006</v>
      </c>
      <c r="F1608">
        <v>1.2808999999999999</v>
      </c>
      <c r="G1608">
        <v>84.44</v>
      </c>
      <c r="H1608">
        <v>0.91169999999999995</v>
      </c>
      <c r="I1608">
        <v>496.85</v>
      </c>
      <c r="J1608">
        <v>0.8992</v>
      </c>
      <c r="K1608">
        <v>1.0498000000000001</v>
      </c>
      <c r="L1608">
        <v>13.068300000000001</v>
      </c>
      <c r="M1608">
        <v>0.71199999999999997</v>
      </c>
      <c r="N1608">
        <v>268.51</v>
      </c>
      <c r="O1608">
        <v>23.89</v>
      </c>
      <c r="P1608">
        <v>67072.53</v>
      </c>
      <c r="R1608">
        <v>11.171900000000001</v>
      </c>
      <c r="S1608">
        <v>10.680099999999999</v>
      </c>
      <c r="T1608">
        <v>2.5750000000000002</v>
      </c>
      <c r="V1608">
        <v>0.44600000000000001</v>
      </c>
      <c r="X1608">
        <f t="shared" si="227"/>
        <v>4.4600000000000004E-3</v>
      </c>
      <c r="Z1608">
        <f t="shared" si="228"/>
        <v>2010</v>
      </c>
      <c r="AA1608">
        <f t="shared" si="229"/>
        <v>9</v>
      </c>
      <c r="AB1608">
        <f t="shared" si="230"/>
        <v>1</v>
      </c>
      <c r="AC1608">
        <f t="shared" si="231"/>
        <v>36</v>
      </c>
      <c r="AD1608">
        <f t="shared" si="232"/>
        <v>1.7440200000000001</v>
      </c>
      <c r="AE1608" s="2">
        <f t="shared" si="233"/>
        <v>4.2940000000000001E-3</v>
      </c>
      <c r="AL1608" s="3">
        <f t="shared" si="225"/>
        <v>-1.087794918330307E-2</v>
      </c>
      <c r="AM1608" s="2">
        <f t="shared" si="226"/>
        <v>-5.2999999999999228E-5</v>
      </c>
    </row>
    <row r="1609" spans="1:39" x14ac:dyDescent="0.25">
      <c r="A1609" s="1">
        <v>40421</v>
      </c>
      <c r="B1609">
        <v>1.7559</v>
      </c>
      <c r="C1609">
        <v>3.5325000000000002</v>
      </c>
      <c r="D1609">
        <v>11.595000000000001</v>
      </c>
      <c r="E1609">
        <v>83.201999999999998</v>
      </c>
      <c r="F1609">
        <v>1.268</v>
      </c>
      <c r="G1609">
        <v>84.2</v>
      </c>
      <c r="H1609">
        <v>0.89059999999999995</v>
      </c>
      <c r="I1609">
        <v>502.75</v>
      </c>
      <c r="J1609">
        <v>0.87160000000000004</v>
      </c>
      <c r="K1609">
        <v>1.0656000000000001</v>
      </c>
      <c r="L1609">
        <v>13.204599999999999</v>
      </c>
      <c r="M1609">
        <v>0.69899999999999995</v>
      </c>
      <c r="N1609">
        <v>264.19</v>
      </c>
      <c r="O1609">
        <v>26.05</v>
      </c>
      <c r="P1609">
        <v>65145.45</v>
      </c>
      <c r="R1609">
        <v>11.0846</v>
      </c>
      <c r="S1609">
        <v>10.67</v>
      </c>
      <c r="T1609">
        <v>2.4700000000000002</v>
      </c>
      <c r="V1609">
        <v>0.42699999999999999</v>
      </c>
      <c r="X1609">
        <f t="shared" si="227"/>
        <v>4.2699999999999995E-3</v>
      </c>
      <c r="Z1609">
        <f t="shared" si="228"/>
        <v>2010</v>
      </c>
      <c r="AA1609">
        <f t="shared" si="229"/>
        <v>8</v>
      </c>
      <c r="AB1609">
        <f t="shared" si="230"/>
        <v>31</v>
      </c>
      <c r="AC1609">
        <f t="shared" si="231"/>
        <v>36</v>
      </c>
      <c r="AD1609">
        <f t="shared" si="232"/>
        <v>1.7440200000000001</v>
      </c>
      <c r="AE1609" s="2">
        <f t="shared" si="233"/>
        <v>4.2940000000000001E-3</v>
      </c>
      <c r="AL1609" s="3">
        <f t="shared" si="225"/>
        <v>-1.087794918330307E-2</v>
      </c>
      <c r="AM1609" s="2">
        <f t="shared" si="226"/>
        <v>-5.2999999999999228E-5</v>
      </c>
    </row>
    <row r="1610" spans="1:39" x14ac:dyDescent="0.25">
      <c r="A1610" s="1">
        <v>40420</v>
      </c>
      <c r="B1610">
        <v>1.7594000000000001</v>
      </c>
      <c r="C1610">
        <v>3.5874999999999999</v>
      </c>
      <c r="D1610">
        <v>11.597</v>
      </c>
      <c r="E1610">
        <v>83.164000000000001</v>
      </c>
      <c r="F1610">
        <v>1.2663</v>
      </c>
      <c r="G1610">
        <v>84.62</v>
      </c>
      <c r="H1610">
        <v>0.89180000000000004</v>
      </c>
      <c r="I1610">
        <v>500.48</v>
      </c>
      <c r="J1610">
        <v>0.86990000000000001</v>
      </c>
      <c r="K1610">
        <v>1.0601</v>
      </c>
      <c r="L1610">
        <v>13.1495</v>
      </c>
      <c r="M1610">
        <v>0.70709999999999995</v>
      </c>
      <c r="N1610">
        <v>267.76</v>
      </c>
      <c r="O1610">
        <v>27.21</v>
      </c>
      <c r="P1610">
        <v>64260.79</v>
      </c>
      <c r="R1610">
        <v>11.18</v>
      </c>
      <c r="S1610">
        <v>10.6601</v>
      </c>
      <c r="T1610">
        <v>2.5299999999999998</v>
      </c>
      <c r="V1610">
        <v>0.42</v>
      </c>
      <c r="X1610">
        <f t="shared" si="227"/>
        <v>4.1999999999999997E-3</v>
      </c>
      <c r="Z1610">
        <f t="shared" si="228"/>
        <v>2010</v>
      </c>
      <c r="AA1610">
        <f t="shared" si="229"/>
        <v>8</v>
      </c>
      <c r="AB1610">
        <f t="shared" si="230"/>
        <v>30</v>
      </c>
      <c r="AC1610">
        <f t="shared" si="231"/>
        <v>36</v>
      </c>
      <c r="AD1610">
        <f t="shared" si="232"/>
        <v>1.7440200000000001</v>
      </c>
      <c r="AE1610" s="2">
        <f t="shared" si="233"/>
        <v>4.2940000000000001E-3</v>
      </c>
      <c r="AL1610" s="3">
        <f t="shared" si="225"/>
        <v>-1.087794918330307E-2</v>
      </c>
      <c r="AM1610" s="2">
        <f t="shared" si="226"/>
        <v>-5.2999999999999228E-5</v>
      </c>
    </row>
    <row r="1611" spans="1:39" x14ac:dyDescent="0.25">
      <c r="A1611" s="1">
        <v>40419</v>
      </c>
      <c r="X1611" t="str">
        <f t="shared" si="227"/>
        <v/>
      </c>
      <c r="Z1611">
        <f t="shared" si="228"/>
        <v>2010</v>
      </c>
      <c r="AA1611">
        <f t="shared" si="229"/>
        <v>8</v>
      </c>
      <c r="AB1611">
        <f t="shared" si="230"/>
        <v>29</v>
      </c>
      <c r="AC1611">
        <f t="shared" si="231"/>
        <v>36</v>
      </c>
      <c r="AD1611">
        <f t="shared" si="232"/>
        <v>1.7440200000000001</v>
      </c>
      <c r="AE1611" s="2">
        <f t="shared" si="233"/>
        <v>4.2940000000000001E-3</v>
      </c>
      <c r="AL1611" s="3">
        <f t="shared" si="225"/>
        <v>-1.087794918330307E-2</v>
      </c>
      <c r="AM1611" s="2">
        <f t="shared" si="226"/>
        <v>-5.2999999999999228E-5</v>
      </c>
    </row>
    <row r="1612" spans="1:39" x14ac:dyDescent="0.25">
      <c r="A1612" s="1">
        <v>40418</v>
      </c>
      <c r="X1612" t="str">
        <f t="shared" si="227"/>
        <v/>
      </c>
      <c r="Z1612">
        <f t="shared" si="228"/>
        <v>2010</v>
      </c>
      <c r="AA1612">
        <f t="shared" si="229"/>
        <v>8</v>
      </c>
      <c r="AB1612">
        <f t="shared" si="230"/>
        <v>28</v>
      </c>
      <c r="AC1612">
        <f t="shared" si="231"/>
        <v>35</v>
      </c>
      <c r="AD1612">
        <f t="shared" si="232"/>
        <v>1.7632000000000001</v>
      </c>
      <c r="AE1612" s="2">
        <f t="shared" si="233"/>
        <v>4.3469999999999993E-3</v>
      </c>
      <c r="AL1612" s="3">
        <f t="shared" si="225"/>
        <v>4.809774556064776E-3</v>
      </c>
      <c r="AM1612" s="2">
        <f t="shared" si="226"/>
        <v>0</v>
      </c>
    </row>
    <row r="1613" spans="1:39" x14ac:dyDescent="0.25">
      <c r="A1613" s="1">
        <v>40417</v>
      </c>
      <c r="B1613">
        <v>1.7501</v>
      </c>
      <c r="C1613">
        <v>3.56</v>
      </c>
      <c r="D1613">
        <v>11.573</v>
      </c>
      <c r="E1613">
        <v>82.918000000000006</v>
      </c>
      <c r="F1613">
        <v>1.2763</v>
      </c>
      <c r="G1613">
        <v>85.23</v>
      </c>
      <c r="H1613">
        <v>0.89890000000000003</v>
      </c>
      <c r="I1613">
        <v>499.95</v>
      </c>
      <c r="J1613">
        <v>0.89</v>
      </c>
      <c r="K1613">
        <v>1.0508</v>
      </c>
      <c r="L1613">
        <v>13.0097</v>
      </c>
      <c r="M1613">
        <v>0.71089999999999998</v>
      </c>
      <c r="N1613">
        <v>267.27</v>
      </c>
      <c r="O1613">
        <v>24.45</v>
      </c>
      <c r="P1613">
        <v>65585.14</v>
      </c>
      <c r="R1613">
        <v>11.0832</v>
      </c>
      <c r="S1613">
        <v>10.68</v>
      </c>
      <c r="T1613">
        <v>2.6459999999999999</v>
      </c>
      <c r="V1613">
        <v>0.442</v>
      </c>
      <c r="X1613">
        <f t="shared" si="227"/>
        <v>4.4200000000000003E-3</v>
      </c>
      <c r="Z1613">
        <f t="shared" si="228"/>
        <v>2010</v>
      </c>
      <c r="AA1613">
        <f t="shared" si="229"/>
        <v>8</v>
      </c>
      <c r="AB1613">
        <f t="shared" si="230"/>
        <v>27</v>
      </c>
      <c r="AC1613">
        <f t="shared" si="231"/>
        <v>35</v>
      </c>
      <c r="AD1613">
        <f t="shared" si="232"/>
        <v>1.7632000000000001</v>
      </c>
      <c r="AE1613" s="2">
        <f t="shared" si="233"/>
        <v>4.3469999999999993E-3</v>
      </c>
      <c r="AL1613" s="3">
        <f t="shared" si="225"/>
        <v>4.809774556064776E-3</v>
      </c>
      <c r="AM1613" s="2">
        <f t="shared" si="226"/>
        <v>0</v>
      </c>
    </row>
    <row r="1614" spans="1:39" x14ac:dyDescent="0.25">
      <c r="A1614" s="1">
        <v>40416</v>
      </c>
      <c r="B1614">
        <v>1.7619</v>
      </c>
      <c r="C1614">
        <v>3.6724999999999999</v>
      </c>
      <c r="D1614">
        <v>11.99</v>
      </c>
      <c r="E1614">
        <v>82.933999999999997</v>
      </c>
      <c r="F1614">
        <v>1.2716000000000001</v>
      </c>
      <c r="G1614">
        <v>84.45</v>
      </c>
      <c r="H1614">
        <v>0.88629999999999998</v>
      </c>
      <c r="I1614">
        <v>503.95</v>
      </c>
      <c r="J1614">
        <v>0.8891</v>
      </c>
      <c r="K1614">
        <v>1.0579000000000001</v>
      </c>
      <c r="L1614">
        <v>13.0693</v>
      </c>
      <c r="M1614">
        <v>0.70289999999999997</v>
      </c>
      <c r="N1614">
        <v>264.04000000000002</v>
      </c>
      <c r="O1614">
        <v>27.37</v>
      </c>
      <c r="P1614">
        <v>63867.48</v>
      </c>
      <c r="R1614">
        <v>11.0777</v>
      </c>
      <c r="S1614">
        <v>10.67</v>
      </c>
      <c r="T1614">
        <v>2.4769999999999999</v>
      </c>
      <c r="V1614">
        <v>0.44850000000000001</v>
      </c>
      <c r="X1614">
        <f t="shared" si="227"/>
        <v>4.4850000000000003E-3</v>
      </c>
      <c r="Z1614">
        <f t="shared" si="228"/>
        <v>2010</v>
      </c>
      <c r="AA1614">
        <f t="shared" si="229"/>
        <v>8</v>
      </c>
      <c r="AB1614">
        <f t="shared" si="230"/>
        <v>26</v>
      </c>
      <c r="AC1614">
        <f t="shared" si="231"/>
        <v>35</v>
      </c>
      <c r="AD1614">
        <f t="shared" si="232"/>
        <v>1.7632000000000001</v>
      </c>
      <c r="AE1614" s="2">
        <f t="shared" si="233"/>
        <v>4.3469999999999993E-3</v>
      </c>
      <c r="AL1614" s="3">
        <f t="shared" si="225"/>
        <v>4.809774556064776E-3</v>
      </c>
      <c r="AM1614" s="2">
        <f t="shared" si="226"/>
        <v>2.1000000000000185E-5</v>
      </c>
    </row>
    <row r="1615" spans="1:39" x14ac:dyDescent="0.25">
      <c r="A1615" s="1">
        <v>40415</v>
      </c>
      <c r="B1615">
        <v>1.7635000000000001</v>
      </c>
      <c r="C1615">
        <v>3.6549999999999998</v>
      </c>
      <c r="D1615">
        <v>12.766999999999999</v>
      </c>
      <c r="E1615">
        <v>83.260999999999996</v>
      </c>
      <c r="F1615">
        <v>1.2659</v>
      </c>
      <c r="G1615">
        <v>84.58</v>
      </c>
      <c r="H1615">
        <v>0.88400000000000001</v>
      </c>
      <c r="I1615">
        <v>506.45</v>
      </c>
      <c r="J1615">
        <v>0.91</v>
      </c>
      <c r="K1615">
        <v>1.0596000000000001</v>
      </c>
      <c r="L1615">
        <v>12.983000000000001</v>
      </c>
      <c r="M1615">
        <v>0.69950000000000001</v>
      </c>
      <c r="N1615">
        <v>261.8</v>
      </c>
      <c r="O1615">
        <v>26.7</v>
      </c>
      <c r="P1615">
        <v>64803.43</v>
      </c>
      <c r="R1615">
        <v>11.037699999999999</v>
      </c>
      <c r="S1615">
        <v>10.6701</v>
      </c>
      <c r="T1615">
        <v>2.536</v>
      </c>
      <c r="V1615">
        <v>0.46100000000000002</v>
      </c>
      <c r="X1615">
        <f t="shared" si="227"/>
        <v>4.6100000000000004E-3</v>
      </c>
      <c r="Z1615">
        <f t="shared" si="228"/>
        <v>2010</v>
      </c>
      <c r="AA1615">
        <f t="shared" si="229"/>
        <v>8</v>
      </c>
      <c r="AB1615">
        <f t="shared" si="230"/>
        <v>25</v>
      </c>
      <c r="AC1615">
        <f t="shared" si="231"/>
        <v>35</v>
      </c>
      <c r="AD1615">
        <f t="shared" si="232"/>
        <v>1.7632000000000001</v>
      </c>
      <c r="AE1615" s="2">
        <f t="shared" si="233"/>
        <v>4.3469999999999993E-3</v>
      </c>
      <c r="AL1615" s="3">
        <f t="shared" si="225"/>
        <v>4.809774556064776E-3</v>
      </c>
      <c r="AM1615" s="2">
        <f t="shared" si="226"/>
        <v>2.1000000000000185E-5</v>
      </c>
    </row>
    <row r="1616" spans="1:39" x14ac:dyDescent="0.25">
      <c r="A1616" s="1">
        <v>40414</v>
      </c>
      <c r="B1616">
        <v>1.7705</v>
      </c>
      <c r="C1616">
        <v>3.61</v>
      </c>
      <c r="D1616">
        <v>12.847</v>
      </c>
      <c r="E1616">
        <v>83.146000000000001</v>
      </c>
      <c r="F1616">
        <v>1.2626999999999999</v>
      </c>
      <c r="G1616">
        <v>83.9</v>
      </c>
      <c r="H1616">
        <v>0.88170000000000004</v>
      </c>
      <c r="I1616">
        <v>504.45</v>
      </c>
      <c r="J1616">
        <v>0.91010000000000002</v>
      </c>
      <c r="K1616">
        <v>1.0615000000000001</v>
      </c>
      <c r="L1616">
        <v>12.973599999999999</v>
      </c>
      <c r="M1616">
        <v>0.70230000000000004</v>
      </c>
      <c r="N1616">
        <v>262.45999999999998</v>
      </c>
      <c r="O1616">
        <v>27.46</v>
      </c>
      <c r="P1616">
        <v>65156.36</v>
      </c>
      <c r="R1616">
        <v>11.036199999999999</v>
      </c>
      <c r="S1616">
        <v>10.67</v>
      </c>
      <c r="T1616">
        <v>2.4900000000000002</v>
      </c>
      <c r="V1616">
        <v>0.42649999999999999</v>
      </c>
      <c r="X1616">
        <f t="shared" si="227"/>
        <v>4.2649999999999997E-3</v>
      </c>
      <c r="Z1616">
        <f t="shared" si="228"/>
        <v>2010</v>
      </c>
      <c r="AA1616">
        <f t="shared" si="229"/>
        <v>8</v>
      </c>
      <c r="AB1616">
        <f t="shared" si="230"/>
        <v>24</v>
      </c>
      <c r="AC1616">
        <f t="shared" si="231"/>
        <v>35</v>
      </c>
      <c r="AD1616">
        <f t="shared" si="232"/>
        <v>1.7632000000000001</v>
      </c>
      <c r="AE1616" s="2">
        <f t="shared" si="233"/>
        <v>4.3469999999999993E-3</v>
      </c>
      <c r="AL1616" s="3">
        <f t="shared" si="225"/>
        <v>4.809774556064776E-3</v>
      </c>
      <c r="AM1616" s="2">
        <f t="shared" si="226"/>
        <v>2.1000000000000185E-5</v>
      </c>
    </row>
    <row r="1617" spans="1:39" x14ac:dyDescent="0.25">
      <c r="A1617" s="1">
        <v>40413</v>
      </c>
      <c r="B1617">
        <v>1.77</v>
      </c>
      <c r="C1617">
        <v>3.5150000000000001</v>
      </c>
      <c r="D1617">
        <v>12.417</v>
      </c>
      <c r="E1617">
        <v>83.123000000000005</v>
      </c>
      <c r="F1617">
        <v>1.2657</v>
      </c>
      <c r="G1617">
        <v>85.16</v>
      </c>
      <c r="H1617">
        <v>0.89129999999999998</v>
      </c>
      <c r="I1617">
        <v>504.69</v>
      </c>
      <c r="J1617">
        <v>0.92290000000000005</v>
      </c>
      <c r="K1617">
        <v>1.0522</v>
      </c>
      <c r="L1617">
        <v>12.9084</v>
      </c>
      <c r="M1617">
        <v>0.70679999999999998</v>
      </c>
      <c r="N1617">
        <v>266.02999999999997</v>
      </c>
      <c r="O1617">
        <v>25.66</v>
      </c>
      <c r="P1617">
        <v>65981.86</v>
      </c>
      <c r="R1617">
        <v>11.033200000000001</v>
      </c>
      <c r="S1617">
        <v>10.68</v>
      </c>
      <c r="T1617">
        <v>2.6</v>
      </c>
      <c r="V1617">
        <v>0.39550000000000002</v>
      </c>
      <c r="X1617">
        <f t="shared" si="227"/>
        <v>3.9550000000000002E-3</v>
      </c>
      <c r="Z1617">
        <f t="shared" si="228"/>
        <v>2010</v>
      </c>
      <c r="AA1617">
        <f t="shared" si="229"/>
        <v>8</v>
      </c>
      <c r="AB1617">
        <f t="shared" si="230"/>
        <v>23</v>
      </c>
      <c r="AC1617">
        <f t="shared" si="231"/>
        <v>35</v>
      </c>
      <c r="AD1617">
        <f t="shared" si="232"/>
        <v>1.7632000000000001</v>
      </c>
      <c r="AE1617" s="2">
        <f t="shared" si="233"/>
        <v>4.3469999999999993E-3</v>
      </c>
      <c r="AL1617" s="3">
        <f t="shared" si="225"/>
        <v>4.809774556064776E-3</v>
      </c>
      <c r="AM1617" s="2">
        <f t="shared" si="226"/>
        <v>2.1000000000000185E-5</v>
      </c>
    </row>
    <row r="1618" spans="1:39" x14ac:dyDescent="0.25">
      <c r="A1618" s="1">
        <v>40412</v>
      </c>
      <c r="X1618" t="str">
        <f t="shared" si="227"/>
        <v/>
      </c>
      <c r="Z1618">
        <f t="shared" si="228"/>
        <v>2010</v>
      </c>
      <c r="AA1618">
        <f t="shared" si="229"/>
        <v>8</v>
      </c>
      <c r="AB1618">
        <f t="shared" si="230"/>
        <v>22</v>
      </c>
      <c r="AC1618">
        <f t="shared" si="231"/>
        <v>35</v>
      </c>
      <c r="AD1618">
        <f t="shared" si="232"/>
        <v>1.7632000000000001</v>
      </c>
      <c r="AE1618" s="2">
        <f t="shared" si="233"/>
        <v>4.3469999999999993E-3</v>
      </c>
      <c r="AL1618" s="3">
        <f t="shared" si="225"/>
        <v>4.809774556064776E-3</v>
      </c>
      <c r="AM1618" s="2">
        <f t="shared" si="226"/>
        <v>2.1000000000000185E-5</v>
      </c>
    </row>
    <row r="1619" spans="1:39" x14ac:dyDescent="0.25">
      <c r="A1619" s="1">
        <v>40411</v>
      </c>
      <c r="X1619" t="str">
        <f t="shared" si="227"/>
        <v/>
      </c>
      <c r="Z1619">
        <f t="shared" si="228"/>
        <v>2010</v>
      </c>
      <c r="AA1619">
        <f t="shared" si="229"/>
        <v>8</v>
      </c>
      <c r="AB1619">
        <f t="shared" si="230"/>
        <v>21</v>
      </c>
      <c r="AC1619">
        <f t="shared" si="231"/>
        <v>34</v>
      </c>
      <c r="AD1619">
        <f t="shared" si="232"/>
        <v>1.7547599999999999</v>
      </c>
      <c r="AE1619" s="2">
        <f t="shared" si="233"/>
        <v>4.3259999999999991E-3</v>
      </c>
      <c r="AL1619" s="3">
        <f t="shared" si="225"/>
        <v>-5.1027350659954406E-3</v>
      </c>
      <c r="AM1619" s="2">
        <f t="shared" si="226"/>
        <v>0</v>
      </c>
    </row>
    <row r="1620" spans="1:39" x14ac:dyDescent="0.25">
      <c r="A1620" s="1">
        <v>40410</v>
      </c>
      <c r="B1620">
        <v>1.7562</v>
      </c>
      <c r="C1620">
        <v>3.5775000000000001</v>
      </c>
      <c r="D1620">
        <v>11.983000000000001</v>
      </c>
      <c r="E1620">
        <v>83.057000000000002</v>
      </c>
      <c r="F1620">
        <v>1.2712000000000001</v>
      </c>
      <c r="G1620">
        <v>85.62</v>
      </c>
      <c r="H1620">
        <v>0.89390000000000003</v>
      </c>
      <c r="I1620">
        <v>504.5</v>
      </c>
      <c r="J1620">
        <v>0.95</v>
      </c>
      <c r="K1620">
        <v>1.0475000000000001</v>
      </c>
      <c r="L1620">
        <v>12.7652</v>
      </c>
      <c r="M1620">
        <v>0.70669999999999999</v>
      </c>
      <c r="N1620">
        <v>267.01</v>
      </c>
      <c r="O1620">
        <v>25.49</v>
      </c>
      <c r="P1620">
        <v>66677.16</v>
      </c>
      <c r="R1620">
        <v>11.026300000000001</v>
      </c>
      <c r="S1620">
        <v>10.680099999999999</v>
      </c>
      <c r="T1620">
        <v>2.6120000000000001</v>
      </c>
      <c r="V1620">
        <v>0.41699999999999998</v>
      </c>
      <c r="X1620">
        <f t="shared" si="227"/>
        <v>4.1700000000000001E-3</v>
      </c>
      <c r="Z1620">
        <f t="shared" si="228"/>
        <v>2010</v>
      </c>
      <c r="AA1620">
        <f t="shared" si="229"/>
        <v>8</v>
      </c>
      <c r="AB1620">
        <f t="shared" si="230"/>
        <v>20</v>
      </c>
      <c r="AC1620">
        <f t="shared" si="231"/>
        <v>34</v>
      </c>
      <c r="AD1620">
        <f t="shared" si="232"/>
        <v>1.7547599999999999</v>
      </c>
      <c r="AE1620" s="2">
        <f t="shared" si="233"/>
        <v>4.3259999999999991E-3</v>
      </c>
      <c r="AL1620" s="3">
        <f t="shared" si="225"/>
        <v>-5.1027350659954406E-3</v>
      </c>
      <c r="AM1620" s="2">
        <f t="shared" si="226"/>
        <v>0</v>
      </c>
    </row>
    <row r="1621" spans="1:39" x14ac:dyDescent="0.25">
      <c r="A1621" s="1">
        <v>40409</v>
      </c>
      <c r="B1621">
        <v>1.7555000000000001</v>
      </c>
      <c r="C1621">
        <v>3.4525000000000001</v>
      </c>
      <c r="D1621">
        <v>11.753</v>
      </c>
      <c r="E1621">
        <v>82.447000000000003</v>
      </c>
      <c r="F1621">
        <v>1.2823</v>
      </c>
      <c r="G1621">
        <v>85.39</v>
      </c>
      <c r="H1621">
        <v>0.89270000000000005</v>
      </c>
      <c r="I1621">
        <v>507.3</v>
      </c>
      <c r="J1621">
        <v>0.94979999999999998</v>
      </c>
      <c r="K1621">
        <v>1.0404</v>
      </c>
      <c r="L1621">
        <v>12.705</v>
      </c>
      <c r="M1621">
        <v>0.70709999999999995</v>
      </c>
      <c r="N1621">
        <v>268.25</v>
      </c>
      <c r="O1621">
        <v>26.44</v>
      </c>
      <c r="P1621">
        <v>66887.13</v>
      </c>
      <c r="R1621">
        <v>11.0901</v>
      </c>
      <c r="S1621">
        <v>10.69</v>
      </c>
      <c r="T1621">
        <v>2.577</v>
      </c>
      <c r="V1621">
        <v>0.42449999999999999</v>
      </c>
      <c r="X1621">
        <f t="shared" si="227"/>
        <v>4.2449999999999996E-3</v>
      </c>
      <c r="Z1621">
        <f t="shared" si="228"/>
        <v>2010</v>
      </c>
      <c r="AA1621">
        <f t="shared" si="229"/>
        <v>8</v>
      </c>
      <c r="AB1621">
        <f t="shared" si="230"/>
        <v>19</v>
      </c>
      <c r="AC1621">
        <f t="shared" si="231"/>
        <v>34</v>
      </c>
      <c r="AD1621">
        <f t="shared" si="232"/>
        <v>1.7547599999999999</v>
      </c>
      <c r="AE1621" s="2">
        <f t="shared" si="233"/>
        <v>4.3259999999999991E-3</v>
      </c>
      <c r="AL1621" s="3">
        <f t="shared" si="225"/>
        <v>-5.1027350659954406E-3</v>
      </c>
      <c r="AM1621" s="2">
        <f t="shared" si="226"/>
        <v>-3.8500000000000079E-4</v>
      </c>
    </row>
    <row r="1622" spans="1:39" x14ac:dyDescent="0.25">
      <c r="A1622" s="1">
        <v>40408</v>
      </c>
      <c r="B1622">
        <v>1.7531000000000001</v>
      </c>
      <c r="C1622">
        <v>3.4175</v>
      </c>
      <c r="D1622">
        <v>11.462</v>
      </c>
      <c r="E1622">
        <v>82.222999999999999</v>
      </c>
      <c r="F1622">
        <v>1.2853000000000001</v>
      </c>
      <c r="G1622">
        <v>85.46</v>
      </c>
      <c r="H1622">
        <v>0.89829999999999999</v>
      </c>
      <c r="I1622">
        <v>501.75</v>
      </c>
      <c r="J1622">
        <v>0.97809999999999997</v>
      </c>
      <c r="K1622">
        <v>1.0296000000000001</v>
      </c>
      <c r="L1622">
        <v>12.631500000000001</v>
      </c>
      <c r="M1622">
        <v>0.71440000000000003</v>
      </c>
      <c r="N1622">
        <v>269.89999999999998</v>
      </c>
      <c r="O1622">
        <v>24.59</v>
      </c>
      <c r="P1622">
        <v>67638.38</v>
      </c>
      <c r="R1622">
        <v>11.1</v>
      </c>
      <c r="S1622">
        <v>10.72</v>
      </c>
      <c r="T1622">
        <v>2.6339999999999999</v>
      </c>
      <c r="V1622">
        <v>0.42349999999999999</v>
      </c>
      <c r="X1622">
        <f t="shared" si="227"/>
        <v>4.235E-3</v>
      </c>
      <c r="Z1622">
        <f t="shared" si="228"/>
        <v>2010</v>
      </c>
      <c r="AA1622">
        <f t="shared" si="229"/>
        <v>8</v>
      </c>
      <c r="AB1622">
        <f t="shared" si="230"/>
        <v>18</v>
      </c>
      <c r="AC1622">
        <f t="shared" si="231"/>
        <v>34</v>
      </c>
      <c r="AD1622">
        <f t="shared" si="232"/>
        <v>1.7547599999999999</v>
      </c>
      <c r="AE1622" s="2">
        <f t="shared" si="233"/>
        <v>4.3259999999999991E-3</v>
      </c>
      <c r="AL1622" s="3">
        <f t="shared" si="225"/>
        <v>-5.1027350659954406E-3</v>
      </c>
      <c r="AM1622" s="2">
        <f t="shared" si="226"/>
        <v>-3.8500000000000079E-4</v>
      </c>
    </row>
    <row r="1623" spans="1:39" x14ac:dyDescent="0.25">
      <c r="A1623" s="1">
        <v>40407</v>
      </c>
      <c r="B1623">
        <v>1.7544</v>
      </c>
      <c r="C1623">
        <v>3.8675000000000002</v>
      </c>
      <c r="D1623">
        <v>11.71</v>
      </c>
      <c r="E1623">
        <v>82.225999999999999</v>
      </c>
      <c r="F1623">
        <v>1.2885</v>
      </c>
      <c r="G1623">
        <v>85.53</v>
      </c>
      <c r="H1623">
        <v>0.90529999999999999</v>
      </c>
      <c r="I1623">
        <v>502.25</v>
      </c>
      <c r="J1623">
        <v>0.93810000000000004</v>
      </c>
      <c r="K1623">
        <v>1.0321</v>
      </c>
      <c r="L1623">
        <v>12.596</v>
      </c>
      <c r="M1623">
        <v>0.71209999999999996</v>
      </c>
      <c r="N1623">
        <v>270.19</v>
      </c>
      <c r="O1623">
        <v>24.33</v>
      </c>
      <c r="P1623">
        <v>67583.77</v>
      </c>
      <c r="R1623">
        <v>11.128500000000001</v>
      </c>
      <c r="S1623">
        <v>10.72</v>
      </c>
      <c r="T1623">
        <v>2.6339999999999999</v>
      </c>
      <c r="V1623">
        <v>0.4415</v>
      </c>
      <c r="X1623">
        <f t="shared" si="227"/>
        <v>4.4149999999999997E-3</v>
      </c>
      <c r="Z1623">
        <f t="shared" si="228"/>
        <v>2010</v>
      </c>
      <c r="AA1623">
        <f t="shared" si="229"/>
        <v>8</v>
      </c>
      <c r="AB1623">
        <f t="shared" si="230"/>
        <v>17</v>
      </c>
      <c r="AC1623">
        <f t="shared" si="231"/>
        <v>34</v>
      </c>
      <c r="AD1623">
        <f t="shared" si="232"/>
        <v>1.7547599999999999</v>
      </c>
      <c r="AE1623" s="2">
        <f t="shared" si="233"/>
        <v>4.3259999999999991E-3</v>
      </c>
      <c r="AL1623" s="3">
        <f t="shared" si="225"/>
        <v>-5.1027350659954406E-3</v>
      </c>
      <c r="AM1623" s="2">
        <f t="shared" si="226"/>
        <v>-3.8500000000000079E-4</v>
      </c>
    </row>
    <row r="1624" spans="1:39" x14ac:dyDescent="0.25">
      <c r="A1624" s="1">
        <v>40406</v>
      </c>
      <c r="B1624">
        <v>1.7545999999999999</v>
      </c>
      <c r="C1624">
        <v>4.1275000000000004</v>
      </c>
      <c r="D1624">
        <v>12.585000000000001</v>
      </c>
      <c r="E1624">
        <v>82.533000000000001</v>
      </c>
      <c r="F1624">
        <v>1.2827</v>
      </c>
      <c r="G1624">
        <v>85.33</v>
      </c>
      <c r="H1624">
        <v>0.8982</v>
      </c>
      <c r="I1624">
        <v>505.6</v>
      </c>
      <c r="J1624">
        <v>0.93020000000000003</v>
      </c>
      <c r="K1624">
        <v>1.0435000000000001</v>
      </c>
      <c r="L1624">
        <v>12.6625</v>
      </c>
      <c r="M1624">
        <v>0.70730000000000004</v>
      </c>
      <c r="N1624">
        <v>268.11</v>
      </c>
      <c r="O1624">
        <v>26.1</v>
      </c>
      <c r="P1624">
        <v>66701.89</v>
      </c>
      <c r="R1624">
        <v>11.1258</v>
      </c>
      <c r="S1624">
        <v>10.7301</v>
      </c>
      <c r="T1624">
        <v>2.5640000000000001</v>
      </c>
      <c r="V1624">
        <v>0.45650000000000002</v>
      </c>
      <c r="X1624">
        <f t="shared" si="227"/>
        <v>4.5650000000000005E-3</v>
      </c>
      <c r="Z1624">
        <f t="shared" si="228"/>
        <v>2010</v>
      </c>
      <c r="AA1624">
        <f t="shared" si="229"/>
        <v>8</v>
      </c>
      <c r="AB1624">
        <f t="shared" si="230"/>
        <v>16</v>
      </c>
      <c r="AC1624">
        <f t="shared" si="231"/>
        <v>34</v>
      </c>
      <c r="AD1624">
        <f t="shared" si="232"/>
        <v>1.7547599999999999</v>
      </c>
      <c r="AE1624" s="2">
        <f t="shared" si="233"/>
        <v>4.3259999999999991E-3</v>
      </c>
      <c r="AL1624" s="3">
        <f t="shared" si="225"/>
        <v>-5.1027350659954406E-3</v>
      </c>
      <c r="AM1624" s="2">
        <f t="shared" si="226"/>
        <v>-3.8500000000000079E-4</v>
      </c>
    </row>
    <row r="1625" spans="1:39" x14ac:dyDescent="0.25">
      <c r="A1625" s="1">
        <v>40405</v>
      </c>
      <c r="X1625" t="str">
        <f t="shared" si="227"/>
        <v/>
      </c>
      <c r="Z1625">
        <f t="shared" si="228"/>
        <v>2010</v>
      </c>
      <c r="AA1625">
        <f t="shared" si="229"/>
        <v>8</v>
      </c>
      <c r="AB1625">
        <f t="shared" si="230"/>
        <v>15</v>
      </c>
      <c r="AC1625">
        <f t="shared" si="231"/>
        <v>34</v>
      </c>
      <c r="AD1625">
        <f t="shared" si="232"/>
        <v>1.7547599999999999</v>
      </c>
      <c r="AE1625" s="2">
        <f t="shared" si="233"/>
        <v>4.3259999999999991E-3</v>
      </c>
      <c r="AL1625" s="3">
        <f t="shared" si="225"/>
        <v>-5.1027350659954406E-3</v>
      </c>
      <c r="AM1625" s="2">
        <f t="shared" si="226"/>
        <v>-3.8500000000000079E-4</v>
      </c>
    </row>
    <row r="1626" spans="1:39" x14ac:dyDescent="0.25">
      <c r="A1626" s="1">
        <v>40404</v>
      </c>
      <c r="X1626" t="str">
        <f t="shared" si="227"/>
        <v/>
      </c>
      <c r="Z1626">
        <f t="shared" si="228"/>
        <v>2010</v>
      </c>
      <c r="AA1626">
        <f t="shared" si="229"/>
        <v>8</v>
      </c>
      <c r="AB1626">
        <f t="shared" si="230"/>
        <v>14</v>
      </c>
      <c r="AC1626">
        <f t="shared" si="231"/>
        <v>33</v>
      </c>
      <c r="AD1626">
        <f t="shared" si="232"/>
        <v>1.76376</v>
      </c>
      <c r="AE1626" s="2">
        <f t="shared" si="233"/>
        <v>4.7109999999999999E-3</v>
      </c>
      <c r="AL1626" s="3">
        <f t="shared" si="225"/>
        <v>5.0716296456696872E-3</v>
      </c>
      <c r="AM1626" s="2">
        <f t="shared" si="226"/>
        <v>0</v>
      </c>
    </row>
    <row r="1627" spans="1:39" x14ac:dyDescent="0.25">
      <c r="A1627" s="1">
        <v>40403</v>
      </c>
      <c r="B1627">
        <v>1.772</v>
      </c>
      <c r="C1627">
        <v>4.12</v>
      </c>
      <c r="D1627">
        <v>13</v>
      </c>
      <c r="E1627">
        <v>82.947999999999993</v>
      </c>
      <c r="F1627">
        <v>1.2754000000000001</v>
      </c>
      <c r="G1627">
        <v>86.2</v>
      </c>
      <c r="H1627">
        <v>0.89290000000000003</v>
      </c>
      <c r="I1627">
        <v>509.63</v>
      </c>
      <c r="J1627">
        <v>0.94789999999999996</v>
      </c>
      <c r="K1627">
        <v>1.0419</v>
      </c>
      <c r="L1627">
        <v>12.7278</v>
      </c>
      <c r="M1627">
        <v>0.70589999999999997</v>
      </c>
      <c r="N1627">
        <v>268.79000000000002</v>
      </c>
      <c r="O1627">
        <v>26.24</v>
      </c>
      <c r="P1627">
        <v>66264.429999999993</v>
      </c>
      <c r="R1627">
        <v>11.21</v>
      </c>
      <c r="S1627">
        <v>10.76</v>
      </c>
      <c r="T1627">
        <v>2.673</v>
      </c>
      <c r="V1627">
        <v>0.48849999999999999</v>
      </c>
      <c r="X1627">
        <f t="shared" si="227"/>
        <v>4.8849999999999996E-3</v>
      </c>
      <c r="Z1627">
        <f t="shared" si="228"/>
        <v>2010</v>
      </c>
      <c r="AA1627">
        <f t="shared" si="229"/>
        <v>8</v>
      </c>
      <c r="AB1627">
        <f t="shared" si="230"/>
        <v>13</v>
      </c>
      <c r="AC1627">
        <f t="shared" si="231"/>
        <v>33</v>
      </c>
      <c r="AD1627">
        <f t="shared" si="232"/>
        <v>1.76376</v>
      </c>
      <c r="AE1627" s="2">
        <f t="shared" si="233"/>
        <v>4.7109999999999999E-3</v>
      </c>
      <c r="AL1627" s="3">
        <f t="shared" si="225"/>
        <v>5.0716296456696872E-3</v>
      </c>
      <c r="AM1627" s="2">
        <f t="shared" si="226"/>
        <v>0</v>
      </c>
    </row>
    <row r="1628" spans="1:39" x14ac:dyDescent="0.25">
      <c r="A1628" s="1">
        <v>40402</v>
      </c>
      <c r="B1628">
        <v>1.7697000000000001</v>
      </c>
      <c r="C1628">
        <v>4.24</v>
      </c>
      <c r="D1628">
        <v>13.141999999999999</v>
      </c>
      <c r="E1628">
        <v>82.635000000000005</v>
      </c>
      <c r="F1628">
        <v>1.2828999999999999</v>
      </c>
      <c r="G1628">
        <v>85.9</v>
      </c>
      <c r="H1628">
        <v>0.89629999999999999</v>
      </c>
      <c r="I1628">
        <v>509.75</v>
      </c>
      <c r="J1628">
        <v>0.93</v>
      </c>
      <c r="K1628">
        <v>1.0424</v>
      </c>
      <c r="L1628">
        <v>12.734999999999999</v>
      </c>
      <c r="M1628">
        <v>0.70850000000000002</v>
      </c>
      <c r="N1628">
        <v>268.91000000000003</v>
      </c>
      <c r="O1628">
        <v>25.73</v>
      </c>
      <c r="P1628">
        <v>65966.17</v>
      </c>
      <c r="R1628">
        <v>11.232699999999999</v>
      </c>
      <c r="S1628">
        <v>10.75</v>
      </c>
      <c r="T1628">
        <v>2.7469999999999999</v>
      </c>
      <c r="V1628">
        <v>0.48049999999999998</v>
      </c>
      <c r="X1628">
        <f t="shared" si="227"/>
        <v>4.8050000000000002E-3</v>
      </c>
      <c r="Z1628">
        <f t="shared" si="228"/>
        <v>2010</v>
      </c>
      <c r="AA1628">
        <f t="shared" si="229"/>
        <v>8</v>
      </c>
      <c r="AB1628">
        <f t="shared" si="230"/>
        <v>12</v>
      </c>
      <c r="AC1628">
        <f t="shared" si="231"/>
        <v>33</v>
      </c>
      <c r="AD1628">
        <f t="shared" si="232"/>
        <v>1.76376</v>
      </c>
      <c r="AE1628" s="2">
        <f t="shared" si="233"/>
        <v>4.7109999999999999E-3</v>
      </c>
      <c r="AL1628" s="3">
        <f t="shared" si="225"/>
        <v>5.0716296456696872E-3</v>
      </c>
      <c r="AM1628" s="2">
        <f t="shared" si="226"/>
        <v>-2.9999999999995308E-6</v>
      </c>
    </row>
    <row r="1629" spans="1:39" x14ac:dyDescent="0.25">
      <c r="A1629" s="1">
        <v>40401</v>
      </c>
      <c r="B1629">
        <v>1.7747999999999999</v>
      </c>
      <c r="C1629">
        <v>3.9950000000000001</v>
      </c>
      <c r="D1629">
        <v>12.734999999999999</v>
      </c>
      <c r="E1629">
        <v>82.29</v>
      </c>
      <c r="F1629">
        <v>1.2863</v>
      </c>
      <c r="G1629">
        <v>85.32</v>
      </c>
      <c r="H1629">
        <v>0.89700000000000002</v>
      </c>
      <c r="I1629">
        <v>512.35</v>
      </c>
      <c r="J1629">
        <v>0.98</v>
      </c>
      <c r="K1629">
        <v>1.0464</v>
      </c>
      <c r="L1629">
        <v>12.7508</v>
      </c>
      <c r="M1629">
        <v>0.71460000000000001</v>
      </c>
      <c r="N1629">
        <v>268.83</v>
      </c>
      <c r="O1629">
        <v>25.39</v>
      </c>
      <c r="P1629">
        <v>65790.289999999994</v>
      </c>
      <c r="R1629">
        <v>11.2765</v>
      </c>
      <c r="S1629">
        <v>10.7501</v>
      </c>
      <c r="T1629">
        <v>2.6829999999999998</v>
      </c>
      <c r="V1629">
        <v>0.44350000000000001</v>
      </c>
      <c r="X1629">
        <f t="shared" si="227"/>
        <v>4.4349999999999997E-3</v>
      </c>
      <c r="Z1629">
        <f t="shared" si="228"/>
        <v>2010</v>
      </c>
      <c r="AA1629">
        <f t="shared" si="229"/>
        <v>8</v>
      </c>
      <c r="AB1629">
        <f t="shared" si="230"/>
        <v>11</v>
      </c>
      <c r="AC1629">
        <f t="shared" si="231"/>
        <v>33</v>
      </c>
      <c r="AD1629">
        <f t="shared" si="232"/>
        <v>1.76376</v>
      </c>
      <c r="AE1629" s="2">
        <f t="shared" si="233"/>
        <v>4.7109999999999999E-3</v>
      </c>
      <c r="AL1629" s="3">
        <f t="shared" si="225"/>
        <v>5.0716296456696872E-3</v>
      </c>
      <c r="AM1629" s="2">
        <f t="shared" si="226"/>
        <v>-2.9999999999995308E-6</v>
      </c>
    </row>
    <row r="1630" spans="1:39" x14ac:dyDescent="0.25">
      <c r="A1630" s="1">
        <v>40400</v>
      </c>
      <c r="B1630">
        <v>1.7534000000000001</v>
      </c>
      <c r="C1630">
        <v>3.8975</v>
      </c>
      <c r="D1630">
        <v>12.01</v>
      </c>
      <c r="E1630">
        <v>80.799000000000007</v>
      </c>
      <c r="F1630">
        <v>1.3177000000000001</v>
      </c>
      <c r="G1630">
        <v>85.44</v>
      </c>
      <c r="H1630">
        <v>0.91349999999999998</v>
      </c>
      <c r="I1630">
        <v>512.25</v>
      </c>
      <c r="J1630">
        <v>1</v>
      </c>
      <c r="K1630">
        <v>1.0314000000000001</v>
      </c>
      <c r="L1630">
        <v>12.601699999999999</v>
      </c>
      <c r="M1630">
        <v>0.72409999999999997</v>
      </c>
      <c r="N1630">
        <v>272.27999999999997</v>
      </c>
      <c r="O1630">
        <v>22.37</v>
      </c>
      <c r="P1630">
        <v>67223.23</v>
      </c>
      <c r="R1630">
        <v>11.2408</v>
      </c>
      <c r="S1630">
        <v>10.75</v>
      </c>
      <c r="T1630">
        <v>2.7610000000000001</v>
      </c>
      <c r="V1630">
        <v>0.45750000000000002</v>
      </c>
      <c r="X1630">
        <f t="shared" si="227"/>
        <v>4.5750000000000001E-3</v>
      </c>
      <c r="Z1630">
        <f t="shared" si="228"/>
        <v>2010</v>
      </c>
      <c r="AA1630">
        <f t="shared" si="229"/>
        <v>8</v>
      </c>
      <c r="AB1630">
        <f t="shared" si="230"/>
        <v>10</v>
      </c>
      <c r="AC1630">
        <f t="shared" si="231"/>
        <v>33</v>
      </c>
      <c r="AD1630">
        <f t="shared" si="232"/>
        <v>1.76376</v>
      </c>
      <c r="AE1630" s="2">
        <f t="shared" si="233"/>
        <v>4.7109999999999999E-3</v>
      </c>
      <c r="AL1630" s="3">
        <f t="shared" si="225"/>
        <v>5.0716296456696872E-3</v>
      </c>
      <c r="AM1630" s="2">
        <f t="shared" si="226"/>
        <v>-2.9999999999995308E-6</v>
      </c>
    </row>
    <row r="1631" spans="1:39" x14ac:dyDescent="0.25">
      <c r="A1631" s="1">
        <v>40399</v>
      </c>
      <c r="B1631">
        <v>1.7488999999999999</v>
      </c>
      <c r="C1631">
        <v>3.7974999999999999</v>
      </c>
      <c r="D1631">
        <v>11.818</v>
      </c>
      <c r="E1631">
        <v>80.710999999999999</v>
      </c>
      <c r="F1631">
        <v>1.3222</v>
      </c>
      <c r="G1631">
        <v>85.94</v>
      </c>
      <c r="H1631">
        <v>0.91649999999999998</v>
      </c>
      <c r="I1631">
        <v>511.85</v>
      </c>
      <c r="J1631">
        <v>1.05</v>
      </c>
      <c r="K1631">
        <v>1.0269999999999999</v>
      </c>
      <c r="L1631">
        <v>12.623900000000001</v>
      </c>
      <c r="M1631">
        <v>0.72889999999999999</v>
      </c>
      <c r="N1631">
        <v>274.58999999999997</v>
      </c>
      <c r="O1631">
        <v>22.14</v>
      </c>
      <c r="P1631">
        <v>67862.28</v>
      </c>
      <c r="R1631">
        <v>11.226800000000001</v>
      </c>
      <c r="S1631">
        <v>10.74</v>
      </c>
      <c r="T1631">
        <v>2.831</v>
      </c>
      <c r="V1631">
        <v>0.48549999999999999</v>
      </c>
      <c r="X1631">
        <f t="shared" si="227"/>
        <v>4.8549999999999999E-3</v>
      </c>
      <c r="Z1631">
        <f t="shared" si="228"/>
        <v>2010</v>
      </c>
      <c r="AA1631">
        <f t="shared" si="229"/>
        <v>8</v>
      </c>
      <c r="AB1631">
        <f t="shared" si="230"/>
        <v>9</v>
      </c>
      <c r="AC1631">
        <f t="shared" si="231"/>
        <v>33</v>
      </c>
      <c r="AD1631">
        <f t="shared" si="232"/>
        <v>1.76376</v>
      </c>
      <c r="AE1631" s="2">
        <f t="shared" si="233"/>
        <v>4.7109999999999999E-3</v>
      </c>
      <c r="AL1631" s="3">
        <f t="shared" si="225"/>
        <v>5.0716296456696872E-3</v>
      </c>
      <c r="AM1631" s="2">
        <f t="shared" si="226"/>
        <v>-2.9999999999995308E-6</v>
      </c>
    </row>
    <row r="1632" spans="1:39" x14ac:dyDescent="0.25">
      <c r="A1632" s="1">
        <v>40398</v>
      </c>
      <c r="X1632" t="str">
        <f t="shared" si="227"/>
        <v/>
      </c>
      <c r="Z1632">
        <f t="shared" si="228"/>
        <v>2010</v>
      </c>
      <c r="AA1632">
        <f t="shared" si="229"/>
        <v>8</v>
      </c>
      <c r="AB1632">
        <f t="shared" si="230"/>
        <v>8</v>
      </c>
      <c r="AC1632">
        <f t="shared" si="231"/>
        <v>33</v>
      </c>
      <c r="AD1632">
        <f t="shared" si="232"/>
        <v>1.76376</v>
      </c>
      <c r="AE1632" s="2">
        <f t="shared" si="233"/>
        <v>4.7109999999999999E-3</v>
      </c>
      <c r="AL1632" s="3">
        <f t="shared" si="225"/>
        <v>5.0716296456696872E-3</v>
      </c>
      <c r="AM1632" s="2">
        <f t="shared" si="226"/>
        <v>-2.9999999999995308E-6</v>
      </c>
    </row>
    <row r="1633" spans="1:39" x14ac:dyDescent="0.25">
      <c r="A1633" s="1">
        <v>40397</v>
      </c>
      <c r="X1633" t="str">
        <f t="shared" si="227"/>
        <v/>
      </c>
      <c r="Z1633">
        <f t="shared" si="228"/>
        <v>2010</v>
      </c>
      <c r="AA1633">
        <f t="shared" si="229"/>
        <v>8</v>
      </c>
      <c r="AB1633">
        <f t="shared" si="230"/>
        <v>7</v>
      </c>
      <c r="AC1633">
        <f t="shared" si="231"/>
        <v>32</v>
      </c>
      <c r="AD1633">
        <f t="shared" si="232"/>
        <v>1.7548600000000001</v>
      </c>
      <c r="AE1633" s="2">
        <f t="shared" si="233"/>
        <v>4.7139999999999994E-3</v>
      </c>
      <c r="AL1633" s="3">
        <f t="shared" si="225"/>
        <v>-4.2217556602168263E-3</v>
      </c>
      <c r="AM1633" s="2">
        <f t="shared" si="226"/>
        <v>0</v>
      </c>
    </row>
    <row r="1634" spans="1:39" x14ac:dyDescent="0.25">
      <c r="A1634" s="1">
        <v>40396</v>
      </c>
      <c r="B1634">
        <v>1.7608999999999999</v>
      </c>
      <c r="C1634">
        <v>3.8174999999999999</v>
      </c>
      <c r="D1634">
        <v>12.063000000000001</v>
      </c>
      <c r="E1634">
        <v>80.406999999999996</v>
      </c>
      <c r="F1634">
        <v>1.3280000000000001</v>
      </c>
      <c r="G1634">
        <v>85.51</v>
      </c>
      <c r="H1634">
        <v>0.91830000000000001</v>
      </c>
      <c r="I1634">
        <v>514.23</v>
      </c>
      <c r="J1634">
        <v>0.95909999999999995</v>
      </c>
      <c r="K1634">
        <v>1.0274000000000001</v>
      </c>
      <c r="L1634">
        <v>12.692500000000001</v>
      </c>
      <c r="M1634">
        <v>0.73350000000000004</v>
      </c>
      <c r="N1634">
        <v>274.70999999999998</v>
      </c>
      <c r="O1634">
        <v>21.74</v>
      </c>
      <c r="P1634">
        <v>68094.759999999995</v>
      </c>
      <c r="R1634">
        <v>11.2593</v>
      </c>
      <c r="S1634">
        <v>10.76</v>
      </c>
      <c r="T1634">
        <v>2.8180000000000001</v>
      </c>
      <c r="V1634">
        <v>0.46700000000000003</v>
      </c>
      <c r="X1634">
        <f t="shared" si="227"/>
        <v>4.6700000000000005E-3</v>
      </c>
      <c r="Z1634">
        <f t="shared" si="228"/>
        <v>2010</v>
      </c>
      <c r="AA1634">
        <f t="shared" si="229"/>
        <v>8</v>
      </c>
      <c r="AB1634">
        <f t="shared" si="230"/>
        <v>6</v>
      </c>
      <c r="AC1634">
        <f t="shared" si="231"/>
        <v>32</v>
      </c>
      <c r="AD1634">
        <f t="shared" si="232"/>
        <v>1.7548600000000001</v>
      </c>
      <c r="AE1634" s="2">
        <f t="shared" si="233"/>
        <v>4.7139999999999994E-3</v>
      </c>
      <c r="AL1634" s="3">
        <f t="shared" si="225"/>
        <v>-4.2217556602168263E-3</v>
      </c>
      <c r="AM1634" s="2">
        <f t="shared" si="226"/>
        <v>0</v>
      </c>
    </row>
    <row r="1635" spans="1:39" x14ac:dyDescent="0.25">
      <c r="A1635" s="1">
        <v>40395</v>
      </c>
      <c r="B1635">
        <v>1.7518</v>
      </c>
      <c r="C1635">
        <v>3.875</v>
      </c>
      <c r="D1635">
        <v>11.888</v>
      </c>
      <c r="E1635">
        <v>80.825000000000003</v>
      </c>
      <c r="F1635">
        <v>1.3189</v>
      </c>
      <c r="G1635">
        <v>85.82</v>
      </c>
      <c r="H1635">
        <v>0.91610000000000003</v>
      </c>
      <c r="I1635">
        <v>515.29999999999995</v>
      </c>
      <c r="J1635">
        <v>0.97</v>
      </c>
      <c r="K1635">
        <v>1.0167999999999999</v>
      </c>
      <c r="L1635">
        <v>12.5641</v>
      </c>
      <c r="M1635">
        <v>0.73070000000000002</v>
      </c>
      <c r="N1635">
        <v>277.67</v>
      </c>
      <c r="O1635">
        <v>22.1</v>
      </c>
      <c r="P1635">
        <v>68411.72</v>
      </c>
      <c r="R1635">
        <v>11.347300000000001</v>
      </c>
      <c r="S1635">
        <v>10.75</v>
      </c>
      <c r="T1635">
        <v>2.903</v>
      </c>
      <c r="V1635">
        <v>0.46850000000000003</v>
      </c>
      <c r="X1635">
        <f t="shared" si="227"/>
        <v>4.6849999999999999E-3</v>
      </c>
      <c r="Z1635">
        <f t="shared" si="228"/>
        <v>2010</v>
      </c>
      <c r="AA1635">
        <f t="shared" si="229"/>
        <v>8</v>
      </c>
      <c r="AB1635">
        <f t="shared" si="230"/>
        <v>5</v>
      </c>
      <c r="AC1635">
        <f t="shared" si="231"/>
        <v>32</v>
      </c>
      <c r="AD1635">
        <f t="shared" si="232"/>
        <v>1.7548600000000001</v>
      </c>
      <c r="AE1635" s="2">
        <f t="shared" si="233"/>
        <v>4.7139999999999994E-3</v>
      </c>
      <c r="AL1635" s="3">
        <f t="shared" si="225"/>
        <v>-4.2217556602168263E-3</v>
      </c>
      <c r="AM1635" s="2">
        <f t="shared" si="226"/>
        <v>-4.2400000000000077E-4</v>
      </c>
    </row>
    <row r="1636" spans="1:39" x14ac:dyDescent="0.25">
      <c r="A1636" s="1">
        <v>40394</v>
      </c>
      <c r="B1636">
        <v>1.7522</v>
      </c>
      <c r="C1636">
        <v>3.9525000000000001</v>
      </c>
      <c r="D1636">
        <v>12.128</v>
      </c>
      <c r="E1636">
        <v>80.891999999999996</v>
      </c>
      <c r="F1636">
        <v>1.3161</v>
      </c>
      <c r="G1636">
        <v>86.27</v>
      </c>
      <c r="H1636">
        <v>0.91659999999999997</v>
      </c>
      <c r="I1636">
        <v>516.85</v>
      </c>
      <c r="J1636">
        <v>0.95</v>
      </c>
      <c r="K1636">
        <v>1.0181</v>
      </c>
      <c r="L1636">
        <v>12.5228</v>
      </c>
      <c r="M1636">
        <v>0.73480000000000001</v>
      </c>
      <c r="N1636">
        <v>278.98</v>
      </c>
      <c r="O1636">
        <v>22.21</v>
      </c>
      <c r="P1636">
        <v>68272</v>
      </c>
      <c r="R1636">
        <v>11.3223</v>
      </c>
      <c r="S1636">
        <v>10.7601</v>
      </c>
      <c r="T1636">
        <v>2.952</v>
      </c>
      <c r="V1636">
        <v>0.48749999999999999</v>
      </c>
      <c r="X1636">
        <f t="shared" si="227"/>
        <v>4.875E-3</v>
      </c>
      <c r="Z1636">
        <f t="shared" si="228"/>
        <v>2010</v>
      </c>
      <c r="AA1636">
        <f t="shared" si="229"/>
        <v>8</v>
      </c>
      <c r="AB1636">
        <f t="shared" si="230"/>
        <v>4</v>
      </c>
      <c r="AC1636">
        <f t="shared" si="231"/>
        <v>32</v>
      </c>
      <c r="AD1636">
        <f t="shared" si="232"/>
        <v>1.7548600000000001</v>
      </c>
      <c r="AE1636" s="2">
        <f t="shared" si="233"/>
        <v>4.7139999999999994E-3</v>
      </c>
      <c r="AL1636" s="3">
        <f t="shared" si="225"/>
        <v>-4.2217556602168263E-3</v>
      </c>
      <c r="AM1636" s="2">
        <f t="shared" si="226"/>
        <v>-4.2400000000000077E-4</v>
      </c>
    </row>
    <row r="1637" spans="1:39" x14ac:dyDescent="0.25">
      <c r="A1637" s="1">
        <v>40393</v>
      </c>
      <c r="B1637">
        <v>1.7574000000000001</v>
      </c>
      <c r="C1637">
        <v>4.0599999999999996</v>
      </c>
      <c r="D1637">
        <v>12.237</v>
      </c>
      <c r="E1637">
        <v>80.596000000000004</v>
      </c>
      <c r="F1637">
        <v>1.3230999999999999</v>
      </c>
      <c r="G1637">
        <v>85.79</v>
      </c>
      <c r="H1637">
        <v>0.91269999999999996</v>
      </c>
      <c r="I1637">
        <v>516.63</v>
      </c>
      <c r="J1637">
        <v>0.96699999999999997</v>
      </c>
      <c r="K1637">
        <v>1.0235000000000001</v>
      </c>
      <c r="L1637">
        <v>12.5809</v>
      </c>
      <c r="M1637">
        <v>0.73419999999999996</v>
      </c>
      <c r="N1637">
        <v>276.63</v>
      </c>
      <c r="O1637">
        <v>22.63</v>
      </c>
      <c r="P1637">
        <v>67997.36</v>
      </c>
      <c r="R1637">
        <v>11.2631</v>
      </c>
      <c r="S1637">
        <v>10.77</v>
      </c>
      <c r="T1637">
        <v>2.91</v>
      </c>
      <c r="V1637">
        <v>0.45850000000000002</v>
      </c>
      <c r="X1637">
        <f t="shared" si="227"/>
        <v>4.5850000000000005E-3</v>
      </c>
      <c r="Z1637">
        <f t="shared" si="228"/>
        <v>2010</v>
      </c>
      <c r="AA1637">
        <f t="shared" si="229"/>
        <v>8</v>
      </c>
      <c r="AB1637">
        <f t="shared" si="230"/>
        <v>3</v>
      </c>
      <c r="AC1637">
        <f t="shared" si="231"/>
        <v>32</v>
      </c>
      <c r="AD1637">
        <f t="shared" si="232"/>
        <v>1.7548600000000001</v>
      </c>
      <c r="AE1637" s="2">
        <f t="shared" si="233"/>
        <v>4.7139999999999994E-3</v>
      </c>
      <c r="AL1637" s="3">
        <f t="shared" si="225"/>
        <v>-4.2217556602168263E-3</v>
      </c>
      <c r="AM1637" s="2">
        <f t="shared" si="226"/>
        <v>-4.2400000000000077E-4</v>
      </c>
    </row>
    <row r="1638" spans="1:39" x14ac:dyDescent="0.25">
      <c r="A1638" s="1">
        <v>40392</v>
      </c>
      <c r="B1638">
        <v>1.752</v>
      </c>
      <c r="C1638">
        <v>4.21</v>
      </c>
      <c r="D1638">
        <v>12.78</v>
      </c>
      <c r="E1638">
        <v>80.938000000000002</v>
      </c>
      <c r="F1638">
        <v>1.3179000000000001</v>
      </c>
      <c r="G1638">
        <v>86.5</v>
      </c>
      <c r="H1638">
        <v>0.91369999999999996</v>
      </c>
      <c r="I1638">
        <v>517.54999999999995</v>
      </c>
      <c r="J1638">
        <v>0.99990000000000001</v>
      </c>
      <c r="K1638">
        <v>1.0228999999999999</v>
      </c>
      <c r="L1638">
        <v>12.5824</v>
      </c>
      <c r="M1638">
        <v>0.73280000000000001</v>
      </c>
      <c r="N1638">
        <v>276.83999999999997</v>
      </c>
      <c r="O1638">
        <v>22.01</v>
      </c>
      <c r="P1638">
        <v>68517.460000000006</v>
      </c>
      <c r="R1638">
        <v>11.1943</v>
      </c>
      <c r="S1638">
        <v>10.74</v>
      </c>
      <c r="T1638">
        <v>2.9630000000000001</v>
      </c>
      <c r="V1638">
        <v>0.47549999999999998</v>
      </c>
      <c r="X1638">
        <f t="shared" si="227"/>
        <v>4.7549999999999997E-3</v>
      </c>
      <c r="Z1638">
        <f t="shared" si="228"/>
        <v>2010</v>
      </c>
      <c r="AA1638">
        <f t="shared" si="229"/>
        <v>8</v>
      </c>
      <c r="AB1638">
        <f t="shared" si="230"/>
        <v>2</v>
      </c>
      <c r="AC1638">
        <f t="shared" si="231"/>
        <v>32</v>
      </c>
      <c r="AD1638">
        <f t="shared" si="232"/>
        <v>1.7548600000000001</v>
      </c>
      <c r="AE1638" s="2">
        <f t="shared" si="233"/>
        <v>4.7139999999999994E-3</v>
      </c>
      <c r="AL1638" s="3">
        <f t="shared" si="225"/>
        <v>-4.2217556602168263E-3</v>
      </c>
      <c r="AM1638" s="2">
        <f t="shared" si="226"/>
        <v>-4.2400000000000077E-4</v>
      </c>
    </row>
    <row r="1639" spans="1:39" x14ac:dyDescent="0.25">
      <c r="A1639" s="1">
        <v>40391</v>
      </c>
      <c r="X1639" t="str">
        <f t="shared" si="227"/>
        <v/>
      </c>
      <c r="Z1639">
        <f t="shared" si="228"/>
        <v>2010</v>
      </c>
      <c r="AA1639">
        <f t="shared" si="229"/>
        <v>8</v>
      </c>
      <c r="AB1639">
        <f t="shared" si="230"/>
        <v>1</v>
      </c>
      <c r="AC1639">
        <f t="shared" si="231"/>
        <v>32</v>
      </c>
      <c r="AD1639">
        <f t="shared" si="232"/>
        <v>1.7548600000000001</v>
      </c>
      <c r="AE1639" s="2">
        <f t="shared" si="233"/>
        <v>4.7139999999999994E-3</v>
      </c>
      <c r="AL1639" s="3">
        <f t="shared" si="225"/>
        <v>-4.2217556602168263E-3</v>
      </c>
      <c r="AM1639" s="2">
        <f t="shared" si="226"/>
        <v>-4.2400000000000077E-4</v>
      </c>
    </row>
    <row r="1640" spans="1:39" x14ac:dyDescent="0.25">
      <c r="A1640" s="1">
        <v>40390</v>
      </c>
      <c r="X1640" t="str">
        <f t="shared" si="227"/>
        <v/>
      </c>
      <c r="Z1640">
        <f t="shared" si="228"/>
        <v>2010</v>
      </c>
      <c r="AA1640">
        <f t="shared" si="229"/>
        <v>7</v>
      </c>
      <c r="AB1640">
        <f t="shared" si="230"/>
        <v>31</v>
      </c>
      <c r="AC1640">
        <f t="shared" si="231"/>
        <v>31</v>
      </c>
      <c r="AD1640">
        <f t="shared" si="232"/>
        <v>1.7623000000000002</v>
      </c>
      <c r="AE1640" s="2">
        <f t="shared" si="233"/>
        <v>5.1380000000000002E-3</v>
      </c>
      <c r="AL1640" s="3">
        <f t="shared" si="225"/>
        <v>-7.6580888563544313E-3</v>
      </c>
      <c r="AM1640" s="2">
        <f t="shared" si="226"/>
        <v>0</v>
      </c>
    </row>
    <row r="1641" spans="1:39" x14ac:dyDescent="0.25">
      <c r="A1641" s="1">
        <v>40389</v>
      </c>
      <c r="B1641">
        <v>1.7548999999999999</v>
      </c>
      <c r="C1641">
        <v>4.2525000000000004</v>
      </c>
      <c r="D1641">
        <v>13.15</v>
      </c>
      <c r="E1641">
        <v>81.539000000000001</v>
      </c>
      <c r="F1641">
        <v>1.3051999999999999</v>
      </c>
      <c r="G1641">
        <v>86.47</v>
      </c>
      <c r="H1641">
        <v>0.9042</v>
      </c>
      <c r="I1641">
        <v>521.25</v>
      </c>
      <c r="J1641">
        <v>0.98899999999999999</v>
      </c>
      <c r="K1641">
        <v>1.0297000000000001</v>
      </c>
      <c r="L1641">
        <v>12.645300000000001</v>
      </c>
      <c r="M1641">
        <v>0.72599999999999998</v>
      </c>
      <c r="N1641">
        <v>274.35000000000002</v>
      </c>
      <c r="O1641">
        <v>23.5</v>
      </c>
      <c r="P1641">
        <v>67515.399999999994</v>
      </c>
      <c r="R1641">
        <v>11.13</v>
      </c>
      <c r="S1641">
        <v>10.73</v>
      </c>
      <c r="T1641">
        <v>2.907</v>
      </c>
      <c r="V1641">
        <v>0.47649999999999998</v>
      </c>
      <c r="X1641">
        <f t="shared" si="227"/>
        <v>4.7650000000000001E-3</v>
      </c>
      <c r="Z1641">
        <f t="shared" si="228"/>
        <v>2010</v>
      </c>
      <c r="AA1641">
        <f t="shared" si="229"/>
        <v>7</v>
      </c>
      <c r="AB1641">
        <f t="shared" si="230"/>
        <v>30</v>
      </c>
      <c r="AC1641">
        <f t="shared" si="231"/>
        <v>31</v>
      </c>
      <c r="AD1641">
        <f t="shared" si="232"/>
        <v>1.7623000000000002</v>
      </c>
      <c r="AE1641" s="2">
        <f t="shared" si="233"/>
        <v>5.1380000000000002E-3</v>
      </c>
      <c r="AL1641" s="3">
        <f t="shared" si="225"/>
        <v>-7.6580888563544313E-3</v>
      </c>
      <c r="AM1641" s="2">
        <f t="shared" si="226"/>
        <v>0</v>
      </c>
    </row>
    <row r="1642" spans="1:39" x14ac:dyDescent="0.25">
      <c r="A1642" s="1">
        <v>40388</v>
      </c>
      <c r="B1642">
        <v>1.758</v>
      </c>
      <c r="C1642">
        <v>4.2975000000000003</v>
      </c>
      <c r="D1642">
        <v>13.275</v>
      </c>
      <c r="E1642">
        <v>81.635999999999996</v>
      </c>
      <c r="F1642">
        <v>1.3079000000000001</v>
      </c>
      <c r="G1642">
        <v>86.79</v>
      </c>
      <c r="H1642">
        <v>0.90049999999999997</v>
      </c>
      <c r="I1642">
        <v>523.54999999999995</v>
      </c>
      <c r="J1642">
        <v>0.96050000000000002</v>
      </c>
      <c r="K1642">
        <v>1.0370999999999999</v>
      </c>
      <c r="L1642">
        <v>12.718500000000001</v>
      </c>
      <c r="M1642">
        <v>0.7238</v>
      </c>
      <c r="N1642">
        <v>270.2</v>
      </c>
      <c r="O1642">
        <v>24.13</v>
      </c>
      <c r="P1642">
        <v>66953.83</v>
      </c>
      <c r="R1642">
        <v>11.244300000000001</v>
      </c>
      <c r="S1642">
        <v>10.76</v>
      </c>
      <c r="T1642">
        <v>2.9809999999999999</v>
      </c>
      <c r="V1642">
        <v>0.50449999999999995</v>
      </c>
      <c r="X1642">
        <f t="shared" si="227"/>
        <v>5.0449999999999991E-3</v>
      </c>
      <c r="Z1642">
        <f t="shared" si="228"/>
        <v>2010</v>
      </c>
      <c r="AA1642">
        <f t="shared" si="229"/>
        <v>7</v>
      </c>
      <c r="AB1642">
        <f t="shared" si="230"/>
        <v>29</v>
      </c>
      <c r="AC1642">
        <f t="shared" si="231"/>
        <v>31</v>
      </c>
      <c r="AD1642">
        <f t="shared" si="232"/>
        <v>1.7623000000000002</v>
      </c>
      <c r="AE1642" s="2">
        <f t="shared" si="233"/>
        <v>5.1380000000000002E-3</v>
      </c>
      <c r="AL1642" s="3">
        <f t="shared" si="225"/>
        <v>-7.6580888563544313E-3</v>
      </c>
      <c r="AM1642" s="2">
        <f t="shared" si="226"/>
        <v>-3.1400000000000004E-4</v>
      </c>
    </row>
    <row r="1643" spans="1:39" x14ac:dyDescent="0.25">
      <c r="A1643" s="1">
        <v>40387</v>
      </c>
      <c r="B1643">
        <v>1.7689999999999999</v>
      </c>
      <c r="C1643">
        <v>4.72</v>
      </c>
      <c r="D1643">
        <v>13.548</v>
      </c>
      <c r="E1643">
        <v>82.179000000000002</v>
      </c>
      <c r="F1643">
        <v>1.2995000000000001</v>
      </c>
      <c r="G1643">
        <v>87.47</v>
      </c>
      <c r="H1643">
        <v>0.89319999999999999</v>
      </c>
      <c r="I1643">
        <v>523.65</v>
      </c>
      <c r="J1643">
        <v>0.96540000000000004</v>
      </c>
      <c r="K1643">
        <v>1.0387999999999999</v>
      </c>
      <c r="L1643">
        <v>12.7163</v>
      </c>
      <c r="M1643">
        <v>0.72729999999999995</v>
      </c>
      <c r="N1643">
        <v>266.16000000000003</v>
      </c>
      <c r="O1643">
        <v>24.25</v>
      </c>
      <c r="P1643">
        <v>66808.25</v>
      </c>
      <c r="R1643">
        <v>11.28</v>
      </c>
      <c r="S1643">
        <v>10.755000000000001</v>
      </c>
      <c r="T1643">
        <v>2.9870000000000001</v>
      </c>
      <c r="V1643">
        <v>0.504</v>
      </c>
      <c r="X1643">
        <f t="shared" si="227"/>
        <v>5.0400000000000002E-3</v>
      </c>
      <c r="Z1643">
        <f t="shared" si="228"/>
        <v>2010</v>
      </c>
      <c r="AA1643">
        <f t="shared" si="229"/>
        <v>7</v>
      </c>
      <c r="AB1643">
        <f t="shared" si="230"/>
        <v>28</v>
      </c>
      <c r="AC1643">
        <f t="shared" si="231"/>
        <v>31</v>
      </c>
      <c r="AD1643">
        <f t="shared" si="232"/>
        <v>1.7623000000000002</v>
      </c>
      <c r="AE1643" s="2">
        <f t="shared" si="233"/>
        <v>5.1380000000000002E-3</v>
      </c>
      <c r="AL1643" s="3">
        <f t="shared" si="225"/>
        <v>-7.6580888563544313E-3</v>
      </c>
      <c r="AM1643" s="2">
        <f t="shared" si="226"/>
        <v>-3.1400000000000004E-4</v>
      </c>
    </row>
    <row r="1644" spans="1:39" x14ac:dyDescent="0.25">
      <c r="A1644" s="1">
        <v>40386</v>
      </c>
      <c r="B1644">
        <v>1.7672000000000001</v>
      </c>
      <c r="C1644">
        <v>5.2175000000000002</v>
      </c>
      <c r="D1644">
        <v>13.762</v>
      </c>
      <c r="E1644">
        <v>82.185000000000002</v>
      </c>
      <c r="F1644">
        <v>1.2996000000000001</v>
      </c>
      <c r="G1644">
        <v>87.9</v>
      </c>
      <c r="H1644">
        <v>0.90239999999999998</v>
      </c>
      <c r="I1644">
        <v>519.5</v>
      </c>
      <c r="J1644">
        <v>0.98</v>
      </c>
      <c r="K1644">
        <v>1.0354000000000001</v>
      </c>
      <c r="L1644">
        <v>12.6843</v>
      </c>
      <c r="M1644">
        <v>0.73329999999999995</v>
      </c>
      <c r="N1644">
        <v>264.45999999999998</v>
      </c>
      <c r="O1644">
        <v>23.19</v>
      </c>
      <c r="P1644">
        <v>66674.44</v>
      </c>
      <c r="R1644">
        <v>11.262700000000001</v>
      </c>
      <c r="S1644">
        <v>10.7601</v>
      </c>
      <c r="T1644">
        <v>3.05</v>
      </c>
      <c r="V1644">
        <v>0.54300000000000004</v>
      </c>
      <c r="X1644">
        <f t="shared" si="227"/>
        <v>5.4300000000000008E-3</v>
      </c>
      <c r="Z1644">
        <f t="shared" si="228"/>
        <v>2010</v>
      </c>
      <c r="AA1644">
        <f t="shared" si="229"/>
        <v>7</v>
      </c>
      <c r="AB1644">
        <f t="shared" si="230"/>
        <v>27</v>
      </c>
      <c r="AC1644">
        <f t="shared" si="231"/>
        <v>31</v>
      </c>
      <c r="AD1644">
        <f t="shared" si="232"/>
        <v>1.7623000000000002</v>
      </c>
      <c r="AE1644" s="2">
        <f t="shared" si="233"/>
        <v>5.1380000000000002E-3</v>
      </c>
      <c r="AL1644" s="3">
        <f t="shared" si="225"/>
        <v>-7.6580888563544313E-3</v>
      </c>
      <c r="AM1644" s="2">
        <f t="shared" si="226"/>
        <v>-3.1400000000000004E-4</v>
      </c>
    </row>
    <row r="1645" spans="1:39" x14ac:dyDescent="0.25">
      <c r="A1645" s="1">
        <v>40385</v>
      </c>
      <c r="B1645">
        <v>1.7624</v>
      </c>
      <c r="C1645">
        <v>5.62</v>
      </c>
      <c r="D1645">
        <v>14.03</v>
      </c>
      <c r="E1645">
        <v>82.087000000000003</v>
      </c>
      <c r="F1645">
        <v>1.2994000000000001</v>
      </c>
      <c r="G1645">
        <v>86.88</v>
      </c>
      <c r="H1645">
        <v>0.90259999999999996</v>
      </c>
      <c r="I1645">
        <v>519.1</v>
      </c>
      <c r="J1645">
        <v>0.98870000000000002</v>
      </c>
      <c r="K1645">
        <v>1.0323</v>
      </c>
      <c r="L1645">
        <v>12.6715</v>
      </c>
      <c r="M1645">
        <v>0.73380000000000001</v>
      </c>
      <c r="N1645">
        <v>266.66000000000003</v>
      </c>
      <c r="O1645">
        <v>22.73</v>
      </c>
      <c r="P1645">
        <v>66443.259999999995</v>
      </c>
      <c r="R1645">
        <v>11.3185</v>
      </c>
      <c r="S1645">
        <v>10.81</v>
      </c>
      <c r="T1645">
        <v>2.9940000000000002</v>
      </c>
      <c r="V1645">
        <v>0.54100000000000004</v>
      </c>
      <c r="X1645">
        <f t="shared" si="227"/>
        <v>5.4100000000000007E-3</v>
      </c>
      <c r="Z1645">
        <f t="shared" si="228"/>
        <v>2010</v>
      </c>
      <c r="AA1645">
        <f t="shared" si="229"/>
        <v>7</v>
      </c>
      <c r="AB1645">
        <f t="shared" si="230"/>
        <v>26</v>
      </c>
      <c r="AC1645">
        <f t="shared" si="231"/>
        <v>31</v>
      </c>
      <c r="AD1645">
        <f t="shared" si="232"/>
        <v>1.7623000000000002</v>
      </c>
      <c r="AE1645" s="2">
        <f t="shared" si="233"/>
        <v>5.1380000000000002E-3</v>
      </c>
      <c r="AL1645" s="3">
        <f t="shared" si="225"/>
        <v>-7.6580888563544313E-3</v>
      </c>
      <c r="AM1645" s="2">
        <f t="shared" si="226"/>
        <v>-3.1400000000000004E-4</v>
      </c>
    </row>
    <row r="1646" spans="1:39" x14ac:dyDescent="0.25">
      <c r="A1646" s="1">
        <v>40384</v>
      </c>
      <c r="X1646" t="str">
        <f t="shared" si="227"/>
        <v/>
      </c>
      <c r="Z1646">
        <f t="shared" si="228"/>
        <v>2010</v>
      </c>
      <c r="AA1646">
        <f t="shared" si="229"/>
        <v>7</v>
      </c>
      <c r="AB1646">
        <f t="shared" si="230"/>
        <v>25</v>
      </c>
      <c r="AC1646">
        <f t="shared" si="231"/>
        <v>31</v>
      </c>
      <c r="AD1646">
        <f t="shared" si="232"/>
        <v>1.7623000000000002</v>
      </c>
      <c r="AE1646" s="2">
        <f t="shared" si="233"/>
        <v>5.1380000000000002E-3</v>
      </c>
      <c r="AL1646" s="3">
        <f t="shared" si="225"/>
        <v>-7.6580888563544313E-3</v>
      </c>
      <c r="AM1646" s="2">
        <f t="shared" si="226"/>
        <v>-3.1400000000000004E-4</v>
      </c>
    </row>
    <row r="1647" spans="1:39" x14ac:dyDescent="0.25">
      <c r="A1647" s="1">
        <v>40383</v>
      </c>
      <c r="X1647" t="str">
        <f t="shared" si="227"/>
        <v/>
      </c>
      <c r="Z1647">
        <f t="shared" si="228"/>
        <v>2010</v>
      </c>
      <c r="AA1647">
        <f t="shared" si="229"/>
        <v>7</v>
      </c>
      <c r="AB1647">
        <f t="shared" si="230"/>
        <v>24</v>
      </c>
      <c r="AC1647">
        <f t="shared" si="231"/>
        <v>30</v>
      </c>
      <c r="AD1647">
        <f t="shared" si="232"/>
        <v>1.7759</v>
      </c>
      <c r="AE1647" s="2">
        <f t="shared" si="233"/>
        <v>5.4520000000000002E-3</v>
      </c>
      <c r="AL1647" s="3">
        <f t="shared" si="225"/>
        <v>6.1414342855202701E-3</v>
      </c>
      <c r="AM1647" s="2">
        <f t="shared" si="226"/>
        <v>0</v>
      </c>
    </row>
    <row r="1648" spans="1:39" x14ac:dyDescent="0.25">
      <c r="A1648" s="1">
        <v>40382</v>
      </c>
      <c r="B1648">
        <v>1.7738</v>
      </c>
      <c r="C1648">
        <v>5.1275000000000004</v>
      </c>
      <c r="D1648">
        <v>13.8</v>
      </c>
      <c r="E1648">
        <v>82.463999999999999</v>
      </c>
      <c r="F1648">
        <v>1.2908999999999999</v>
      </c>
      <c r="G1648">
        <v>87.46</v>
      </c>
      <c r="H1648">
        <v>0.89570000000000005</v>
      </c>
      <c r="I1648">
        <v>520.28</v>
      </c>
      <c r="J1648">
        <v>0.98</v>
      </c>
      <c r="K1648">
        <v>1.0358000000000001</v>
      </c>
      <c r="L1648">
        <v>12.7317</v>
      </c>
      <c r="M1648">
        <v>0.72729999999999995</v>
      </c>
      <c r="N1648">
        <v>266.62</v>
      </c>
      <c r="O1648">
        <v>23.47</v>
      </c>
      <c r="P1648">
        <v>66322.990000000005</v>
      </c>
      <c r="R1648">
        <v>11.4038</v>
      </c>
      <c r="S1648">
        <v>10.82</v>
      </c>
      <c r="T1648">
        <v>2.996</v>
      </c>
      <c r="V1648">
        <v>0.54949999999999999</v>
      </c>
      <c r="X1648">
        <f t="shared" si="227"/>
        <v>5.4949999999999999E-3</v>
      </c>
      <c r="Z1648">
        <f t="shared" si="228"/>
        <v>2010</v>
      </c>
      <c r="AA1648">
        <f t="shared" si="229"/>
        <v>7</v>
      </c>
      <c r="AB1648">
        <f t="shared" si="230"/>
        <v>23</v>
      </c>
      <c r="AC1648">
        <f t="shared" si="231"/>
        <v>30</v>
      </c>
      <c r="AD1648">
        <f t="shared" si="232"/>
        <v>1.7759</v>
      </c>
      <c r="AE1648" s="2">
        <f t="shared" si="233"/>
        <v>5.4520000000000002E-3</v>
      </c>
      <c r="AL1648" s="3">
        <f t="shared" si="225"/>
        <v>6.1414342855202701E-3</v>
      </c>
      <c r="AM1648" s="2">
        <f t="shared" si="226"/>
        <v>0</v>
      </c>
    </row>
    <row r="1649" spans="1:39" x14ac:dyDescent="0.25">
      <c r="A1649" s="1">
        <v>40381</v>
      </c>
      <c r="B1649">
        <v>1.7581</v>
      </c>
      <c r="C1649">
        <v>5.2225000000000001</v>
      </c>
      <c r="D1649">
        <v>14.085000000000001</v>
      </c>
      <c r="E1649">
        <v>82.594999999999999</v>
      </c>
      <c r="F1649">
        <v>1.2892999999999999</v>
      </c>
      <c r="G1649">
        <v>86.95</v>
      </c>
      <c r="H1649">
        <v>0.89329999999999998</v>
      </c>
      <c r="I1649">
        <v>519.20000000000005</v>
      </c>
      <c r="J1649">
        <v>0.91400000000000003</v>
      </c>
      <c r="K1649">
        <v>1.0370999999999999</v>
      </c>
      <c r="L1649">
        <v>12.7714</v>
      </c>
      <c r="M1649">
        <v>0.72470000000000001</v>
      </c>
      <c r="N1649">
        <v>266.86</v>
      </c>
      <c r="O1649">
        <v>24.63</v>
      </c>
      <c r="P1649">
        <v>65748.100000000006</v>
      </c>
      <c r="R1649">
        <v>11.293100000000001</v>
      </c>
      <c r="S1649">
        <v>10.78</v>
      </c>
      <c r="T1649">
        <v>2.9369999999999998</v>
      </c>
      <c r="V1649">
        <v>0.52500000000000002</v>
      </c>
      <c r="X1649">
        <f t="shared" si="227"/>
        <v>5.2500000000000003E-3</v>
      </c>
      <c r="Z1649">
        <f t="shared" si="228"/>
        <v>2010</v>
      </c>
      <c r="AA1649">
        <f t="shared" si="229"/>
        <v>7</v>
      </c>
      <c r="AB1649">
        <f t="shared" si="230"/>
        <v>22</v>
      </c>
      <c r="AC1649">
        <f t="shared" si="231"/>
        <v>30</v>
      </c>
      <c r="AD1649">
        <f t="shared" si="232"/>
        <v>1.7759</v>
      </c>
      <c r="AE1649" s="2">
        <f t="shared" si="233"/>
        <v>5.4520000000000002E-3</v>
      </c>
      <c r="AL1649" s="3">
        <f t="shared" si="225"/>
        <v>6.1414342855202701E-3</v>
      </c>
      <c r="AM1649" s="2">
        <f t="shared" si="226"/>
        <v>-7.549999999999996E-4</v>
      </c>
    </row>
    <row r="1650" spans="1:39" x14ac:dyDescent="0.25">
      <c r="A1650" s="1">
        <v>40380</v>
      </c>
      <c r="B1650">
        <v>1.7807999999999999</v>
      </c>
      <c r="C1650">
        <v>5.7024999999999997</v>
      </c>
      <c r="D1650">
        <v>14.9</v>
      </c>
      <c r="E1650">
        <v>83.393000000000001</v>
      </c>
      <c r="F1650">
        <v>1.2754000000000001</v>
      </c>
      <c r="G1650">
        <v>87.05</v>
      </c>
      <c r="H1650">
        <v>0.87809999999999999</v>
      </c>
      <c r="I1650">
        <v>523.15</v>
      </c>
      <c r="J1650">
        <v>0.90600000000000003</v>
      </c>
      <c r="K1650">
        <v>1.0490999999999999</v>
      </c>
      <c r="L1650">
        <v>12.8725</v>
      </c>
      <c r="M1650">
        <v>0.71240000000000003</v>
      </c>
      <c r="N1650">
        <v>261.52999999999997</v>
      </c>
      <c r="O1650">
        <v>25.64</v>
      </c>
      <c r="P1650">
        <v>64476.84</v>
      </c>
      <c r="R1650">
        <v>11.358499999999999</v>
      </c>
      <c r="S1650">
        <v>10.88</v>
      </c>
      <c r="T1650">
        <v>2.88</v>
      </c>
      <c r="V1650">
        <v>0.54149999999999998</v>
      </c>
      <c r="X1650">
        <f t="shared" si="227"/>
        <v>5.4149999999999997E-3</v>
      </c>
      <c r="Z1650">
        <f t="shared" si="228"/>
        <v>2010</v>
      </c>
      <c r="AA1650">
        <f t="shared" si="229"/>
        <v>7</v>
      </c>
      <c r="AB1650">
        <f t="shared" si="230"/>
        <v>21</v>
      </c>
      <c r="AC1650">
        <f t="shared" si="231"/>
        <v>30</v>
      </c>
      <c r="AD1650">
        <f t="shared" si="232"/>
        <v>1.7759</v>
      </c>
      <c r="AE1650" s="2">
        <f t="shared" si="233"/>
        <v>5.4520000000000002E-3</v>
      </c>
      <c r="AL1650" s="3">
        <f t="shared" si="225"/>
        <v>6.1414342855202701E-3</v>
      </c>
      <c r="AM1650" s="2">
        <f t="shared" si="226"/>
        <v>-7.549999999999996E-4</v>
      </c>
    </row>
    <row r="1651" spans="1:39" x14ac:dyDescent="0.25">
      <c r="A1651" s="1">
        <v>40379</v>
      </c>
      <c r="B1651">
        <v>1.7742</v>
      </c>
      <c r="C1651">
        <v>5.9850000000000003</v>
      </c>
      <c r="D1651">
        <v>15.05</v>
      </c>
      <c r="E1651">
        <v>82.747</v>
      </c>
      <c r="F1651">
        <v>1.288</v>
      </c>
      <c r="G1651">
        <v>87.51</v>
      </c>
      <c r="H1651">
        <v>0.88390000000000002</v>
      </c>
      <c r="I1651">
        <v>529.54999999999995</v>
      </c>
      <c r="J1651">
        <v>0.92110000000000003</v>
      </c>
      <c r="K1651">
        <v>1.0436000000000001</v>
      </c>
      <c r="L1651">
        <v>12.7743</v>
      </c>
      <c r="M1651">
        <v>0.71709999999999996</v>
      </c>
      <c r="N1651">
        <v>261.52</v>
      </c>
      <c r="O1651">
        <v>23.93</v>
      </c>
      <c r="P1651">
        <v>64462.5</v>
      </c>
      <c r="R1651">
        <v>11.374599999999999</v>
      </c>
      <c r="S1651">
        <v>10.87</v>
      </c>
      <c r="T1651">
        <v>2.95</v>
      </c>
      <c r="V1651">
        <v>0.54749999999999999</v>
      </c>
      <c r="X1651">
        <f t="shared" si="227"/>
        <v>5.4749999999999998E-3</v>
      </c>
      <c r="Z1651">
        <f t="shared" si="228"/>
        <v>2010</v>
      </c>
      <c r="AA1651">
        <f t="shared" si="229"/>
        <v>7</v>
      </c>
      <c r="AB1651">
        <f t="shared" si="230"/>
        <v>20</v>
      </c>
      <c r="AC1651">
        <f t="shared" si="231"/>
        <v>30</v>
      </c>
      <c r="AD1651">
        <f t="shared" si="232"/>
        <v>1.7759</v>
      </c>
      <c r="AE1651" s="2">
        <f t="shared" si="233"/>
        <v>5.4520000000000002E-3</v>
      </c>
      <c r="AL1651" s="3">
        <f t="shared" si="225"/>
        <v>6.1414342855202701E-3</v>
      </c>
      <c r="AM1651" s="2">
        <f t="shared" si="226"/>
        <v>-7.549999999999996E-4</v>
      </c>
    </row>
    <row r="1652" spans="1:39" x14ac:dyDescent="0.25">
      <c r="A1652" s="1">
        <v>40378</v>
      </c>
      <c r="B1652">
        <v>1.7926</v>
      </c>
      <c r="C1652">
        <v>5.7374999999999998</v>
      </c>
      <c r="D1652">
        <v>15.455</v>
      </c>
      <c r="E1652">
        <v>82.513000000000005</v>
      </c>
      <c r="F1652">
        <v>1.2942</v>
      </c>
      <c r="G1652">
        <v>86.69</v>
      </c>
      <c r="H1652">
        <v>0.86839999999999995</v>
      </c>
      <c r="I1652">
        <v>533.04999999999995</v>
      </c>
      <c r="J1652">
        <v>0.92989999999999995</v>
      </c>
      <c r="K1652">
        <v>1.0548999999999999</v>
      </c>
      <c r="L1652">
        <v>12.902100000000001</v>
      </c>
      <c r="M1652">
        <v>0.70599999999999996</v>
      </c>
      <c r="N1652">
        <v>261.2</v>
      </c>
      <c r="O1652">
        <v>25.97</v>
      </c>
      <c r="P1652">
        <v>63297.04</v>
      </c>
      <c r="R1652">
        <v>11.49</v>
      </c>
      <c r="S1652">
        <v>10.88</v>
      </c>
      <c r="T1652">
        <v>2.9550000000000001</v>
      </c>
      <c r="V1652">
        <v>0.5625</v>
      </c>
      <c r="X1652">
        <f t="shared" si="227"/>
        <v>5.6249999999999998E-3</v>
      </c>
      <c r="Z1652">
        <f t="shared" si="228"/>
        <v>2010</v>
      </c>
      <c r="AA1652">
        <f t="shared" si="229"/>
        <v>7</v>
      </c>
      <c r="AB1652">
        <f t="shared" si="230"/>
        <v>19</v>
      </c>
      <c r="AC1652">
        <f t="shared" si="231"/>
        <v>30</v>
      </c>
      <c r="AD1652">
        <f t="shared" si="232"/>
        <v>1.7759</v>
      </c>
      <c r="AE1652" s="2">
        <f t="shared" si="233"/>
        <v>5.4520000000000002E-3</v>
      </c>
      <c r="AL1652" s="3">
        <f t="shared" si="225"/>
        <v>6.1414342855202701E-3</v>
      </c>
      <c r="AM1652" s="2">
        <f t="shared" si="226"/>
        <v>-7.549999999999996E-4</v>
      </c>
    </row>
    <row r="1653" spans="1:39" x14ac:dyDescent="0.25">
      <c r="A1653" s="1">
        <v>40377</v>
      </c>
      <c r="X1653" t="str">
        <f t="shared" si="227"/>
        <v/>
      </c>
      <c r="Z1653">
        <f t="shared" si="228"/>
        <v>2010</v>
      </c>
      <c r="AA1653">
        <f t="shared" si="229"/>
        <v>7</v>
      </c>
      <c r="AB1653">
        <f t="shared" si="230"/>
        <v>18</v>
      </c>
      <c r="AC1653">
        <f t="shared" si="231"/>
        <v>30</v>
      </c>
      <c r="AD1653">
        <f t="shared" si="232"/>
        <v>1.7759</v>
      </c>
      <c r="AE1653" s="2">
        <f t="shared" si="233"/>
        <v>5.4520000000000002E-3</v>
      </c>
      <c r="AL1653" s="3">
        <f t="shared" si="225"/>
        <v>6.1414342855202701E-3</v>
      </c>
      <c r="AM1653" s="2">
        <f t="shared" si="226"/>
        <v>-7.549999999999996E-4</v>
      </c>
    </row>
    <row r="1654" spans="1:39" x14ac:dyDescent="0.25">
      <c r="A1654" s="1">
        <v>40376</v>
      </c>
      <c r="X1654" t="str">
        <f t="shared" si="227"/>
        <v/>
      </c>
      <c r="Z1654">
        <f t="shared" si="228"/>
        <v>2010</v>
      </c>
      <c r="AA1654">
        <f t="shared" si="229"/>
        <v>7</v>
      </c>
      <c r="AB1654">
        <f t="shared" si="230"/>
        <v>17</v>
      </c>
      <c r="AC1654">
        <f t="shared" si="231"/>
        <v>29</v>
      </c>
      <c r="AD1654">
        <f t="shared" si="232"/>
        <v>1.7650599999999996</v>
      </c>
      <c r="AE1654" s="2">
        <f t="shared" si="233"/>
        <v>6.2069999999999998E-3</v>
      </c>
      <c r="AL1654" s="3">
        <f t="shared" si="225"/>
        <v>-1.6967749963239696E-3</v>
      </c>
      <c r="AM1654" s="2">
        <f t="shared" si="226"/>
        <v>0</v>
      </c>
    </row>
    <row r="1655" spans="1:39" x14ac:dyDescent="0.25">
      <c r="A1655" s="1">
        <v>40375</v>
      </c>
      <c r="B1655">
        <v>1.7821</v>
      </c>
      <c r="C1655">
        <v>5.6475</v>
      </c>
      <c r="D1655">
        <v>15.238</v>
      </c>
      <c r="E1655">
        <v>82.486000000000004</v>
      </c>
      <c r="F1655">
        <v>1.2929999999999999</v>
      </c>
      <c r="G1655">
        <v>86.57</v>
      </c>
      <c r="H1655">
        <v>0.86890000000000001</v>
      </c>
      <c r="I1655">
        <v>530.04999999999995</v>
      </c>
      <c r="J1655">
        <v>0.95109999999999995</v>
      </c>
      <c r="K1655">
        <v>1.0582</v>
      </c>
      <c r="L1655">
        <v>12.9351</v>
      </c>
      <c r="M1655">
        <v>0.7107</v>
      </c>
      <c r="N1655">
        <v>262.22000000000003</v>
      </c>
      <c r="O1655">
        <v>26.25</v>
      </c>
      <c r="P1655">
        <v>62339.27</v>
      </c>
      <c r="R1655">
        <v>11.4625</v>
      </c>
      <c r="S1655">
        <v>10.92</v>
      </c>
      <c r="T1655">
        <v>2.923</v>
      </c>
      <c r="V1655">
        <v>0.58599999999999997</v>
      </c>
      <c r="X1655">
        <f t="shared" si="227"/>
        <v>5.8599999999999998E-3</v>
      </c>
      <c r="Z1655">
        <f t="shared" si="228"/>
        <v>2010</v>
      </c>
      <c r="AA1655">
        <f t="shared" si="229"/>
        <v>7</v>
      </c>
      <c r="AB1655">
        <f t="shared" si="230"/>
        <v>16</v>
      </c>
      <c r="AC1655">
        <f t="shared" si="231"/>
        <v>29</v>
      </c>
      <c r="AD1655">
        <f t="shared" si="232"/>
        <v>1.7650599999999996</v>
      </c>
      <c r="AE1655" s="2">
        <f t="shared" si="233"/>
        <v>6.2069999999999998E-3</v>
      </c>
      <c r="AL1655" s="3">
        <f t="shared" si="225"/>
        <v>-1.6967749963239696E-3</v>
      </c>
      <c r="AM1655" s="2">
        <f t="shared" si="226"/>
        <v>0</v>
      </c>
    </row>
    <row r="1656" spans="1:39" x14ac:dyDescent="0.25">
      <c r="A1656" s="1">
        <v>40374</v>
      </c>
      <c r="B1656">
        <v>1.7628999999999999</v>
      </c>
      <c r="C1656">
        <v>5.5525000000000002</v>
      </c>
      <c r="D1656">
        <v>14.475</v>
      </c>
      <c r="E1656">
        <v>82.558000000000007</v>
      </c>
      <c r="F1656">
        <v>1.2949999999999999</v>
      </c>
      <c r="G1656">
        <v>87.4</v>
      </c>
      <c r="H1656">
        <v>0.88439999999999996</v>
      </c>
      <c r="I1656">
        <v>532.85</v>
      </c>
      <c r="J1656">
        <v>0.98140000000000005</v>
      </c>
      <c r="K1656">
        <v>1.0383</v>
      </c>
      <c r="L1656">
        <v>12.772</v>
      </c>
      <c r="M1656">
        <v>0.72970000000000002</v>
      </c>
      <c r="N1656">
        <v>264.20999999999998</v>
      </c>
      <c r="O1656">
        <v>25.14</v>
      </c>
      <c r="P1656">
        <v>63489.37</v>
      </c>
      <c r="R1656">
        <v>11.5685</v>
      </c>
      <c r="S1656">
        <v>10.96</v>
      </c>
      <c r="T1656">
        <v>2.996</v>
      </c>
      <c r="V1656">
        <v>0.61350000000000005</v>
      </c>
      <c r="X1656">
        <f t="shared" si="227"/>
        <v>6.1350000000000007E-3</v>
      </c>
      <c r="Z1656">
        <f t="shared" si="228"/>
        <v>2010</v>
      </c>
      <c r="AA1656">
        <f t="shared" si="229"/>
        <v>7</v>
      </c>
      <c r="AB1656">
        <f t="shared" si="230"/>
        <v>15</v>
      </c>
      <c r="AC1656">
        <f t="shared" si="231"/>
        <v>29</v>
      </c>
      <c r="AD1656">
        <f t="shared" si="232"/>
        <v>1.7650599999999996</v>
      </c>
      <c r="AE1656" s="2">
        <f t="shared" si="233"/>
        <v>6.2069999999999998E-3</v>
      </c>
      <c r="AL1656" s="3">
        <f t="shared" si="225"/>
        <v>-1.6967749963239696E-3</v>
      </c>
      <c r="AM1656" s="2">
        <f t="shared" si="226"/>
        <v>-3.8000000000000013E-4</v>
      </c>
    </row>
    <row r="1657" spans="1:39" x14ac:dyDescent="0.25">
      <c r="A1657" s="1">
        <v>40373</v>
      </c>
      <c r="B1657">
        <v>1.7625999999999999</v>
      </c>
      <c r="C1657">
        <v>5.8525</v>
      </c>
      <c r="D1657">
        <v>13.91</v>
      </c>
      <c r="E1657">
        <v>83.426000000000002</v>
      </c>
      <c r="F1657">
        <v>1.2743</v>
      </c>
      <c r="G1657">
        <v>88.41</v>
      </c>
      <c r="H1657">
        <v>0.8851</v>
      </c>
      <c r="I1657">
        <v>531.65</v>
      </c>
      <c r="J1657">
        <v>0.98299999999999998</v>
      </c>
      <c r="K1657">
        <v>1.0327</v>
      </c>
      <c r="L1657">
        <v>12.715199999999999</v>
      </c>
      <c r="M1657">
        <v>0.72419999999999995</v>
      </c>
      <c r="N1657">
        <v>262.2</v>
      </c>
      <c r="O1657">
        <v>24.89</v>
      </c>
      <c r="P1657">
        <v>63479.46</v>
      </c>
      <c r="R1657">
        <v>11.6038</v>
      </c>
      <c r="S1657">
        <v>10.99</v>
      </c>
      <c r="T1657">
        <v>3.044</v>
      </c>
      <c r="V1657">
        <v>0.61799999999999999</v>
      </c>
      <c r="X1657">
        <f t="shared" si="227"/>
        <v>6.1799999999999997E-3</v>
      </c>
      <c r="Z1657">
        <f t="shared" si="228"/>
        <v>2010</v>
      </c>
      <c r="AA1657">
        <f t="shared" si="229"/>
        <v>7</v>
      </c>
      <c r="AB1657">
        <f t="shared" si="230"/>
        <v>14</v>
      </c>
      <c r="AC1657">
        <f t="shared" si="231"/>
        <v>29</v>
      </c>
      <c r="AD1657">
        <f t="shared" si="232"/>
        <v>1.7650599999999996</v>
      </c>
      <c r="AE1657" s="2">
        <f t="shared" si="233"/>
        <v>6.2069999999999998E-3</v>
      </c>
      <c r="AL1657" s="3">
        <f t="shared" si="225"/>
        <v>-1.6967749963239696E-3</v>
      </c>
      <c r="AM1657" s="2">
        <f t="shared" si="226"/>
        <v>-3.8000000000000013E-4</v>
      </c>
    </row>
    <row r="1658" spans="1:39" x14ac:dyDescent="0.25">
      <c r="A1658" s="1">
        <v>40372</v>
      </c>
      <c r="B1658">
        <v>1.7569999999999999</v>
      </c>
      <c r="C1658">
        <v>5.7625000000000002</v>
      </c>
      <c r="D1658">
        <v>13.955</v>
      </c>
      <c r="E1658">
        <v>83.643000000000001</v>
      </c>
      <c r="F1658">
        <v>1.2724</v>
      </c>
      <c r="G1658">
        <v>88.74</v>
      </c>
      <c r="H1658">
        <v>0.88329999999999997</v>
      </c>
      <c r="I1658">
        <v>535.25</v>
      </c>
      <c r="J1658">
        <v>0.98850000000000005</v>
      </c>
      <c r="K1658">
        <v>1.03</v>
      </c>
      <c r="L1658">
        <v>12.6724</v>
      </c>
      <c r="M1658">
        <v>0.71960000000000002</v>
      </c>
      <c r="N1658">
        <v>261.91000000000003</v>
      </c>
      <c r="O1658">
        <v>24.56</v>
      </c>
      <c r="P1658">
        <v>63685.56</v>
      </c>
      <c r="R1658">
        <v>11.65</v>
      </c>
      <c r="S1658">
        <v>11.0001</v>
      </c>
      <c r="T1658">
        <v>3.1230000000000002</v>
      </c>
      <c r="V1658">
        <v>0.64</v>
      </c>
      <c r="X1658">
        <f t="shared" si="227"/>
        <v>6.4000000000000003E-3</v>
      </c>
      <c r="Z1658">
        <f t="shared" si="228"/>
        <v>2010</v>
      </c>
      <c r="AA1658">
        <f t="shared" si="229"/>
        <v>7</v>
      </c>
      <c r="AB1658">
        <f t="shared" si="230"/>
        <v>13</v>
      </c>
      <c r="AC1658">
        <f t="shared" si="231"/>
        <v>29</v>
      </c>
      <c r="AD1658">
        <f t="shared" si="232"/>
        <v>1.7650599999999996</v>
      </c>
      <c r="AE1658" s="2">
        <f t="shared" si="233"/>
        <v>6.2069999999999998E-3</v>
      </c>
      <c r="AL1658" s="3">
        <f t="shared" si="225"/>
        <v>-1.6967749963239696E-3</v>
      </c>
      <c r="AM1658" s="2">
        <f t="shared" si="226"/>
        <v>-3.8000000000000013E-4</v>
      </c>
    </row>
    <row r="1659" spans="1:39" x14ac:dyDescent="0.25">
      <c r="A1659" s="1">
        <v>40371</v>
      </c>
      <c r="B1659">
        <v>1.7606999999999999</v>
      </c>
      <c r="C1659">
        <v>6.6375000000000002</v>
      </c>
      <c r="D1659">
        <v>14.25</v>
      </c>
      <c r="E1659">
        <v>84.203000000000003</v>
      </c>
      <c r="F1659">
        <v>1.2596000000000001</v>
      </c>
      <c r="G1659">
        <v>88.62</v>
      </c>
      <c r="H1659">
        <v>0.87590000000000001</v>
      </c>
      <c r="I1659">
        <v>538.25</v>
      </c>
      <c r="J1659">
        <v>0.97</v>
      </c>
      <c r="K1659">
        <v>1.0371999999999999</v>
      </c>
      <c r="L1659">
        <v>12.834899999999999</v>
      </c>
      <c r="M1659">
        <v>0.7117</v>
      </c>
      <c r="N1659">
        <v>258.39999999999998</v>
      </c>
      <c r="O1659">
        <v>24.43</v>
      </c>
      <c r="P1659">
        <v>62960.1</v>
      </c>
      <c r="R1659">
        <v>11.727399999999999</v>
      </c>
      <c r="S1659">
        <v>11</v>
      </c>
      <c r="T1659">
        <v>3.0649999999999999</v>
      </c>
      <c r="V1659">
        <v>0.64600000000000002</v>
      </c>
      <c r="X1659">
        <f t="shared" si="227"/>
        <v>6.4600000000000005E-3</v>
      </c>
      <c r="Z1659">
        <f t="shared" si="228"/>
        <v>2010</v>
      </c>
      <c r="AA1659">
        <f t="shared" si="229"/>
        <v>7</v>
      </c>
      <c r="AB1659">
        <f t="shared" si="230"/>
        <v>12</v>
      </c>
      <c r="AC1659">
        <f t="shared" si="231"/>
        <v>29</v>
      </c>
      <c r="AD1659">
        <f t="shared" si="232"/>
        <v>1.7650599999999996</v>
      </c>
      <c r="AE1659" s="2">
        <f t="shared" si="233"/>
        <v>6.2069999999999998E-3</v>
      </c>
      <c r="AL1659" s="3">
        <f t="shared" si="225"/>
        <v>-1.6967749963239696E-3</v>
      </c>
      <c r="AM1659" s="2">
        <f t="shared" si="226"/>
        <v>-3.8000000000000013E-4</v>
      </c>
    </row>
    <row r="1660" spans="1:39" x14ac:dyDescent="0.25">
      <c r="A1660" s="1">
        <v>40370</v>
      </c>
      <c r="X1660" t="str">
        <f t="shared" si="227"/>
        <v/>
      </c>
      <c r="Z1660">
        <f t="shared" si="228"/>
        <v>2010</v>
      </c>
      <c r="AA1660">
        <f t="shared" si="229"/>
        <v>7</v>
      </c>
      <c r="AB1660">
        <f t="shared" si="230"/>
        <v>11</v>
      </c>
      <c r="AC1660">
        <f t="shared" si="231"/>
        <v>29</v>
      </c>
      <c r="AD1660">
        <f t="shared" si="232"/>
        <v>1.7650599999999996</v>
      </c>
      <c r="AE1660" s="2">
        <f t="shared" si="233"/>
        <v>6.2069999999999998E-3</v>
      </c>
      <c r="AL1660" s="3">
        <f t="shared" si="225"/>
        <v>-1.6967749963239696E-3</v>
      </c>
      <c r="AM1660" s="2">
        <f t="shared" si="226"/>
        <v>-3.8000000000000013E-4</v>
      </c>
    </row>
    <row r="1661" spans="1:39" x14ac:dyDescent="0.25">
      <c r="A1661" s="1">
        <v>40369</v>
      </c>
      <c r="X1661" t="str">
        <f t="shared" si="227"/>
        <v/>
      </c>
      <c r="Z1661">
        <f t="shared" si="228"/>
        <v>2010</v>
      </c>
      <c r="AA1661">
        <f t="shared" si="229"/>
        <v>7</v>
      </c>
      <c r="AB1661">
        <f t="shared" si="230"/>
        <v>10</v>
      </c>
      <c r="AC1661">
        <f t="shared" si="231"/>
        <v>28</v>
      </c>
      <c r="AD1661">
        <f t="shared" si="232"/>
        <v>1.7680600000000002</v>
      </c>
      <c r="AE1661" s="2">
        <f t="shared" si="233"/>
        <v>6.587E-3</v>
      </c>
      <c r="AL1661" s="3">
        <f t="shared" si="225"/>
        <v>-1.3535529369755371E-2</v>
      </c>
      <c r="AM1661" s="2">
        <f t="shared" si="226"/>
        <v>0</v>
      </c>
    </row>
    <row r="1662" spans="1:39" x14ac:dyDescent="0.25">
      <c r="A1662" s="1">
        <v>40368</v>
      </c>
      <c r="B1662">
        <v>1.7554000000000001</v>
      </c>
      <c r="C1662">
        <v>5.77</v>
      </c>
      <c r="D1662">
        <v>14.483000000000001</v>
      </c>
      <c r="E1662">
        <v>83.947000000000003</v>
      </c>
      <c r="F1662">
        <v>1.2641</v>
      </c>
      <c r="G1662">
        <v>88.62</v>
      </c>
      <c r="H1662">
        <v>0.87760000000000005</v>
      </c>
      <c r="I1662">
        <v>539.25</v>
      </c>
      <c r="J1662">
        <v>0.97</v>
      </c>
      <c r="K1662">
        <v>1.0337000000000001</v>
      </c>
      <c r="L1662">
        <v>12.769299999999999</v>
      </c>
      <c r="M1662">
        <v>0.71079999999999999</v>
      </c>
      <c r="N1662">
        <v>260.62</v>
      </c>
      <c r="O1662">
        <v>24.98</v>
      </c>
      <c r="R1662">
        <v>11.7501</v>
      </c>
      <c r="S1662">
        <v>10.95</v>
      </c>
      <c r="T1662">
        <v>3.0539999999999998</v>
      </c>
      <c r="V1662">
        <v>0.63749999999999996</v>
      </c>
      <c r="X1662">
        <f t="shared" si="227"/>
        <v>6.3749999999999996E-3</v>
      </c>
      <c r="Z1662">
        <f t="shared" si="228"/>
        <v>2010</v>
      </c>
      <c r="AA1662">
        <f t="shared" si="229"/>
        <v>7</v>
      </c>
      <c r="AB1662">
        <f t="shared" si="230"/>
        <v>9</v>
      </c>
      <c r="AC1662">
        <f t="shared" si="231"/>
        <v>28</v>
      </c>
      <c r="AD1662">
        <f t="shared" si="232"/>
        <v>1.7680600000000002</v>
      </c>
      <c r="AE1662" s="2">
        <f t="shared" si="233"/>
        <v>6.587E-3</v>
      </c>
      <c r="AL1662" s="3">
        <f t="shared" si="225"/>
        <v>-1.3535529369755371E-2</v>
      </c>
      <c r="AM1662" s="2">
        <f t="shared" si="226"/>
        <v>0</v>
      </c>
    </row>
    <row r="1663" spans="1:39" x14ac:dyDescent="0.25">
      <c r="A1663" s="1">
        <v>40367</v>
      </c>
      <c r="B1663">
        <v>1.7605</v>
      </c>
      <c r="C1663">
        <v>5.7949999999999999</v>
      </c>
      <c r="D1663">
        <v>14.913</v>
      </c>
      <c r="E1663">
        <v>83.823999999999998</v>
      </c>
      <c r="F1663">
        <v>1.2698</v>
      </c>
      <c r="G1663">
        <v>88.36</v>
      </c>
      <c r="H1663">
        <v>0.87739999999999996</v>
      </c>
      <c r="I1663">
        <v>537.25</v>
      </c>
      <c r="J1663">
        <v>0.95</v>
      </c>
      <c r="K1663">
        <v>1.042</v>
      </c>
      <c r="L1663">
        <v>12.764799999999999</v>
      </c>
      <c r="M1663">
        <v>0.70940000000000003</v>
      </c>
      <c r="N1663">
        <v>259.51</v>
      </c>
      <c r="O1663">
        <v>25.71</v>
      </c>
      <c r="P1663">
        <v>63476.32</v>
      </c>
      <c r="R1663">
        <v>11.7599</v>
      </c>
      <c r="S1663">
        <v>10.96</v>
      </c>
      <c r="T1663">
        <v>3.032</v>
      </c>
      <c r="V1663">
        <v>0.64</v>
      </c>
      <c r="X1663">
        <f t="shared" si="227"/>
        <v>6.4000000000000003E-3</v>
      </c>
      <c r="Z1663">
        <f t="shared" si="228"/>
        <v>2010</v>
      </c>
      <c r="AA1663">
        <f t="shared" si="229"/>
        <v>7</v>
      </c>
      <c r="AB1663">
        <f t="shared" si="230"/>
        <v>8</v>
      </c>
      <c r="AC1663">
        <f t="shared" si="231"/>
        <v>28</v>
      </c>
      <c r="AD1663">
        <f t="shared" si="232"/>
        <v>1.7680600000000002</v>
      </c>
      <c r="AE1663" s="2">
        <f t="shared" si="233"/>
        <v>6.587E-3</v>
      </c>
      <c r="AL1663" s="3">
        <f t="shared" si="225"/>
        <v>-1.3535529369755371E-2</v>
      </c>
      <c r="AM1663" s="2">
        <f t="shared" si="226"/>
        <v>-5.4099999999999981E-4</v>
      </c>
    </row>
    <row r="1664" spans="1:39" x14ac:dyDescent="0.25">
      <c r="A1664" s="1">
        <v>40366</v>
      </c>
      <c r="B1664">
        <v>1.7674000000000001</v>
      </c>
      <c r="C1664">
        <v>5.7949999999999999</v>
      </c>
      <c r="D1664">
        <v>15.08</v>
      </c>
      <c r="E1664">
        <v>83.822000000000003</v>
      </c>
      <c r="F1664">
        <v>1.2638</v>
      </c>
      <c r="G1664">
        <v>87.7</v>
      </c>
      <c r="H1664">
        <v>0.86429999999999996</v>
      </c>
      <c r="I1664">
        <v>535.95000000000005</v>
      </c>
      <c r="J1664">
        <v>0.89</v>
      </c>
      <c r="K1664">
        <v>1.0466</v>
      </c>
      <c r="L1664">
        <v>12.8367</v>
      </c>
      <c r="M1664">
        <v>0.70309999999999995</v>
      </c>
      <c r="N1664">
        <v>258.24</v>
      </c>
      <c r="O1664">
        <v>26.84</v>
      </c>
      <c r="P1664">
        <v>63283.8</v>
      </c>
      <c r="R1664">
        <v>11.7</v>
      </c>
      <c r="S1664">
        <v>10.93</v>
      </c>
      <c r="T1664">
        <v>2.9820000000000002</v>
      </c>
      <c r="V1664">
        <v>0.65849999999999997</v>
      </c>
      <c r="X1664">
        <f t="shared" si="227"/>
        <v>6.5849999999999997E-3</v>
      </c>
      <c r="Z1664">
        <f t="shared" si="228"/>
        <v>2010</v>
      </c>
      <c r="AA1664">
        <f t="shared" si="229"/>
        <v>7</v>
      </c>
      <c r="AB1664">
        <f t="shared" si="230"/>
        <v>7</v>
      </c>
      <c r="AC1664">
        <f t="shared" si="231"/>
        <v>28</v>
      </c>
      <c r="AD1664">
        <f t="shared" si="232"/>
        <v>1.7680600000000002</v>
      </c>
      <c r="AE1664" s="2">
        <f t="shared" si="233"/>
        <v>6.587E-3</v>
      </c>
      <c r="AL1664" s="3">
        <f t="shared" si="225"/>
        <v>-1.3535529369755371E-2</v>
      </c>
      <c r="AM1664" s="2">
        <f t="shared" si="226"/>
        <v>-5.4099999999999981E-4</v>
      </c>
    </row>
    <row r="1665" spans="1:39" x14ac:dyDescent="0.25">
      <c r="A1665" s="1">
        <v>40365</v>
      </c>
      <c r="B1665">
        <v>1.7796000000000001</v>
      </c>
      <c r="C1665">
        <v>5.72</v>
      </c>
      <c r="D1665">
        <v>15.613</v>
      </c>
      <c r="E1665">
        <v>84.082999999999998</v>
      </c>
      <c r="F1665">
        <v>1.2625999999999999</v>
      </c>
      <c r="G1665">
        <v>87.52</v>
      </c>
      <c r="H1665">
        <v>0.85270000000000001</v>
      </c>
      <c r="I1665">
        <v>536.75</v>
      </c>
      <c r="J1665">
        <v>0.87829999999999997</v>
      </c>
      <c r="K1665">
        <v>1.0545</v>
      </c>
      <c r="L1665">
        <v>12.967499999999999</v>
      </c>
      <c r="M1665">
        <v>0.69389999999999996</v>
      </c>
      <c r="N1665">
        <v>253.8</v>
      </c>
      <c r="O1665">
        <v>29.65</v>
      </c>
      <c r="P1665">
        <v>62064.75</v>
      </c>
      <c r="R1665">
        <v>11.76</v>
      </c>
      <c r="S1665">
        <v>10.930099999999999</v>
      </c>
      <c r="T1665">
        <v>2.9319999999999999</v>
      </c>
      <c r="V1665">
        <v>0.67949999999999999</v>
      </c>
      <c r="X1665">
        <f t="shared" si="227"/>
        <v>6.7949999999999998E-3</v>
      </c>
      <c r="Z1665">
        <f t="shared" si="228"/>
        <v>2010</v>
      </c>
      <c r="AA1665">
        <f t="shared" si="229"/>
        <v>7</v>
      </c>
      <c r="AB1665">
        <f t="shared" si="230"/>
        <v>6</v>
      </c>
      <c r="AC1665">
        <f t="shared" si="231"/>
        <v>28</v>
      </c>
      <c r="AD1665">
        <f t="shared" si="232"/>
        <v>1.7680600000000002</v>
      </c>
      <c r="AE1665" s="2">
        <f t="shared" si="233"/>
        <v>6.587E-3</v>
      </c>
      <c r="AL1665" s="3">
        <f t="shared" si="225"/>
        <v>-1.3535529369755371E-2</v>
      </c>
      <c r="AM1665" s="2">
        <f t="shared" si="226"/>
        <v>-5.4099999999999981E-4</v>
      </c>
    </row>
    <row r="1666" spans="1:39" x14ac:dyDescent="0.25">
      <c r="A1666" s="1">
        <v>40364</v>
      </c>
      <c r="B1666">
        <v>1.7774000000000001</v>
      </c>
      <c r="C1666">
        <v>5.9349999999999996</v>
      </c>
      <c r="D1666">
        <v>16.02</v>
      </c>
      <c r="E1666">
        <v>84.608000000000004</v>
      </c>
      <c r="F1666">
        <v>1.2538</v>
      </c>
      <c r="G1666">
        <v>87.77</v>
      </c>
      <c r="H1666">
        <v>0.83930000000000005</v>
      </c>
      <c r="I1666">
        <v>539.08000000000004</v>
      </c>
      <c r="K1666">
        <v>1.0633999999999999</v>
      </c>
      <c r="L1666">
        <v>13.0624</v>
      </c>
      <c r="M1666">
        <v>0.68859999999999999</v>
      </c>
      <c r="P1666">
        <v>60865.27</v>
      </c>
      <c r="R1666">
        <v>11.737399999999999</v>
      </c>
      <c r="S1666">
        <v>10.91</v>
      </c>
      <c r="T1666">
        <v>2.9750000000000001</v>
      </c>
      <c r="V1666">
        <v>0.67800000000000005</v>
      </c>
      <c r="X1666">
        <f t="shared" si="227"/>
        <v>6.7800000000000004E-3</v>
      </c>
      <c r="Z1666">
        <f t="shared" si="228"/>
        <v>2010</v>
      </c>
      <c r="AA1666">
        <f t="shared" si="229"/>
        <v>7</v>
      </c>
      <c r="AB1666">
        <f t="shared" si="230"/>
        <v>5</v>
      </c>
      <c r="AC1666">
        <f t="shared" si="231"/>
        <v>28</v>
      </c>
      <c r="AD1666">
        <f t="shared" si="232"/>
        <v>1.7680600000000002</v>
      </c>
      <c r="AE1666" s="2">
        <f t="shared" si="233"/>
        <v>6.587E-3</v>
      </c>
      <c r="AL1666" s="3">
        <f t="shared" si="225"/>
        <v>-1.3535529369755371E-2</v>
      </c>
      <c r="AM1666" s="2">
        <f t="shared" si="226"/>
        <v>-5.4099999999999981E-4</v>
      </c>
    </row>
    <row r="1667" spans="1:39" x14ac:dyDescent="0.25">
      <c r="A1667" s="1">
        <v>40363</v>
      </c>
      <c r="X1667" t="str">
        <f t="shared" si="227"/>
        <v/>
      </c>
      <c r="Z1667">
        <f t="shared" si="228"/>
        <v>2010</v>
      </c>
      <c r="AA1667">
        <f t="shared" si="229"/>
        <v>7</v>
      </c>
      <c r="AB1667">
        <f t="shared" si="230"/>
        <v>4</v>
      </c>
      <c r="AC1667">
        <f t="shared" si="231"/>
        <v>28</v>
      </c>
      <c r="AD1667">
        <f t="shared" si="232"/>
        <v>1.7680600000000002</v>
      </c>
      <c r="AE1667" s="2">
        <f t="shared" si="233"/>
        <v>6.587E-3</v>
      </c>
      <c r="AL1667" s="3">
        <f t="shared" ref="AL1667:AL1730" si="234">(AD1667-AD1674)/AD1674</f>
        <v>-1.3535529369755371E-2</v>
      </c>
      <c r="AM1667" s="2">
        <f t="shared" ref="AM1667:AM1730" si="235">AE1667-AE1672</f>
        <v>-5.4099999999999981E-4</v>
      </c>
    </row>
    <row r="1668" spans="1:39" x14ac:dyDescent="0.25">
      <c r="A1668" s="1">
        <v>40362</v>
      </c>
      <c r="X1668" t="str">
        <f t="shared" ref="X1668:X1731" si="236">IF(ISNUMBER(V1668),V1668/100,"")</f>
        <v/>
      </c>
      <c r="Z1668">
        <f t="shared" ref="Z1668:Z1731" si="237">YEAR(A1668)</f>
        <v>2010</v>
      </c>
      <c r="AA1668">
        <f t="shared" ref="AA1668:AA1731" si="238">MONTH(A1668)</f>
        <v>7</v>
      </c>
      <c r="AB1668">
        <f t="shared" ref="AB1668:AB1731" si="239">DAY(A1668)</f>
        <v>3</v>
      </c>
      <c r="AC1668">
        <f t="shared" ref="AC1668:AC1731" si="240">WEEKNUM(A1668)</f>
        <v>27</v>
      </c>
      <c r="AD1668">
        <f t="shared" ref="AD1668:AD1731" si="241">AVERAGEIFS(B$3:B$2582,$Z$3:$Z$2582,Z1668,$AC$3:$AC$2582,AC1668)</f>
        <v>1.7923200000000001</v>
      </c>
      <c r="AE1668" s="2">
        <f t="shared" ref="AE1668:AE1731" si="242">AVERAGEIFS(X$3:X$2582,$Z$3:$Z$2582,Z1668,$AC$3:$AC$2582,AC1668)</f>
        <v>7.1279999999999998E-3</v>
      </c>
      <c r="AL1668" s="3">
        <f t="shared" si="234"/>
        <v>5.757381906333083E-3</v>
      </c>
      <c r="AM1668" s="2">
        <f t="shared" si="235"/>
        <v>0</v>
      </c>
    </row>
    <row r="1669" spans="1:39" x14ac:dyDescent="0.25">
      <c r="A1669" s="1">
        <v>40361</v>
      </c>
      <c r="B1669">
        <v>1.7721</v>
      </c>
      <c r="C1669">
        <v>5.98</v>
      </c>
      <c r="D1669">
        <v>16.100000000000001</v>
      </c>
      <c r="E1669">
        <v>84.427000000000007</v>
      </c>
      <c r="F1669">
        <v>1.2565999999999999</v>
      </c>
      <c r="G1669">
        <v>87.75</v>
      </c>
      <c r="H1669">
        <v>0.84160000000000001</v>
      </c>
      <c r="I1669">
        <v>537.15</v>
      </c>
      <c r="J1669">
        <v>0.92</v>
      </c>
      <c r="K1669">
        <v>1.0624</v>
      </c>
      <c r="L1669">
        <v>13.082800000000001</v>
      </c>
      <c r="M1669">
        <v>0.68840000000000001</v>
      </c>
      <c r="N1669">
        <v>254.48</v>
      </c>
      <c r="O1669">
        <v>30.12</v>
      </c>
      <c r="P1669">
        <v>61429.79</v>
      </c>
      <c r="R1669">
        <v>11.766</v>
      </c>
      <c r="S1669">
        <v>10.89</v>
      </c>
      <c r="T1669">
        <v>2.9790000000000001</v>
      </c>
      <c r="V1669">
        <v>0.70150000000000001</v>
      </c>
      <c r="X1669">
        <f t="shared" si="236"/>
        <v>7.0150000000000004E-3</v>
      </c>
      <c r="Z1669">
        <f t="shared" si="237"/>
        <v>2010</v>
      </c>
      <c r="AA1669">
        <f t="shared" si="238"/>
        <v>7</v>
      </c>
      <c r="AB1669">
        <f t="shared" si="239"/>
        <v>2</v>
      </c>
      <c r="AC1669">
        <f t="shared" si="240"/>
        <v>27</v>
      </c>
      <c r="AD1669">
        <f t="shared" si="241"/>
        <v>1.7923200000000001</v>
      </c>
      <c r="AE1669" s="2">
        <f t="shared" si="242"/>
        <v>7.1279999999999998E-3</v>
      </c>
      <c r="AL1669" s="3">
        <f t="shared" si="234"/>
        <v>5.757381906333083E-3</v>
      </c>
      <c r="AM1669" s="2">
        <f t="shared" si="235"/>
        <v>0</v>
      </c>
    </row>
    <row r="1670" spans="1:39" x14ac:dyDescent="0.25">
      <c r="A1670" s="1">
        <v>40360</v>
      </c>
      <c r="B1670">
        <v>1.7910999999999999</v>
      </c>
      <c r="C1670">
        <v>6.0075000000000003</v>
      </c>
      <c r="D1670">
        <v>16.997</v>
      </c>
      <c r="E1670">
        <v>84.715999999999994</v>
      </c>
      <c r="F1670">
        <v>1.2526999999999999</v>
      </c>
      <c r="G1670">
        <v>87.6</v>
      </c>
      <c r="H1670">
        <v>0.84340000000000004</v>
      </c>
      <c r="I1670">
        <v>540.54999999999995</v>
      </c>
      <c r="J1670">
        <v>0.93</v>
      </c>
      <c r="K1670">
        <v>1.0596000000000001</v>
      </c>
      <c r="L1670">
        <v>13.009</v>
      </c>
      <c r="M1670">
        <v>0.69059999999999999</v>
      </c>
      <c r="N1670">
        <v>256.20999999999998</v>
      </c>
      <c r="O1670">
        <v>32.86</v>
      </c>
      <c r="P1670">
        <v>61236.2</v>
      </c>
      <c r="R1670">
        <v>11.765499999999999</v>
      </c>
      <c r="S1670">
        <v>10.87</v>
      </c>
      <c r="T1670">
        <v>2.9489999999999998</v>
      </c>
      <c r="V1670">
        <v>0.71550000000000002</v>
      </c>
      <c r="X1670">
        <f t="shared" si="236"/>
        <v>7.1549999999999999E-3</v>
      </c>
      <c r="Z1670">
        <f t="shared" si="237"/>
        <v>2010</v>
      </c>
      <c r="AA1670">
        <f t="shared" si="238"/>
        <v>7</v>
      </c>
      <c r="AB1670">
        <f t="shared" si="239"/>
        <v>1</v>
      </c>
      <c r="AC1670">
        <f t="shared" si="240"/>
        <v>27</v>
      </c>
      <c r="AD1670">
        <f t="shared" si="241"/>
        <v>1.7923200000000001</v>
      </c>
      <c r="AE1670" s="2">
        <f t="shared" si="242"/>
        <v>7.1279999999999998E-3</v>
      </c>
      <c r="AL1670" s="3">
        <f t="shared" si="234"/>
        <v>5.757381906333083E-3</v>
      </c>
      <c r="AM1670" s="2">
        <f t="shared" si="235"/>
        <v>-3.5400000000000015E-4</v>
      </c>
    </row>
    <row r="1671" spans="1:39" x14ac:dyDescent="0.25">
      <c r="A1671" s="1">
        <v>40359</v>
      </c>
      <c r="B1671">
        <v>1.8047</v>
      </c>
      <c r="C1671">
        <v>5.9450000000000003</v>
      </c>
      <c r="D1671">
        <v>17.405000000000001</v>
      </c>
      <c r="E1671">
        <v>86.019000000000005</v>
      </c>
      <c r="F1671">
        <v>1.2238</v>
      </c>
      <c r="G1671">
        <v>88.43</v>
      </c>
      <c r="H1671">
        <v>0.84079999999999999</v>
      </c>
      <c r="I1671">
        <v>546.04</v>
      </c>
      <c r="J1671">
        <v>0.98</v>
      </c>
      <c r="K1671">
        <v>1.0639000000000001</v>
      </c>
      <c r="L1671">
        <v>12.940899999999999</v>
      </c>
      <c r="M1671">
        <v>0.68469999999999998</v>
      </c>
      <c r="N1671">
        <v>258.52</v>
      </c>
      <c r="O1671">
        <v>34.54</v>
      </c>
      <c r="P1671">
        <v>60935.9</v>
      </c>
      <c r="R1671">
        <v>11.8347</v>
      </c>
      <c r="S1671">
        <v>10.850099999999999</v>
      </c>
      <c r="T1671">
        <v>2.9329999999999998</v>
      </c>
      <c r="V1671">
        <v>0.71499999999999997</v>
      </c>
      <c r="X1671">
        <f t="shared" si="236"/>
        <v>7.1500000000000001E-3</v>
      </c>
      <c r="Z1671">
        <f t="shared" si="237"/>
        <v>2010</v>
      </c>
      <c r="AA1671">
        <f t="shared" si="238"/>
        <v>6</v>
      </c>
      <c r="AB1671">
        <f t="shared" si="239"/>
        <v>30</v>
      </c>
      <c r="AC1671">
        <f t="shared" si="240"/>
        <v>27</v>
      </c>
      <c r="AD1671">
        <f t="shared" si="241"/>
        <v>1.7923200000000001</v>
      </c>
      <c r="AE1671" s="2">
        <f t="shared" si="242"/>
        <v>7.1279999999999998E-3</v>
      </c>
      <c r="AL1671" s="3">
        <f t="shared" si="234"/>
        <v>5.757381906333083E-3</v>
      </c>
      <c r="AM1671" s="2">
        <f t="shared" si="235"/>
        <v>-3.5400000000000015E-4</v>
      </c>
    </row>
    <row r="1672" spans="1:39" x14ac:dyDescent="0.25">
      <c r="A1672" s="1">
        <v>40358</v>
      </c>
      <c r="B1672">
        <v>1.8133999999999999</v>
      </c>
      <c r="C1672">
        <v>5.97</v>
      </c>
      <c r="D1672">
        <v>17.670000000000002</v>
      </c>
      <c r="E1672">
        <v>86.025000000000006</v>
      </c>
      <c r="F1672">
        <v>1.2188000000000001</v>
      </c>
      <c r="G1672">
        <v>88.6</v>
      </c>
      <c r="H1672">
        <v>0.84870000000000001</v>
      </c>
      <c r="I1672">
        <v>545.24</v>
      </c>
      <c r="J1672">
        <v>1</v>
      </c>
      <c r="K1672">
        <v>1.056</v>
      </c>
      <c r="L1672">
        <v>12.883800000000001</v>
      </c>
      <c r="M1672">
        <v>0.69199999999999995</v>
      </c>
      <c r="N1672">
        <v>256.27</v>
      </c>
      <c r="O1672">
        <v>34.130000000000003</v>
      </c>
      <c r="P1672">
        <v>61977.91</v>
      </c>
      <c r="R1672">
        <v>11.83</v>
      </c>
      <c r="S1672">
        <v>10.8201</v>
      </c>
      <c r="T1672">
        <v>2.9510000000000001</v>
      </c>
      <c r="V1672">
        <v>0.71350000000000002</v>
      </c>
      <c r="X1672">
        <f t="shared" si="236"/>
        <v>7.1349999999999998E-3</v>
      </c>
      <c r="Z1672">
        <f t="shared" si="237"/>
        <v>2010</v>
      </c>
      <c r="AA1672">
        <f t="shared" si="238"/>
        <v>6</v>
      </c>
      <c r="AB1672">
        <f t="shared" si="239"/>
        <v>29</v>
      </c>
      <c r="AC1672">
        <f t="shared" si="240"/>
        <v>27</v>
      </c>
      <c r="AD1672">
        <f t="shared" si="241"/>
        <v>1.7923200000000001</v>
      </c>
      <c r="AE1672" s="2">
        <f t="shared" si="242"/>
        <v>7.1279999999999998E-3</v>
      </c>
      <c r="AL1672" s="3">
        <f t="shared" si="234"/>
        <v>5.757381906333083E-3</v>
      </c>
      <c r="AM1672" s="2">
        <f t="shared" si="235"/>
        <v>-3.5400000000000015E-4</v>
      </c>
    </row>
    <row r="1673" spans="1:39" x14ac:dyDescent="0.25">
      <c r="A1673" s="1">
        <v>40357</v>
      </c>
      <c r="B1673">
        <v>1.7803</v>
      </c>
      <c r="C1673">
        <v>5.5975000000000001</v>
      </c>
      <c r="D1673">
        <v>15.55</v>
      </c>
      <c r="E1673">
        <v>85.652000000000001</v>
      </c>
      <c r="F1673">
        <v>1.2277</v>
      </c>
      <c r="G1673">
        <v>89.37</v>
      </c>
      <c r="H1673">
        <v>0.87219999999999998</v>
      </c>
      <c r="I1673">
        <v>537.15</v>
      </c>
      <c r="J1673">
        <v>1.06</v>
      </c>
      <c r="K1673">
        <v>1.0358000000000001</v>
      </c>
      <c r="L1673">
        <v>12.7333</v>
      </c>
      <c r="M1673">
        <v>0.70830000000000004</v>
      </c>
      <c r="N1673">
        <v>263.52999999999997</v>
      </c>
      <c r="O1673">
        <v>29</v>
      </c>
      <c r="P1673">
        <v>64225.22</v>
      </c>
      <c r="R1673">
        <v>11.835100000000001</v>
      </c>
      <c r="S1673">
        <v>10.8</v>
      </c>
      <c r="T1673">
        <v>3.0230000000000001</v>
      </c>
      <c r="V1673">
        <v>0.71850000000000003</v>
      </c>
      <c r="X1673">
        <f t="shared" si="236"/>
        <v>7.1850000000000004E-3</v>
      </c>
      <c r="Z1673">
        <f t="shared" si="237"/>
        <v>2010</v>
      </c>
      <c r="AA1673">
        <f t="shared" si="238"/>
        <v>6</v>
      </c>
      <c r="AB1673">
        <f t="shared" si="239"/>
        <v>28</v>
      </c>
      <c r="AC1673">
        <f t="shared" si="240"/>
        <v>27</v>
      </c>
      <c r="AD1673">
        <f t="shared" si="241"/>
        <v>1.7923200000000001</v>
      </c>
      <c r="AE1673" s="2">
        <f t="shared" si="242"/>
        <v>7.1279999999999998E-3</v>
      </c>
      <c r="AL1673" s="3">
        <f t="shared" si="234"/>
        <v>5.757381906333083E-3</v>
      </c>
      <c r="AM1673" s="2">
        <f t="shared" si="235"/>
        <v>-3.5400000000000015E-4</v>
      </c>
    </row>
    <row r="1674" spans="1:39" x14ac:dyDescent="0.25">
      <c r="A1674" s="1">
        <v>40356</v>
      </c>
      <c r="X1674" t="str">
        <f t="shared" si="236"/>
        <v/>
      </c>
      <c r="Z1674">
        <f t="shared" si="237"/>
        <v>2010</v>
      </c>
      <c r="AA1674">
        <f t="shared" si="238"/>
        <v>6</v>
      </c>
      <c r="AB1674">
        <f t="shared" si="239"/>
        <v>27</v>
      </c>
      <c r="AC1674">
        <f t="shared" si="240"/>
        <v>27</v>
      </c>
      <c r="AD1674">
        <f t="shared" si="241"/>
        <v>1.7923200000000001</v>
      </c>
      <c r="AE1674" s="2">
        <f t="shared" si="242"/>
        <v>7.1279999999999998E-3</v>
      </c>
      <c r="AL1674" s="3">
        <f t="shared" si="234"/>
        <v>5.757381906333083E-3</v>
      </c>
      <c r="AM1674" s="2">
        <f t="shared" si="235"/>
        <v>-3.5400000000000015E-4</v>
      </c>
    </row>
    <row r="1675" spans="1:39" x14ac:dyDescent="0.25">
      <c r="A1675" s="1">
        <v>40355</v>
      </c>
      <c r="X1675" t="str">
        <f t="shared" si="236"/>
        <v/>
      </c>
      <c r="Z1675">
        <f t="shared" si="237"/>
        <v>2010</v>
      </c>
      <c r="AA1675">
        <f t="shared" si="238"/>
        <v>6</v>
      </c>
      <c r="AB1675">
        <f t="shared" si="239"/>
        <v>26</v>
      </c>
      <c r="AC1675">
        <f t="shared" si="240"/>
        <v>26</v>
      </c>
      <c r="AD1675">
        <f t="shared" si="241"/>
        <v>1.7820600000000002</v>
      </c>
      <c r="AE1675" s="2">
        <f t="shared" si="242"/>
        <v>7.4819999999999999E-3</v>
      </c>
      <c r="AL1675" s="3">
        <f t="shared" si="234"/>
        <v>-3.1214338457407073E-3</v>
      </c>
      <c r="AM1675" s="2">
        <f t="shared" si="235"/>
        <v>0</v>
      </c>
    </row>
    <row r="1676" spans="1:39" x14ac:dyDescent="0.25">
      <c r="A1676" s="1">
        <v>40354</v>
      </c>
      <c r="B1676">
        <v>1.7802</v>
      </c>
      <c r="C1676">
        <v>5.7149999999999999</v>
      </c>
      <c r="D1676">
        <v>15.483000000000001</v>
      </c>
      <c r="E1676">
        <v>85.313000000000002</v>
      </c>
      <c r="F1676">
        <v>1.2369000000000001</v>
      </c>
      <c r="G1676">
        <v>89.23</v>
      </c>
      <c r="H1676">
        <v>0.87409999999999999</v>
      </c>
      <c r="I1676">
        <v>537.25</v>
      </c>
      <c r="J1676">
        <v>1.01</v>
      </c>
      <c r="K1676">
        <v>1.0355000000000001</v>
      </c>
      <c r="L1676">
        <v>12.649100000000001</v>
      </c>
      <c r="M1676">
        <v>0.71399999999999997</v>
      </c>
      <c r="N1676">
        <v>265.61</v>
      </c>
      <c r="O1676">
        <v>28.53</v>
      </c>
      <c r="P1676">
        <v>64823.83</v>
      </c>
      <c r="R1676">
        <v>11.812900000000001</v>
      </c>
      <c r="S1676">
        <v>10.76</v>
      </c>
      <c r="T1676">
        <v>3.11</v>
      </c>
      <c r="V1676">
        <v>0.74199999999999999</v>
      </c>
      <c r="X1676">
        <f t="shared" si="236"/>
        <v>7.4199999999999995E-3</v>
      </c>
      <c r="Z1676">
        <f t="shared" si="237"/>
        <v>2010</v>
      </c>
      <c r="AA1676">
        <f t="shared" si="238"/>
        <v>6</v>
      </c>
      <c r="AB1676">
        <f t="shared" si="239"/>
        <v>25</v>
      </c>
      <c r="AC1676">
        <f t="shared" si="240"/>
        <v>26</v>
      </c>
      <c r="AD1676">
        <f t="shared" si="241"/>
        <v>1.7820600000000002</v>
      </c>
      <c r="AE1676" s="2">
        <f t="shared" si="242"/>
        <v>7.4819999999999999E-3</v>
      </c>
      <c r="AL1676" s="3">
        <f t="shared" si="234"/>
        <v>-3.1214338457407073E-3</v>
      </c>
      <c r="AM1676" s="2">
        <f t="shared" si="235"/>
        <v>0</v>
      </c>
    </row>
    <row r="1677" spans="1:39" x14ac:dyDescent="0.25">
      <c r="A1677" s="1">
        <v>40353</v>
      </c>
      <c r="B1677">
        <v>1.7836000000000001</v>
      </c>
      <c r="C1677">
        <v>5.99</v>
      </c>
      <c r="D1677">
        <v>15.914999999999999</v>
      </c>
      <c r="E1677">
        <v>85.733000000000004</v>
      </c>
      <c r="F1677">
        <v>1.2333000000000001</v>
      </c>
      <c r="G1677">
        <v>89.61</v>
      </c>
      <c r="H1677">
        <v>0.86670000000000003</v>
      </c>
      <c r="I1677">
        <v>537.25</v>
      </c>
      <c r="J1677">
        <v>1.02</v>
      </c>
      <c r="K1677">
        <v>1.0429999999999999</v>
      </c>
      <c r="L1677">
        <v>12.7333</v>
      </c>
      <c r="M1677">
        <v>0.70850000000000002</v>
      </c>
      <c r="N1677">
        <v>261.62</v>
      </c>
      <c r="O1677">
        <v>29.74</v>
      </c>
      <c r="P1677">
        <v>63936.7</v>
      </c>
      <c r="R1677">
        <v>11.8081</v>
      </c>
      <c r="S1677">
        <v>10.73</v>
      </c>
      <c r="T1677">
        <v>3.1389999999999998</v>
      </c>
      <c r="V1677">
        <v>0.78600000000000003</v>
      </c>
      <c r="X1677">
        <f t="shared" si="236"/>
        <v>7.8600000000000007E-3</v>
      </c>
      <c r="Z1677">
        <f t="shared" si="237"/>
        <v>2010</v>
      </c>
      <c r="AA1677">
        <f t="shared" si="238"/>
        <v>6</v>
      </c>
      <c r="AB1677">
        <f t="shared" si="239"/>
        <v>24</v>
      </c>
      <c r="AC1677">
        <f t="shared" si="240"/>
        <v>26</v>
      </c>
      <c r="AD1677">
        <f t="shared" si="241"/>
        <v>1.7820600000000002</v>
      </c>
      <c r="AE1677" s="2">
        <f t="shared" si="242"/>
        <v>7.4819999999999999E-3</v>
      </c>
      <c r="AL1677" s="3">
        <f t="shared" si="234"/>
        <v>-3.1214338457407073E-3</v>
      </c>
      <c r="AM1677" s="2">
        <f t="shared" si="235"/>
        <v>1.2999999999999123E-5</v>
      </c>
    </row>
    <row r="1678" spans="1:39" x14ac:dyDescent="0.25">
      <c r="A1678" s="1">
        <v>40352</v>
      </c>
      <c r="B1678">
        <v>1.7873000000000001</v>
      </c>
      <c r="C1678">
        <v>5.86</v>
      </c>
      <c r="D1678">
        <v>16.373000000000001</v>
      </c>
      <c r="E1678">
        <v>85.741</v>
      </c>
      <c r="F1678">
        <v>1.2311000000000001</v>
      </c>
      <c r="G1678">
        <v>89.82</v>
      </c>
      <c r="H1678">
        <v>0.87390000000000001</v>
      </c>
      <c r="I1678">
        <v>538.54999999999995</v>
      </c>
      <c r="J1678">
        <v>1.07</v>
      </c>
      <c r="K1678">
        <v>1.0397000000000001</v>
      </c>
      <c r="L1678">
        <v>12.645099999999999</v>
      </c>
      <c r="M1678">
        <v>0.71360000000000001</v>
      </c>
      <c r="N1678">
        <v>259.72000000000003</v>
      </c>
      <c r="O1678">
        <v>26.91</v>
      </c>
      <c r="P1678">
        <v>65160.33</v>
      </c>
      <c r="R1678">
        <v>11.865</v>
      </c>
      <c r="S1678">
        <v>10.71</v>
      </c>
      <c r="T1678">
        <v>3.121</v>
      </c>
      <c r="V1678">
        <v>0.76149999999999995</v>
      </c>
      <c r="X1678">
        <f t="shared" si="236"/>
        <v>7.6149999999999994E-3</v>
      </c>
      <c r="Z1678">
        <f t="shared" si="237"/>
        <v>2010</v>
      </c>
      <c r="AA1678">
        <f t="shared" si="238"/>
        <v>6</v>
      </c>
      <c r="AB1678">
        <f t="shared" si="239"/>
        <v>23</v>
      </c>
      <c r="AC1678">
        <f t="shared" si="240"/>
        <v>26</v>
      </c>
      <c r="AD1678">
        <f t="shared" si="241"/>
        <v>1.7820600000000002</v>
      </c>
      <c r="AE1678" s="2">
        <f t="shared" si="242"/>
        <v>7.4819999999999999E-3</v>
      </c>
      <c r="AL1678" s="3">
        <f t="shared" si="234"/>
        <v>-3.1214338457407073E-3</v>
      </c>
      <c r="AM1678" s="2">
        <f t="shared" si="235"/>
        <v>1.2999999999999123E-5</v>
      </c>
    </row>
    <row r="1679" spans="1:39" x14ac:dyDescent="0.25">
      <c r="A1679" s="1">
        <v>40351</v>
      </c>
      <c r="B1679">
        <v>1.788</v>
      </c>
      <c r="C1679">
        <v>5.7249999999999996</v>
      </c>
      <c r="D1679">
        <v>15.448</v>
      </c>
      <c r="E1679">
        <v>86.105999999999995</v>
      </c>
      <c r="F1679">
        <v>1.2271000000000001</v>
      </c>
      <c r="G1679">
        <v>90.57</v>
      </c>
      <c r="H1679">
        <v>0.87160000000000004</v>
      </c>
      <c r="I1679">
        <v>532.45000000000005</v>
      </c>
      <c r="J1679">
        <v>1.01</v>
      </c>
      <c r="K1679">
        <v>1.0296000000000001</v>
      </c>
      <c r="L1679">
        <v>12.611499999999999</v>
      </c>
      <c r="M1679">
        <v>0.70409999999999995</v>
      </c>
      <c r="N1679">
        <v>262.68</v>
      </c>
      <c r="O1679">
        <v>27.05</v>
      </c>
      <c r="P1679">
        <v>64810.62</v>
      </c>
      <c r="R1679">
        <v>11.834199999999999</v>
      </c>
      <c r="S1679">
        <v>10.69</v>
      </c>
      <c r="T1679">
        <v>3.1680000000000001</v>
      </c>
      <c r="V1679">
        <v>0.73199999999999998</v>
      </c>
      <c r="X1679">
        <f t="shared" si="236"/>
        <v>7.3200000000000001E-3</v>
      </c>
      <c r="Z1679">
        <f t="shared" si="237"/>
        <v>2010</v>
      </c>
      <c r="AA1679">
        <f t="shared" si="238"/>
        <v>6</v>
      </c>
      <c r="AB1679">
        <f t="shared" si="239"/>
        <v>22</v>
      </c>
      <c r="AC1679">
        <f t="shared" si="240"/>
        <v>26</v>
      </c>
      <c r="AD1679">
        <f t="shared" si="241"/>
        <v>1.7820600000000002</v>
      </c>
      <c r="AE1679" s="2">
        <f t="shared" si="242"/>
        <v>7.4819999999999999E-3</v>
      </c>
      <c r="AL1679" s="3">
        <f t="shared" si="234"/>
        <v>-3.1214338457407073E-3</v>
      </c>
      <c r="AM1679" s="2">
        <f t="shared" si="235"/>
        <v>1.2999999999999123E-5</v>
      </c>
    </row>
    <row r="1680" spans="1:39" x14ac:dyDescent="0.25">
      <c r="A1680" s="1">
        <v>40350</v>
      </c>
      <c r="B1680">
        <v>1.7712000000000001</v>
      </c>
      <c r="C1680">
        <v>5.7024999999999997</v>
      </c>
      <c r="D1680">
        <v>14.75</v>
      </c>
      <c r="E1680">
        <v>85.932000000000002</v>
      </c>
      <c r="F1680">
        <v>1.2312000000000001</v>
      </c>
      <c r="G1680">
        <v>91.11</v>
      </c>
      <c r="H1680">
        <v>0.87649999999999995</v>
      </c>
      <c r="I1680">
        <v>530.53</v>
      </c>
      <c r="J1680">
        <v>1.04</v>
      </c>
      <c r="K1680">
        <v>1.0243</v>
      </c>
      <c r="L1680">
        <v>12.5351</v>
      </c>
      <c r="M1680">
        <v>0.70820000000000005</v>
      </c>
      <c r="N1680">
        <v>263.69</v>
      </c>
      <c r="O1680">
        <v>24.88</v>
      </c>
      <c r="P1680">
        <v>64829.03</v>
      </c>
      <c r="R1680">
        <v>11.8713</v>
      </c>
      <c r="S1680">
        <v>10.69</v>
      </c>
      <c r="T1680">
        <v>3.2429999999999999</v>
      </c>
      <c r="V1680">
        <v>0.71950000000000003</v>
      </c>
      <c r="X1680">
        <f t="shared" si="236"/>
        <v>7.195E-3</v>
      </c>
      <c r="Z1680">
        <f t="shared" si="237"/>
        <v>2010</v>
      </c>
      <c r="AA1680">
        <f t="shared" si="238"/>
        <v>6</v>
      </c>
      <c r="AB1680">
        <f t="shared" si="239"/>
        <v>21</v>
      </c>
      <c r="AC1680">
        <f t="shared" si="240"/>
        <v>26</v>
      </c>
      <c r="AD1680">
        <f t="shared" si="241"/>
        <v>1.7820600000000002</v>
      </c>
      <c r="AE1680" s="2">
        <f t="shared" si="242"/>
        <v>7.4819999999999999E-3</v>
      </c>
      <c r="AL1680" s="3">
        <f t="shared" si="234"/>
        <v>-3.1214338457407073E-3</v>
      </c>
      <c r="AM1680" s="2">
        <f t="shared" si="235"/>
        <v>1.2999999999999123E-5</v>
      </c>
    </row>
    <row r="1681" spans="1:39" x14ac:dyDescent="0.25">
      <c r="A1681" s="1">
        <v>40349</v>
      </c>
      <c r="X1681" t="str">
        <f t="shared" si="236"/>
        <v/>
      </c>
      <c r="Z1681">
        <f t="shared" si="237"/>
        <v>2010</v>
      </c>
      <c r="AA1681">
        <f t="shared" si="238"/>
        <v>6</v>
      </c>
      <c r="AB1681">
        <f t="shared" si="239"/>
        <v>20</v>
      </c>
      <c r="AC1681">
        <f t="shared" si="240"/>
        <v>26</v>
      </c>
      <c r="AD1681">
        <f t="shared" si="241"/>
        <v>1.7820600000000002</v>
      </c>
      <c r="AE1681" s="2">
        <f t="shared" si="242"/>
        <v>7.4819999999999999E-3</v>
      </c>
      <c r="AL1681" s="3">
        <f t="shared" si="234"/>
        <v>-3.1214338457407073E-3</v>
      </c>
      <c r="AM1681" s="2">
        <f t="shared" si="235"/>
        <v>1.2999999999999123E-5</v>
      </c>
    </row>
    <row r="1682" spans="1:39" x14ac:dyDescent="0.25">
      <c r="A1682" s="1">
        <v>40348</v>
      </c>
      <c r="X1682" t="str">
        <f t="shared" si="236"/>
        <v/>
      </c>
      <c r="Z1682">
        <f t="shared" si="237"/>
        <v>2010</v>
      </c>
      <c r="AA1682">
        <f t="shared" si="238"/>
        <v>6</v>
      </c>
      <c r="AB1682">
        <f t="shared" si="239"/>
        <v>19</v>
      </c>
      <c r="AC1682">
        <f t="shared" si="240"/>
        <v>25</v>
      </c>
      <c r="AD1682">
        <f t="shared" si="241"/>
        <v>1.7876400000000001</v>
      </c>
      <c r="AE1682" s="2">
        <f t="shared" si="242"/>
        <v>7.4690000000000008E-3</v>
      </c>
      <c r="AL1682" s="3">
        <f t="shared" si="234"/>
        <v>-2.8393156075396254E-2</v>
      </c>
      <c r="AM1682" s="2">
        <f t="shared" si="235"/>
        <v>0</v>
      </c>
    </row>
    <row r="1683" spans="1:39" x14ac:dyDescent="0.25">
      <c r="A1683" s="1">
        <v>40347</v>
      </c>
      <c r="B1683">
        <v>1.7721</v>
      </c>
      <c r="C1683">
        <v>5.8150000000000004</v>
      </c>
      <c r="D1683">
        <v>14.622999999999999</v>
      </c>
      <c r="E1683">
        <v>85.698999999999998</v>
      </c>
      <c r="F1683">
        <v>1.2387999999999999</v>
      </c>
      <c r="G1683">
        <v>90.71</v>
      </c>
      <c r="H1683">
        <v>0.872</v>
      </c>
      <c r="I1683">
        <v>534.9</v>
      </c>
      <c r="J1683">
        <v>1.1000000000000001</v>
      </c>
      <c r="K1683">
        <v>1.0218</v>
      </c>
      <c r="L1683">
        <v>12.51</v>
      </c>
      <c r="M1683">
        <v>0.70689999999999997</v>
      </c>
      <c r="N1683">
        <v>262.93</v>
      </c>
      <c r="O1683">
        <v>23.95</v>
      </c>
      <c r="P1683">
        <v>64437.58</v>
      </c>
      <c r="R1683">
        <v>11.9001</v>
      </c>
      <c r="S1683">
        <v>10.65</v>
      </c>
      <c r="T1683">
        <v>3.2210000000000001</v>
      </c>
      <c r="V1683">
        <v>0.73650000000000004</v>
      </c>
      <c r="X1683">
        <f t="shared" si="236"/>
        <v>7.365E-3</v>
      </c>
      <c r="Z1683">
        <f t="shared" si="237"/>
        <v>2010</v>
      </c>
      <c r="AA1683">
        <f t="shared" si="238"/>
        <v>6</v>
      </c>
      <c r="AB1683">
        <f t="shared" si="239"/>
        <v>18</v>
      </c>
      <c r="AC1683">
        <f t="shared" si="240"/>
        <v>25</v>
      </c>
      <c r="AD1683">
        <f t="shared" si="241"/>
        <v>1.7876400000000001</v>
      </c>
      <c r="AE1683" s="2">
        <f t="shared" si="242"/>
        <v>7.4690000000000008E-3</v>
      </c>
      <c r="AL1683" s="3">
        <f t="shared" si="234"/>
        <v>-2.8393156075396254E-2</v>
      </c>
      <c r="AM1683" s="2">
        <f t="shared" si="235"/>
        <v>0</v>
      </c>
    </row>
    <row r="1684" spans="1:39" x14ac:dyDescent="0.25">
      <c r="A1684" s="1">
        <v>40346</v>
      </c>
      <c r="B1684">
        <v>1.7802</v>
      </c>
      <c r="C1684">
        <v>5.8724999999999996</v>
      </c>
      <c r="D1684">
        <v>14.91</v>
      </c>
      <c r="E1684">
        <v>85.688000000000002</v>
      </c>
      <c r="F1684">
        <v>1.2388999999999999</v>
      </c>
      <c r="G1684">
        <v>91.01</v>
      </c>
      <c r="H1684">
        <v>0.86860000000000004</v>
      </c>
      <c r="I1684">
        <v>530.58000000000004</v>
      </c>
      <c r="J1684">
        <v>1.1000000000000001</v>
      </c>
      <c r="K1684">
        <v>1.0282</v>
      </c>
      <c r="L1684">
        <v>12.587</v>
      </c>
      <c r="M1684">
        <v>0.70450000000000002</v>
      </c>
      <c r="N1684">
        <v>263.3</v>
      </c>
      <c r="O1684">
        <v>25.05</v>
      </c>
      <c r="P1684">
        <v>64540.91</v>
      </c>
      <c r="R1684">
        <v>11.849</v>
      </c>
      <c r="S1684">
        <v>10.630100000000001</v>
      </c>
      <c r="T1684">
        <v>3.19</v>
      </c>
      <c r="V1684">
        <v>0.74550000000000005</v>
      </c>
      <c r="X1684">
        <f t="shared" si="236"/>
        <v>7.4550000000000007E-3</v>
      </c>
      <c r="Z1684">
        <f t="shared" si="237"/>
        <v>2010</v>
      </c>
      <c r="AA1684">
        <f t="shared" si="238"/>
        <v>6</v>
      </c>
      <c r="AB1684">
        <f t="shared" si="239"/>
        <v>17</v>
      </c>
      <c r="AC1684">
        <f t="shared" si="240"/>
        <v>25</v>
      </c>
      <c r="AD1684">
        <f t="shared" si="241"/>
        <v>1.7876400000000001</v>
      </c>
      <c r="AE1684" s="2">
        <f t="shared" si="242"/>
        <v>7.4690000000000008E-3</v>
      </c>
      <c r="AL1684" s="3">
        <f t="shared" si="234"/>
        <v>-2.8393156075396254E-2</v>
      </c>
      <c r="AM1684" s="2">
        <f t="shared" si="235"/>
        <v>-2.360000000000001E-4</v>
      </c>
    </row>
    <row r="1685" spans="1:39" x14ac:dyDescent="0.25">
      <c r="A1685" s="1">
        <v>40345</v>
      </c>
      <c r="B1685">
        <v>1.7873000000000001</v>
      </c>
      <c r="C1685">
        <v>6.0350000000000001</v>
      </c>
      <c r="D1685">
        <v>15.695</v>
      </c>
      <c r="E1685">
        <v>86.082999999999998</v>
      </c>
      <c r="F1685">
        <v>1.2311000000000001</v>
      </c>
      <c r="G1685">
        <v>91.44</v>
      </c>
      <c r="H1685">
        <v>0.86399999999999999</v>
      </c>
      <c r="I1685">
        <v>529.95000000000005</v>
      </c>
      <c r="J1685">
        <v>1.1100000000000001</v>
      </c>
      <c r="K1685">
        <v>1.0243</v>
      </c>
      <c r="L1685">
        <v>12.5985</v>
      </c>
      <c r="M1685">
        <v>0.69789999999999996</v>
      </c>
      <c r="N1685">
        <v>264.14999999999998</v>
      </c>
      <c r="O1685">
        <v>25.92</v>
      </c>
      <c r="P1685">
        <v>64750.71</v>
      </c>
      <c r="R1685">
        <v>11.794499999999999</v>
      </c>
      <c r="S1685">
        <v>10.62</v>
      </c>
      <c r="T1685">
        <v>3.262</v>
      </c>
      <c r="V1685">
        <v>0.74950000000000006</v>
      </c>
      <c r="X1685">
        <f t="shared" si="236"/>
        <v>7.4950000000000008E-3</v>
      </c>
      <c r="Z1685">
        <f t="shared" si="237"/>
        <v>2010</v>
      </c>
      <c r="AA1685">
        <f t="shared" si="238"/>
        <v>6</v>
      </c>
      <c r="AB1685">
        <f t="shared" si="239"/>
        <v>16</v>
      </c>
      <c r="AC1685">
        <f t="shared" si="240"/>
        <v>25</v>
      </c>
      <c r="AD1685">
        <f t="shared" si="241"/>
        <v>1.7876400000000001</v>
      </c>
      <c r="AE1685" s="2">
        <f t="shared" si="242"/>
        <v>7.4690000000000008E-3</v>
      </c>
      <c r="AL1685" s="3">
        <f t="shared" si="234"/>
        <v>-2.8393156075396254E-2</v>
      </c>
      <c r="AM1685" s="2">
        <f t="shared" si="235"/>
        <v>-2.360000000000001E-4</v>
      </c>
    </row>
    <row r="1686" spans="1:39" x14ac:dyDescent="0.25">
      <c r="A1686" s="1">
        <v>40344</v>
      </c>
      <c r="B1686">
        <v>1.7875000000000001</v>
      </c>
      <c r="C1686">
        <v>5.9850000000000003</v>
      </c>
      <c r="D1686">
        <v>16.37</v>
      </c>
      <c r="E1686">
        <v>85.980999999999995</v>
      </c>
      <c r="F1686">
        <v>1.2332000000000001</v>
      </c>
      <c r="G1686">
        <v>91.46</v>
      </c>
      <c r="H1686">
        <v>0.86560000000000004</v>
      </c>
      <c r="I1686">
        <v>535.04999999999995</v>
      </c>
      <c r="J1686">
        <v>1.1299999999999999</v>
      </c>
      <c r="K1686">
        <v>1.0254000000000001</v>
      </c>
      <c r="L1686">
        <v>12.5763</v>
      </c>
      <c r="M1686">
        <v>0.69899999999999995</v>
      </c>
      <c r="N1686">
        <v>263.5</v>
      </c>
      <c r="O1686">
        <v>25.87</v>
      </c>
      <c r="P1686">
        <v>64442.27</v>
      </c>
      <c r="R1686">
        <v>11.896599999999999</v>
      </c>
      <c r="S1686">
        <v>10.58</v>
      </c>
      <c r="T1686">
        <v>3.3039999999999998</v>
      </c>
      <c r="V1686">
        <v>0.75449999999999995</v>
      </c>
      <c r="X1686">
        <f t="shared" si="236"/>
        <v>7.5449999999999996E-3</v>
      </c>
      <c r="Z1686">
        <f t="shared" si="237"/>
        <v>2010</v>
      </c>
      <c r="AA1686">
        <f t="shared" si="238"/>
        <v>6</v>
      </c>
      <c r="AB1686">
        <f t="shared" si="239"/>
        <v>15</v>
      </c>
      <c r="AC1686">
        <f t="shared" si="240"/>
        <v>25</v>
      </c>
      <c r="AD1686">
        <f t="shared" si="241"/>
        <v>1.7876400000000001</v>
      </c>
      <c r="AE1686" s="2">
        <f t="shared" si="242"/>
        <v>7.4690000000000008E-3</v>
      </c>
      <c r="AL1686" s="3">
        <f t="shared" si="234"/>
        <v>-2.8393156075396254E-2</v>
      </c>
      <c r="AM1686" s="2">
        <f t="shared" si="235"/>
        <v>-2.360000000000001E-4</v>
      </c>
    </row>
    <row r="1687" spans="1:39" x14ac:dyDescent="0.25">
      <c r="A1687" s="1">
        <v>40343</v>
      </c>
      <c r="B1687">
        <v>1.8110999999999999</v>
      </c>
      <c r="C1687">
        <v>5.9</v>
      </c>
      <c r="D1687">
        <v>16.702000000000002</v>
      </c>
      <c r="E1687">
        <v>86.510999999999996</v>
      </c>
      <c r="F1687">
        <v>1.2221</v>
      </c>
      <c r="G1687">
        <v>91.58</v>
      </c>
      <c r="H1687">
        <v>0.85870000000000002</v>
      </c>
      <c r="I1687">
        <v>537.42999999999995</v>
      </c>
      <c r="J1687">
        <v>1.1000000000000001</v>
      </c>
      <c r="K1687">
        <v>1.0339</v>
      </c>
      <c r="L1687">
        <v>12.6882</v>
      </c>
      <c r="M1687">
        <v>0.69469999999999998</v>
      </c>
      <c r="N1687">
        <v>259.98</v>
      </c>
      <c r="O1687">
        <v>28.58</v>
      </c>
      <c r="P1687">
        <v>63532.85</v>
      </c>
      <c r="R1687">
        <v>11.747400000000001</v>
      </c>
      <c r="S1687">
        <v>10.57</v>
      </c>
      <c r="T1687">
        <v>3.2549999999999999</v>
      </c>
      <c r="V1687">
        <v>0.74850000000000005</v>
      </c>
      <c r="X1687">
        <f t="shared" si="236"/>
        <v>7.4850000000000003E-3</v>
      </c>
      <c r="Z1687">
        <f t="shared" si="237"/>
        <v>2010</v>
      </c>
      <c r="AA1687">
        <f t="shared" si="238"/>
        <v>6</v>
      </c>
      <c r="AB1687">
        <f t="shared" si="239"/>
        <v>14</v>
      </c>
      <c r="AC1687">
        <f t="shared" si="240"/>
        <v>25</v>
      </c>
      <c r="AD1687">
        <f t="shared" si="241"/>
        <v>1.7876400000000001</v>
      </c>
      <c r="AE1687" s="2">
        <f t="shared" si="242"/>
        <v>7.4690000000000008E-3</v>
      </c>
      <c r="AL1687" s="3">
        <f t="shared" si="234"/>
        <v>-2.8393156075396254E-2</v>
      </c>
      <c r="AM1687" s="2">
        <f t="shared" si="235"/>
        <v>-2.360000000000001E-4</v>
      </c>
    </row>
    <row r="1688" spans="1:39" x14ac:dyDescent="0.25">
      <c r="A1688" s="1">
        <v>40342</v>
      </c>
      <c r="X1688" t="str">
        <f t="shared" si="236"/>
        <v/>
      </c>
      <c r="Z1688">
        <f t="shared" si="237"/>
        <v>2010</v>
      </c>
      <c r="AA1688">
        <f t="shared" si="238"/>
        <v>6</v>
      </c>
      <c r="AB1688">
        <f t="shared" si="239"/>
        <v>13</v>
      </c>
      <c r="AC1688">
        <f t="shared" si="240"/>
        <v>25</v>
      </c>
      <c r="AD1688">
        <f t="shared" si="241"/>
        <v>1.7876400000000001</v>
      </c>
      <c r="AE1688" s="2">
        <f t="shared" si="242"/>
        <v>7.4690000000000008E-3</v>
      </c>
      <c r="AL1688" s="3">
        <f t="shared" si="234"/>
        <v>-2.8393156075396254E-2</v>
      </c>
      <c r="AM1688" s="2">
        <f t="shared" si="235"/>
        <v>-2.360000000000001E-4</v>
      </c>
    </row>
    <row r="1689" spans="1:39" x14ac:dyDescent="0.25">
      <c r="A1689" s="1">
        <v>40341</v>
      </c>
      <c r="X1689" t="str">
        <f t="shared" si="236"/>
        <v/>
      </c>
      <c r="Z1689">
        <f t="shared" si="237"/>
        <v>2010</v>
      </c>
      <c r="AA1689">
        <f t="shared" si="238"/>
        <v>6</v>
      </c>
      <c r="AB1689">
        <f t="shared" si="239"/>
        <v>12</v>
      </c>
      <c r="AC1689">
        <f t="shared" si="240"/>
        <v>24</v>
      </c>
      <c r="AD1689">
        <f t="shared" si="241"/>
        <v>1.8398800000000002</v>
      </c>
      <c r="AE1689" s="2">
        <f t="shared" si="242"/>
        <v>7.7050000000000009E-3</v>
      </c>
      <c r="AL1689" s="3">
        <f t="shared" si="234"/>
        <v>1.0636995524845416E-3</v>
      </c>
      <c r="AM1689" s="2">
        <f t="shared" si="235"/>
        <v>0</v>
      </c>
    </row>
    <row r="1690" spans="1:39" x14ac:dyDescent="0.25">
      <c r="A1690" s="1">
        <v>40340</v>
      </c>
      <c r="B1690">
        <v>1.8107</v>
      </c>
      <c r="C1690">
        <v>5.93</v>
      </c>
      <c r="D1690">
        <v>16.71</v>
      </c>
      <c r="E1690">
        <v>87.507000000000005</v>
      </c>
      <c r="F1690">
        <v>1.2112000000000001</v>
      </c>
      <c r="G1690">
        <v>91.65</v>
      </c>
      <c r="H1690">
        <v>0.85029999999999994</v>
      </c>
      <c r="I1690">
        <v>537.25</v>
      </c>
      <c r="J1690">
        <v>1.1399999999999999</v>
      </c>
      <c r="K1690">
        <v>1.0322</v>
      </c>
      <c r="L1690">
        <v>12.6548</v>
      </c>
      <c r="M1690">
        <v>0.69010000000000005</v>
      </c>
      <c r="N1690">
        <v>255.92</v>
      </c>
      <c r="O1690">
        <v>28.79</v>
      </c>
      <c r="P1690">
        <v>63605.38</v>
      </c>
      <c r="R1690">
        <v>11.7501</v>
      </c>
      <c r="S1690">
        <v>10.540100000000001</v>
      </c>
      <c r="T1690">
        <v>3.2360000000000002</v>
      </c>
      <c r="V1690">
        <v>0.748</v>
      </c>
      <c r="X1690">
        <f t="shared" si="236"/>
        <v>7.4799999999999997E-3</v>
      </c>
      <c r="Z1690">
        <f t="shared" si="237"/>
        <v>2010</v>
      </c>
      <c r="AA1690">
        <f t="shared" si="238"/>
        <v>6</v>
      </c>
      <c r="AB1690">
        <f t="shared" si="239"/>
        <v>11</v>
      </c>
      <c r="AC1690">
        <f t="shared" si="240"/>
        <v>24</v>
      </c>
      <c r="AD1690">
        <f t="shared" si="241"/>
        <v>1.8398800000000002</v>
      </c>
      <c r="AE1690" s="2">
        <f t="shared" si="242"/>
        <v>7.7050000000000009E-3</v>
      </c>
      <c r="AL1690" s="3">
        <f t="shared" si="234"/>
        <v>1.0636995524845416E-3</v>
      </c>
      <c r="AM1690" s="2">
        <f t="shared" si="235"/>
        <v>0</v>
      </c>
    </row>
    <row r="1691" spans="1:39" x14ac:dyDescent="0.25">
      <c r="A1691" s="1">
        <v>40339</v>
      </c>
      <c r="B1691">
        <v>1.8045</v>
      </c>
      <c r="C1691">
        <v>5.7975000000000003</v>
      </c>
      <c r="D1691">
        <v>17.216999999999999</v>
      </c>
      <c r="E1691">
        <v>87.168999999999997</v>
      </c>
      <c r="F1691">
        <v>1.2123999999999999</v>
      </c>
      <c r="G1691">
        <v>91.34</v>
      </c>
      <c r="H1691">
        <v>0.85019999999999996</v>
      </c>
      <c r="I1691">
        <v>537.95000000000005</v>
      </c>
      <c r="J1691">
        <v>1.1100000000000001</v>
      </c>
      <c r="K1691">
        <v>1.0297000000000001</v>
      </c>
      <c r="L1691">
        <v>12.693099999999999</v>
      </c>
      <c r="M1691">
        <v>0.68669999999999998</v>
      </c>
      <c r="N1691">
        <v>255.08</v>
      </c>
      <c r="O1691">
        <v>30.57</v>
      </c>
      <c r="P1691">
        <v>63048.800000000003</v>
      </c>
      <c r="R1691">
        <v>11.6173</v>
      </c>
      <c r="S1691">
        <v>10.530099999999999</v>
      </c>
      <c r="T1691">
        <v>3.3210000000000002</v>
      </c>
      <c r="V1691">
        <v>0.74750000000000005</v>
      </c>
      <c r="X1691">
        <f t="shared" si="236"/>
        <v>7.4750000000000007E-3</v>
      </c>
      <c r="Z1691">
        <f t="shared" si="237"/>
        <v>2010</v>
      </c>
      <c r="AA1691">
        <f t="shared" si="238"/>
        <v>6</v>
      </c>
      <c r="AB1691">
        <f t="shared" si="239"/>
        <v>10</v>
      </c>
      <c r="AC1691">
        <f t="shared" si="240"/>
        <v>24</v>
      </c>
      <c r="AD1691">
        <f t="shared" si="241"/>
        <v>1.8398800000000002</v>
      </c>
      <c r="AE1691" s="2">
        <f t="shared" si="242"/>
        <v>7.7050000000000009E-3</v>
      </c>
      <c r="AL1691" s="3">
        <f t="shared" si="234"/>
        <v>1.0636995524845416E-3</v>
      </c>
      <c r="AM1691" s="2">
        <f t="shared" si="235"/>
        <v>-6.4499999999999887E-4</v>
      </c>
    </row>
    <row r="1692" spans="1:39" x14ac:dyDescent="0.25">
      <c r="A1692" s="1">
        <v>40338</v>
      </c>
      <c r="B1692">
        <v>1.8501000000000001</v>
      </c>
      <c r="C1692">
        <v>6.05</v>
      </c>
      <c r="D1692">
        <v>17.986999999999998</v>
      </c>
      <c r="E1692">
        <v>87.897000000000006</v>
      </c>
      <c r="F1692">
        <v>1.1979</v>
      </c>
      <c r="G1692">
        <v>91.3</v>
      </c>
      <c r="H1692">
        <v>0.82789999999999997</v>
      </c>
      <c r="I1692">
        <v>541.15</v>
      </c>
      <c r="J1692">
        <v>1.1100000000000001</v>
      </c>
      <c r="K1692">
        <v>1.0445</v>
      </c>
      <c r="L1692">
        <v>12.864100000000001</v>
      </c>
      <c r="M1692">
        <v>0.66710000000000003</v>
      </c>
      <c r="N1692">
        <v>253.06</v>
      </c>
      <c r="O1692">
        <v>33.729999999999997</v>
      </c>
      <c r="P1692">
        <v>61478.61</v>
      </c>
      <c r="R1692">
        <v>11.56</v>
      </c>
      <c r="S1692">
        <v>10.5001</v>
      </c>
      <c r="T1692">
        <v>3.1749999999999998</v>
      </c>
      <c r="V1692">
        <v>0.76149999999999995</v>
      </c>
      <c r="X1692">
        <f t="shared" si="236"/>
        <v>7.6149999999999994E-3</v>
      </c>
      <c r="Z1692">
        <f t="shared" si="237"/>
        <v>2010</v>
      </c>
      <c r="AA1692">
        <f t="shared" si="238"/>
        <v>6</v>
      </c>
      <c r="AB1692">
        <f t="shared" si="239"/>
        <v>9</v>
      </c>
      <c r="AC1692">
        <f t="shared" si="240"/>
        <v>24</v>
      </c>
      <c r="AD1692">
        <f t="shared" si="241"/>
        <v>1.8398800000000002</v>
      </c>
      <c r="AE1692" s="2">
        <f t="shared" si="242"/>
        <v>7.7050000000000009E-3</v>
      </c>
      <c r="AL1692" s="3">
        <f t="shared" si="234"/>
        <v>1.0636995524845416E-3</v>
      </c>
      <c r="AM1692" s="2">
        <f t="shared" si="235"/>
        <v>-6.4499999999999887E-4</v>
      </c>
    </row>
    <row r="1693" spans="1:39" x14ac:dyDescent="0.25">
      <c r="A1693" s="1">
        <v>40337</v>
      </c>
      <c r="B1693">
        <v>1.8543000000000001</v>
      </c>
      <c r="C1693">
        <v>6.2525000000000004</v>
      </c>
      <c r="D1693">
        <v>18.748000000000001</v>
      </c>
      <c r="E1693">
        <v>88.394000000000005</v>
      </c>
      <c r="F1693">
        <v>1.1973</v>
      </c>
      <c r="G1693">
        <v>91.46</v>
      </c>
      <c r="H1693">
        <v>0.82779999999999998</v>
      </c>
      <c r="I1693">
        <v>548.15</v>
      </c>
      <c r="J1693">
        <v>1.07</v>
      </c>
      <c r="K1693">
        <v>1.0475000000000001</v>
      </c>
      <c r="L1693">
        <v>12.8826</v>
      </c>
      <c r="M1693">
        <v>0.66720000000000002</v>
      </c>
      <c r="N1693">
        <v>250.08</v>
      </c>
      <c r="O1693">
        <v>33.700000000000003</v>
      </c>
      <c r="P1693">
        <v>61793.64</v>
      </c>
      <c r="R1693">
        <v>11.5441</v>
      </c>
      <c r="S1693">
        <v>10.440099999999999</v>
      </c>
      <c r="T1693">
        <v>3.1880000000000002</v>
      </c>
      <c r="V1693">
        <v>0.77849999999999997</v>
      </c>
      <c r="X1693">
        <f t="shared" si="236"/>
        <v>7.7849999999999994E-3</v>
      </c>
      <c r="Z1693">
        <f t="shared" si="237"/>
        <v>2010</v>
      </c>
      <c r="AA1693">
        <f t="shared" si="238"/>
        <v>6</v>
      </c>
      <c r="AB1693">
        <f t="shared" si="239"/>
        <v>8</v>
      </c>
      <c r="AC1693">
        <f t="shared" si="240"/>
        <v>24</v>
      </c>
      <c r="AD1693">
        <f t="shared" si="241"/>
        <v>1.8398800000000002</v>
      </c>
      <c r="AE1693" s="2">
        <f t="shared" si="242"/>
        <v>7.7050000000000009E-3</v>
      </c>
      <c r="AL1693" s="3">
        <f t="shared" si="234"/>
        <v>1.0636995524845416E-3</v>
      </c>
      <c r="AM1693" s="2">
        <f t="shared" si="235"/>
        <v>-6.4499999999999887E-4</v>
      </c>
    </row>
    <row r="1694" spans="1:39" x14ac:dyDescent="0.25">
      <c r="A1694" s="1">
        <v>40336</v>
      </c>
      <c r="B1694">
        <v>1.8797999999999999</v>
      </c>
      <c r="C1694">
        <v>6.3724999999999996</v>
      </c>
      <c r="D1694">
        <v>19.12</v>
      </c>
      <c r="E1694">
        <v>88.405000000000001</v>
      </c>
      <c r="F1694">
        <v>1.1922999999999999</v>
      </c>
      <c r="G1694">
        <v>91.37</v>
      </c>
      <c r="H1694">
        <v>0.81040000000000001</v>
      </c>
      <c r="I1694">
        <v>546.04999999999995</v>
      </c>
      <c r="J1694">
        <v>1.07</v>
      </c>
      <c r="K1694">
        <v>1.0617000000000001</v>
      </c>
      <c r="L1694">
        <v>12.9641</v>
      </c>
      <c r="M1694">
        <v>0.65869999999999995</v>
      </c>
      <c r="N1694">
        <v>248.98</v>
      </c>
      <c r="O1694">
        <v>36.57</v>
      </c>
      <c r="P1694">
        <v>61182.92</v>
      </c>
      <c r="R1694">
        <v>11.4626</v>
      </c>
      <c r="S1694">
        <v>10.4201</v>
      </c>
      <c r="T1694">
        <v>3.1440000000000001</v>
      </c>
      <c r="V1694">
        <v>0.81699999999999995</v>
      </c>
      <c r="X1694">
        <f t="shared" si="236"/>
        <v>8.1700000000000002E-3</v>
      </c>
      <c r="Z1694">
        <f t="shared" si="237"/>
        <v>2010</v>
      </c>
      <c r="AA1694">
        <f t="shared" si="238"/>
        <v>6</v>
      </c>
      <c r="AB1694">
        <f t="shared" si="239"/>
        <v>7</v>
      </c>
      <c r="AC1694">
        <f t="shared" si="240"/>
        <v>24</v>
      </c>
      <c r="AD1694">
        <f t="shared" si="241"/>
        <v>1.8398800000000002</v>
      </c>
      <c r="AE1694" s="2">
        <f t="shared" si="242"/>
        <v>7.7050000000000009E-3</v>
      </c>
      <c r="AL1694" s="3">
        <f t="shared" si="234"/>
        <v>1.0636995524845416E-3</v>
      </c>
      <c r="AM1694" s="2">
        <f t="shared" si="235"/>
        <v>-6.4499999999999887E-4</v>
      </c>
    </row>
    <row r="1695" spans="1:39" x14ac:dyDescent="0.25">
      <c r="A1695" s="1">
        <v>40335</v>
      </c>
      <c r="X1695" t="str">
        <f t="shared" si="236"/>
        <v/>
      </c>
      <c r="Z1695">
        <f t="shared" si="237"/>
        <v>2010</v>
      </c>
      <c r="AA1695">
        <f t="shared" si="238"/>
        <v>6</v>
      </c>
      <c r="AB1695">
        <f t="shared" si="239"/>
        <v>6</v>
      </c>
      <c r="AC1695">
        <f t="shared" si="240"/>
        <v>24</v>
      </c>
      <c r="AD1695">
        <f t="shared" si="241"/>
        <v>1.8398800000000002</v>
      </c>
      <c r="AE1695" s="2">
        <f t="shared" si="242"/>
        <v>7.7050000000000009E-3</v>
      </c>
      <c r="AL1695" s="3">
        <f t="shared" si="234"/>
        <v>1.0636995524845416E-3</v>
      </c>
      <c r="AM1695" s="2">
        <f t="shared" si="235"/>
        <v>-6.4499999999999887E-4</v>
      </c>
    </row>
    <row r="1696" spans="1:39" x14ac:dyDescent="0.25">
      <c r="A1696" s="1">
        <v>40334</v>
      </c>
      <c r="X1696" t="str">
        <f t="shared" si="236"/>
        <v/>
      </c>
      <c r="Z1696">
        <f t="shared" si="237"/>
        <v>2010</v>
      </c>
      <c r="AA1696">
        <f t="shared" si="238"/>
        <v>6</v>
      </c>
      <c r="AB1696">
        <f t="shared" si="239"/>
        <v>5</v>
      </c>
      <c r="AC1696">
        <f t="shared" si="240"/>
        <v>23</v>
      </c>
      <c r="AD1696">
        <f t="shared" si="241"/>
        <v>1.837925</v>
      </c>
      <c r="AE1696" s="2">
        <f t="shared" si="242"/>
        <v>8.3499999999999998E-3</v>
      </c>
      <c r="AL1696" s="3">
        <f t="shared" si="234"/>
        <v>-3.2512256497027924E-3</v>
      </c>
      <c r="AM1696" s="2">
        <f t="shared" si="235"/>
        <v>0</v>
      </c>
    </row>
    <row r="1697" spans="1:39" x14ac:dyDescent="0.25">
      <c r="A1697" s="1">
        <v>40333</v>
      </c>
      <c r="B1697">
        <v>1.8653999999999999</v>
      </c>
      <c r="C1697">
        <v>6.1074999999999999</v>
      </c>
      <c r="D1697">
        <v>18.303000000000001</v>
      </c>
      <c r="E1697">
        <v>88.233000000000004</v>
      </c>
      <c r="F1697">
        <v>1.1967000000000001</v>
      </c>
      <c r="G1697">
        <v>91.9</v>
      </c>
      <c r="H1697">
        <v>0.82340000000000002</v>
      </c>
      <c r="I1697">
        <v>541.35</v>
      </c>
      <c r="J1697">
        <v>1.1100000000000001</v>
      </c>
      <c r="K1697">
        <v>1.0629</v>
      </c>
      <c r="L1697">
        <v>12.956099999999999</v>
      </c>
      <c r="M1697">
        <v>0.67069999999999996</v>
      </c>
      <c r="N1697">
        <v>248.94</v>
      </c>
      <c r="O1697">
        <v>35.479999999999997</v>
      </c>
      <c r="P1697">
        <v>61675.75</v>
      </c>
      <c r="R1697">
        <v>11.48</v>
      </c>
      <c r="S1697">
        <v>10.39</v>
      </c>
      <c r="T1697">
        <v>3.2040000000000002</v>
      </c>
      <c r="V1697">
        <v>0.82</v>
      </c>
      <c r="X1697">
        <f t="shared" si="236"/>
        <v>8.199999999999999E-3</v>
      </c>
      <c r="Z1697">
        <f t="shared" si="237"/>
        <v>2010</v>
      </c>
      <c r="AA1697">
        <f t="shared" si="238"/>
        <v>6</v>
      </c>
      <c r="AB1697">
        <f t="shared" si="239"/>
        <v>4</v>
      </c>
      <c r="AC1697">
        <f t="shared" si="240"/>
        <v>23</v>
      </c>
      <c r="AD1697">
        <f t="shared" si="241"/>
        <v>1.837925</v>
      </c>
      <c r="AE1697" s="2">
        <f t="shared" si="242"/>
        <v>8.3499999999999998E-3</v>
      </c>
      <c r="AL1697" s="3">
        <f t="shared" si="234"/>
        <v>-3.2512256497027924E-3</v>
      </c>
      <c r="AM1697" s="2">
        <f t="shared" si="235"/>
        <v>0</v>
      </c>
    </row>
    <row r="1698" spans="1:39" x14ac:dyDescent="0.25">
      <c r="A1698" s="1">
        <v>40332</v>
      </c>
      <c r="C1698">
        <v>5.7949999999999999</v>
      </c>
      <c r="D1698">
        <v>17.835000000000001</v>
      </c>
      <c r="E1698">
        <v>87.135999999999996</v>
      </c>
      <c r="F1698">
        <v>1.2162999999999999</v>
      </c>
      <c r="G1698">
        <v>92.71</v>
      </c>
      <c r="H1698">
        <v>0.8448</v>
      </c>
      <c r="I1698">
        <v>536.67999999999995</v>
      </c>
      <c r="J1698">
        <v>1.18</v>
      </c>
      <c r="K1698">
        <v>1.0402</v>
      </c>
      <c r="L1698">
        <v>12.782299999999999</v>
      </c>
      <c r="M1698">
        <v>0.68469999999999998</v>
      </c>
      <c r="N1698">
        <v>254.9</v>
      </c>
      <c r="O1698">
        <v>29.46</v>
      </c>
      <c r="T1698">
        <v>3.3660000000000001</v>
      </c>
      <c r="V1698">
        <v>0.8165</v>
      </c>
      <c r="X1698">
        <f t="shared" si="236"/>
        <v>8.1650000000000004E-3</v>
      </c>
      <c r="Z1698">
        <f t="shared" si="237"/>
        <v>2010</v>
      </c>
      <c r="AA1698">
        <f t="shared" si="238"/>
        <v>6</v>
      </c>
      <c r="AB1698">
        <f t="shared" si="239"/>
        <v>3</v>
      </c>
      <c r="AC1698">
        <f t="shared" si="240"/>
        <v>23</v>
      </c>
      <c r="AD1698">
        <f t="shared" si="241"/>
        <v>1.837925</v>
      </c>
      <c r="AE1698" s="2">
        <f t="shared" si="242"/>
        <v>8.3499999999999998E-3</v>
      </c>
      <c r="AL1698" s="3">
        <f t="shared" si="234"/>
        <v>-3.2512256497027924E-3</v>
      </c>
      <c r="AM1698" s="2">
        <f t="shared" si="235"/>
        <v>-6.5500000000000107E-4</v>
      </c>
    </row>
    <row r="1699" spans="1:39" x14ac:dyDescent="0.25">
      <c r="A1699" s="1">
        <v>40331</v>
      </c>
      <c r="B1699">
        <v>1.8176000000000001</v>
      </c>
      <c r="C1699">
        <v>6.24</v>
      </c>
      <c r="D1699">
        <v>18.053000000000001</v>
      </c>
      <c r="E1699">
        <v>86.793000000000006</v>
      </c>
      <c r="F1699">
        <v>1.2249000000000001</v>
      </c>
      <c r="G1699">
        <v>92.13</v>
      </c>
      <c r="H1699">
        <v>0.84209999999999996</v>
      </c>
      <c r="I1699">
        <v>534.95000000000005</v>
      </c>
      <c r="J1699">
        <v>1.18</v>
      </c>
      <c r="K1699">
        <v>1.0383</v>
      </c>
      <c r="L1699">
        <v>12.781700000000001</v>
      </c>
      <c r="M1699">
        <v>0.68169999999999997</v>
      </c>
      <c r="N1699">
        <v>252.94</v>
      </c>
      <c r="O1699">
        <v>30.17</v>
      </c>
      <c r="P1699">
        <v>62942.91</v>
      </c>
      <c r="R1699">
        <v>11.5177</v>
      </c>
      <c r="S1699">
        <v>10.36</v>
      </c>
      <c r="T1699">
        <v>3.3420000000000001</v>
      </c>
      <c r="V1699">
        <v>0.83750000000000002</v>
      </c>
      <c r="X1699">
        <f t="shared" si="236"/>
        <v>8.3750000000000005E-3</v>
      </c>
      <c r="Z1699">
        <f t="shared" si="237"/>
        <v>2010</v>
      </c>
      <c r="AA1699">
        <f t="shared" si="238"/>
        <v>6</v>
      </c>
      <c r="AB1699">
        <f t="shared" si="239"/>
        <v>2</v>
      </c>
      <c r="AC1699">
        <f t="shared" si="240"/>
        <v>23</v>
      </c>
      <c r="AD1699">
        <f t="shared" si="241"/>
        <v>1.837925</v>
      </c>
      <c r="AE1699" s="2">
        <f t="shared" si="242"/>
        <v>8.3499999999999998E-3</v>
      </c>
      <c r="AL1699" s="3">
        <f t="shared" si="234"/>
        <v>-3.2512256497027924E-3</v>
      </c>
      <c r="AM1699" s="2">
        <f t="shared" si="235"/>
        <v>-6.5500000000000107E-4</v>
      </c>
    </row>
    <row r="1700" spans="1:39" x14ac:dyDescent="0.25">
      <c r="A1700" s="1">
        <v>40330</v>
      </c>
      <c r="B1700">
        <v>1.8478000000000001</v>
      </c>
      <c r="C1700">
        <v>6.2750000000000004</v>
      </c>
      <c r="D1700">
        <v>18.547999999999998</v>
      </c>
      <c r="E1700">
        <v>86.643000000000001</v>
      </c>
      <c r="F1700">
        <v>1.2229000000000001</v>
      </c>
      <c r="G1700">
        <v>90.95</v>
      </c>
      <c r="H1700">
        <v>0.83120000000000005</v>
      </c>
      <c r="I1700">
        <v>532.35</v>
      </c>
      <c r="J1700">
        <v>1.1499999999999999</v>
      </c>
      <c r="K1700">
        <v>1.0553999999999999</v>
      </c>
      <c r="L1700">
        <v>12.97</v>
      </c>
      <c r="M1700">
        <v>0.67500000000000004</v>
      </c>
      <c r="N1700">
        <v>252.41</v>
      </c>
      <c r="O1700">
        <v>35.54</v>
      </c>
      <c r="P1700">
        <v>61840.99</v>
      </c>
      <c r="R1700">
        <v>11.5177</v>
      </c>
      <c r="S1700">
        <v>10.32</v>
      </c>
      <c r="T1700">
        <v>3.2610000000000001</v>
      </c>
      <c r="V1700">
        <v>0.84599999999999997</v>
      </c>
      <c r="X1700">
        <f t="shared" si="236"/>
        <v>8.4600000000000005E-3</v>
      </c>
      <c r="Z1700">
        <f t="shared" si="237"/>
        <v>2010</v>
      </c>
      <c r="AA1700">
        <f t="shared" si="238"/>
        <v>6</v>
      </c>
      <c r="AB1700">
        <f t="shared" si="239"/>
        <v>1</v>
      </c>
      <c r="AC1700">
        <f t="shared" si="240"/>
        <v>23</v>
      </c>
      <c r="AD1700">
        <f t="shared" si="241"/>
        <v>1.837925</v>
      </c>
      <c r="AE1700" s="2">
        <f t="shared" si="242"/>
        <v>8.3499999999999998E-3</v>
      </c>
      <c r="AL1700" s="3">
        <f t="shared" si="234"/>
        <v>-3.2512256497027924E-3</v>
      </c>
      <c r="AM1700" s="2">
        <f t="shared" si="235"/>
        <v>-6.5500000000000107E-4</v>
      </c>
    </row>
    <row r="1701" spans="1:39" x14ac:dyDescent="0.25">
      <c r="A1701" s="1">
        <v>40329</v>
      </c>
      <c r="B1701">
        <v>1.8209</v>
      </c>
      <c r="C1701">
        <v>6.2050000000000001</v>
      </c>
      <c r="D1701">
        <v>18.382000000000001</v>
      </c>
      <c r="E1701">
        <v>86.587999999999994</v>
      </c>
      <c r="F1701">
        <v>1.2305999999999999</v>
      </c>
      <c r="G1701">
        <v>91.27</v>
      </c>
      <c r="H1701">
        <v>0.84589999999999999</v>
      </c>
      <c r="I1701">
        <v>530.35</v>
      </c>
      <c r="K1701">
        <v>1.0445</v>
      </c>
      <c r="L1701">
        <v>12.9346</v>
      </c>
      <c r="M1701">
        <v>0.68049999999999999</v>
      </c>
      <c r="P1701">
        <v>63046.51</v>
      </c>
      <c r="R1701">
        <v>11.545</v>
      </c>
      <c r="S1701">
        <v>10.32</v>
      </c>
      <c r="T1701">
        <v>3.2869999999999999</v>
      </c>
      <c r="V1701">
        <v>0.85499999999999998</v>
      </c>
      <c r="X1701">
        <f t="shared" si="236"/>
        <v>8.5500000000000003E-3</v>
      </c>
      <c r="Z1701">
        <f t="shared" si="237"/>
        <v>2010</v>
      </c>
      <c r="AA1701">
        <f t="shared" si="238"/>
        <v>5</v>
      </c>
      <c r="AB1701">
        <f t="shared" si="239"/>
        <v>31</v>
      </c>
      <c r="AC1701">
        <f t="shared" si="240"/>
        <v>23</v>
      </c>
      <c r="AD1701">
        <f t="shared" si="241"/>
        <v>1.837925</v>
      </c>
      <c r="AE1701" s="2">
        <f t="shared" si="242"/>
        <v>8.3499999999999998E-3</v>
      </c>
      <c r="AL1701" s="3">
        <f t="shared" si="234"/>
        <v>-3.2512256497027924E-3</v>
      </c>
      <c r="AM1701" s="2">
        <f t="shared" si="235"/>
        <v>-6.5500000000000107E-4</v>
      </c>
    </row>
    <row r="1702" spans="1:39" x14ac:dyDescent="0.25">
      <c r="A1702" s="1">
        <v>40328</v>
      </c>
      <c r="X1702" t="str">
        <f t="shared" si="236"/>
        <v/>
      </c>
      <c r="Z1702">
        <f t="shared" si="237"/>
        <v>2010</v>
      </c>
      <c r="AA1702">
        <f t="shared" si="238"/>
        <v>5</v>
      </c>
      <c r="AB1702">
        <f t="shared" si="239"/>
        <v>30</v>
      </c>
      <c r="AC1702">
        <f t="shared" si="240"/>
        <v>23</v>
      </c>
      <c r="AD1702">
        <f t="shared" si="241"/>
        <v>1.837925</v>
      </c>
      <c r="AE1702" s="2">
        <f t="shared" si="242"/>
        <v>8.3499999999999998E-3</v>
      </c>
      <c r="AL1702" s="3">
        <f t="shared" si="234"/>
        <v>-3.2512256497027924E-3</v>
      </c>
      <c r="AM1702" s="2">
        <f t="shared" si="235"/>
        <v>-6.5500000000000107E-4</v>
      </c>
    </row>
    <row r="1703" spans="1:39" x14ac:dyDescent="0.25">
      <c r="A1703" s="1">
        <v>40327</v>
      </c>
      <c r="X1703" t="str">
        <f t="shared" si="236"/>
        <v/>
      </c>
      <c r="Z1703">
        <f t="shared" si="237"/>
        <v>2010</v>
      </c>
      <c r="AA1703">
        <f t="shared" si="238"/>
        <v>5</v>
      </c>
      <c r="AB1703">
        <f t="shared" si="239"/>
        <v>29</v>
      </c>
      <c r="AC1703">
        <f t="shared" si="240"/>
        <v>22</v>
      </c>
      <c r="AD1703">
        <f t="shared" si="241"/>
        <v>1.84392</v>
      </c>
      <c r="AE1703" s="2">
        <f t="shared" si="242"/>
        <v>9.0050000000000009E-3</v>
      </c>
      <c r="AL1703" s="3">
        <f t="shared" si="234"/>
        <v>3.5157227912443862E-3</v>
      </c>
      <c r="AM1703" s="2">
        <f t="shared" si="235"/>
        <v>0</v>
      </c>
    </row>
    <row r="1704" spans="1:39" x14ac:dyDescent="0.25">
      <c r="A1704" s="1">
        <v>40326</v>
      </c>
      <c r="B1704">
        <v>1.8170999999999999</v>
      </c>
      <c r="C1704">
        <v>6.1624999999999996</v>
      </c>
      <c r="D1704">
        <v>18.385000000000002</v>
      </c>
      <c r="E1704">
        <v>86.48</v>
      </c>
      <c r="F1704">
        <v>1.2273000000000001</v>
      </c>
      <c r="G1704">
        <v>91.06</v>
      </c>
      <c r="H1704">
        <v>0.84740000000000004</v>
      </c>
      <c r="I1704">
        <v>529.75</v>
      </c>
      <c r="J1704">
        <v>1.1499999999999999</v>
      </c>
      <c r="K1704">
        <v>1.0546</v>
      </c>
      <c r="L1704">
        <v>12.9604</v>
      </c>
      <c r="M1704">
        <v>0.67900000000000005</v>
      </c>
      <c r="N1704">
        <v>254.8</v>
      </c>
      <c r="O1704">
        <v>32.07</v>
      </c>
      <c r="P1704">
        <v>61946.99</v>
      </c>
      <c r="R1704">
        <v>11.55</v>
      </c>
      <c r="S1704">
        <v>10.26</v>
      </c>
      <c r="T1704">
        <v>3.294</v>
      </c>
      <c r="V1704">
        <v>0.84450000000000003</v>
      </c>
      <c r="X1704">
        <f t="shared" si="236"/>
        <v>8.4450000000000011E-3</v>
      </c>
      <c r="Z1704">
        <f t="shared" si="237"/>
        <v>2010</v>
      </c>
      <c r="AA1704">
        <f t="shared" si="238"/>
        <v>5</v>
      </c>
      <c r="AB1704">
        <f t="shared" si="239"/>
        <v>28</v>
      </c>
      <c r="AC1704">
        <f t="shared" si="240"/>
        <v>22</v>
      </c>
      <c r="AD1704">
        <f t="shared" si="241"/>
        <v>1.84392</v>
      </c>
      <c r="AE1704" s="2">
        <f t="shared" si="242"/>
        <v>9.0050000000000009E-3</v>
      </c>
      <c r="AL1704" s="3">
        <f t="shared" si="234"/>
        <v>3.5157227912443862E-3</v>
      </c>
      <c r="AM1704" s="2">
        <f t="shared" si="235"/>
        <v>0</v>
      </c>
    </row>
    <row r="1705" spans="1:39" x14ac:dyDescent="0.25">
      <c r="A1705" s="1">
        <v>40325</v>
      </c>
      <c r="B1705">
        <v>1.8152999999999999</v>
      </c>
      <c r="C1705">
        <v>6.05</v>
      </c>
      <c r="D1705">
        <v>18.483000000000001</v>
      </c>
      <c r="E1705">
        <v>86.185000000000002</v>
      </c>
      <c r="F1705">
        <v>1.2362</v>
      </c>
      <c r="G1705">
        <v>91.04</v>
      </c>
      <c r="H1705">
        <v>0.85140000000000005</v>
      </c>
      <c r="I1705">
        <v>529.27</v>
      </c>
      <c r="J1705">
        <v>1.19</v>
      </c>
      <c r="K1705">
        <v>1.0482</v>
      </c>
      <c r="L1705">
        <v>12.813800000000001</v>
      </c>
      <c r="M1705">
        <v>0.68379999999999996</v>
      </c>
      <c r="N1705">
        <v>257.72000000000003</v>
      </c>
      <c r="O1705">
        <v>29.68</v>
      </c>
      <c r="P1705">
        <v>62091.77</v>
      </c>
      <c r="R1705">
        <v>11.5563</v>
      </c>
      <c r="S1705">
        <v>10.2501</v>
      </c>
      <c r="T1705">
        <v>3.3620000000000001</v>
      </c>
      <c r="V1705">
        <v>0.86350000000000005</v>
      </c>
      <c r="X1705">
        <f t="shared" si="236"/>
        <v>8.6350000000000003E-3</v>
      </c>
      <c r="Z1705">
        <f t="shared" si="237"/>
        <v>2010</v>
      </c>
      <c r="AA1705">
        <f t="shared" si="238"/>
        <v>5</v>
      </c>
      <c r="AB1705">
        <f t="shared" si="239"/>
        <v>27</v>
      </c>
      <c r="AC1705">
        <f t="shared" si="240"/>
        <v>22</v>
      </c>
      <c r="AD1705">
        <f t="shared" si="241"/>
        <v>1.84392</v>
      </c>
      <c r="AE1705" s="2">
        <f t="shared" si="242"/>
        <v>9.0050000000000009E-3</v>
      </c>
      <c r="AL1705" s="3">
        <f t="shared" si="234"/>
        <v>3.5157227912443862E-3</v>
      </c>
      <c r="AM1705" s="2">
        <f t="shared" si="235"/>
        <v>1.2240000000000003E-3</v>
      </c>
    </row>
    <row r="1706" spans="1:39" x14ac:dyDescent="0.25">
      <c r="A1706" s="1">
        <v>40324</v>
      </c>
      <c r="B1706">
        <v>1.8716999999999999</v>
      </c>
      <c r="C1706">
        <v>6.5724999999999998</v>
      </c>
      <c r="D1706">
        <v>19.91</v>
      </c>
      <c r="E1706">
        <v>87.120999999999995</v>
      </c>
      <c r="F1706">
        <v>1.2178</v>
      </c>
      <c r="G1706">
        <v>89.92</v>
      </c>
      <c r="H1706">
        <v>0.82150000000000001</v>
      </c>
      <c r="I1706">
        <v>538.15</v>
      </c>
      <c r="J1706">
        <v>1.1299999999999999</v>
      </c>
      <c r="K1706">
        <v>1.071</v>
      </c>
      <c r="L1706">
        <v>13.1152</v>
      </c>
      <c r="M1706">
        <v>0.66290000000000004</v>
      </c>
      <c r="N1706">
        <v>252.83</v>
      </c>
      <c r="O1706">
        <v>35.020000000000003</v>
      </c>
      <c r="P1706">
        <v>60190.36</v>
      </c>
      <c r="R1706">
        <v>11.4497</v>
      </c>
      <c r="S1706">
        <v>10.199999999999999</v>
      </c>
      <c r="T1706">
        <v>3.19</v>
      </c>
      <c r="V1706">
        <v>0.94</v>
      </c>
      <c r="X1706">
        <f t="shared" si="236"/>
        <v>9.3999999999999986E-3</v>
      </c>
      <c r="Z1706">
        <f t="shared" si="237"/>
        <v>2010</v>
      </c>
      <c r="AA1706">
        <f t="shared" si="238"/>
        <v>5</v>
      </c>
      <c r="AB1706">
        <f t="shared" si="239"/>
        <v>26</v>
      </c>
      <c r="AC1706">
        <f t="shared" si="240"/>
        <v>22</v>
      </c>
      <c r="AD1706">
        <f t="shared" si="241"/>
        <v>1.84392</v>
      </c>
      <c r="AE1706" s="2">
        <f t="shared" si="242"/>
        <v>9.0050000000000009E-3</v>
      </c>
      <c r="AL1706" s="3">
        <f t="shared" si="234"/>
        <v>3.5157227912443862E-3</v>
      </c>
      <c r="AM1706" s="2">
        <f t="shared" si="235"/>
        <v>1.2240000000000003E-3</v>
      </c>
    </row>
    <row r="1707" spans="1:39" x14ac:dyDescent="0.25">
      <c r="A1707" s="1">
        <v>40323</v>
      </c>
      <c r="B1707">
        <v>1.8451</v>
      </c>
      <c r="C1707">
        <v>6.3250000000000002</v>
      </c>
      <c r="D1707">
        <v>20.64</v>
      </c>
      <c r="E1707">
        <v>86.778999999999996</v>
      </c>
      <c r="F1707">
        <v>1.2344999999999999</v>
      </c>
      <c r="G1707">
        <v>90.23</v>
      </c>
      <c r="H1707">
        <v>0.82779999999999998</v>
      </c>
      <c r="I1707">
        <v>546.92999999999995</v>
      </c>
      <c r="J1707">
        <v>1.08</v>
      </c>
      <c r="K1707">
        <v>1.0674999999999999</v>
      </c>
      <c r="L1707">
        <v>13.0444</v>
      </c>
      <c r="M1707">
        <v>0.67020000000000002</v>
      </c>
      <c r="N1707">
        <v>248.79</v>
      </c>
      <c r="O1707">
        <v>34.61</v>
      </c>
      <c r="P1707">
        <v>59184.08</v>
      </c>
      <c r="R1707">
        <v>11.4</v>
      </c>
      <c r="S1707">
        <v>10.16</v>
      </c>
      <c r="T1707">
        <v>3.16</v>
      </c>
      <c r="V1707">
        <v>0.93300000000000005</v>
      </c>
      <c r="X1707">
        <f t="shared" si="236"/>
        <v>9.3299999999999998E-3</v>
      </c>
      <c r="Z1707">
        <f t="shared" si="237"/>
        <v>2010</v>
      </c>
      <c r="AA1707">
        <f t="shared" si="238"/>
        <v>5</v>
      </c>
      <c r="AB1707">
        <f t="shared" si="239"/>
        <v>25</v>
      </c>
      <c r="AC1707">
        <f t="shared" si="240"/>
        <v>22</v>
      </c>
      <c r="AD1707">
        <f t="shared" si="241"/>
        <v>1.84392</v>
      </c>
      <c r="AE1707" s="2">
        <f t="shared" si="242"/>
        <v>9.0050000000000009E-3</v>
      </c>
      <c r="AL1707" s="3">
        <f t="shared" si="234"/>
        <v>3.5157227912443862E-3</v>
      </c>
      <c r="AM1707" s="2">
        <f t="shared" si="235"/>
        <v>1.2240000000000003E-3</v>
      </c>
    </row>
    <row r="1708" spans="1:39" x14ac:dyDescent="0.25">
      <c r="A1708" s="1">
        <v>40322</v>
      </c>
      <c r="B1708">
        <v>1.8704000000000001</v>
      </c>
      <c r="C1708">
        <v>6.4074999999999998</v>
      </c>
      <c r="D1708">
        <v>19.84</v>
      </c>
      <c r="E1708">
        <v>86.206000000000003</v>
      </c>
      <c r="F1708">
        <v>1.2372000000000001</v>
      </c>
      <c r="G1708">
        <v>90.29</v>
      </c>
      <c r="H1708">
        <v>0.82650000000000001</v>
      </c>
      <c r="I1708">
        <v>537.95000000000005</v>
      </c>
      <c r="J1708">
        <v>1.1100000000000001</v>
      </c>
      <c r="K1708">
        <v>1.0626</v>
      </c>
      <c r="L1708">
        <v>13.03</v>
      </c>
      <c r="M1708">
        <v>0.66900000000000004</v>
      </c>
      <c r="N1708">
        <v>251.97</v>
      </c>
      <c r="O1708">
        <v>38.32</v>
      </c>
      <c r="P1708">
        <v>59915.14</v>
      </c>
      <c r="R1708">
        <v>11.4748</v>
      </c>
      <c r="S1708">
        <v>10.18</v>
      </c>
      <c r="T1708">
        <v>3.1960000000000002</v>
      </c>
      <c r="V1708">
        <v>0.92149999999999999</v>
      </c>
      <c r="X1708">
        <f t="shared" si="236"/>
        <v>9.2149999999999992E-3</v>
      </c>
      <c r="Z1708">
        <f t="shared" si="237"/>
        <v>2010</v>
      </c>
      <c r="AA1708">
        <f t="shared" si="238"/>
        <v>5</v>
      </c>
      <c r="AB1708">
        <f t="shared" si="239"/>
        <v>24</v>
      </c>
      <c r="AC1708">
        <f t="shared" si="240"/>
        <v>22</v>
      </c>
      <c r="AD1708">
        <f t="shared" si="241"/>
        <v>1.84392</v>
      </c>
      <c r="AE1708" s="2">
        <f t="shared" si="242"/>
        <v>9.0050000000000009E-3</v>
      </c>
      <c r="AL1708" s="3">
        <f t="shared" si="234"/>
        <v>3.5157227912443862E-3</v>
      </c>
      <c r="AM1708" s="2">
        <f t="shared" si="235"/>
        <v>1.2240000000000003E-3</v>
      </c>
    </row>
    <row r="1709" spans="1:39" x14ac:dyDescent="0.25">
      <c r="A1709" s="1">
        <v>40321</v>
      </c>
      <c r="X1709" t="str">
        <f t="shared" si="236"/>
        <v/>
      </c>
      <c r="Z1709">
        <f t="shared" si="237"/>
        <v>2010</v>
      </c>
      <c r="AA1709">
        <f t="shared" si="238"/>
        <v>5</v>
      </c>
      <c r="AB1709">
        <f t="shared" si="239"/>
        <v>23</v>
      </c>
      <c r="AC1709">
        <f t="shared" si="240"/>
        <v>22</v>
      </c>
      <c r="AD1709">
        <f t="shared" si="241"/>
        <v>1.84392</v>
      </c>
      <c r="AE1709" s="2">
        <f t="shared" si="242"/>
        <v>9.0050000000000009E-3</v>
      </c>
      <c r="AL1709" s="3">
        <f t="shared" si="234"/>
        <v>3.5157227912443862E-3</v>
      </c>
      <c r="AM1709" s="2">
        <f t="shared" si="235"/>
        <v>1.2240000000000003E-3</v>
      </c>
    </row>
    <row r="1710" spans="1:39" x14ac:dyDescent="0.25">
      <c r="A1710" s="1">
        <v>40320</v>
      </c>
      <c r="X1710" t="str">
        <f t="shared" si="236"/>
        <v/>
      </c>
      <c r="Z1710">
        <f t="shared" si="237"/>
        <v>2010</v>
      </c>
      <c r="AA1710">
        <f t="shared" si="238"/>
        <v>5</v>
      </c>
      <c r="AB1710">
        <f t="shared" si="239"/>
        <v>22</v>
      </c>
      <c r="AC1710">
        <f t="shared" si="240"/>
        <v>21</v>
      </c>
      <c r="AD1710">
        <f t="shared" si="241"/>
        <v>1.8374600000000001</v>
      </c>
      <c r="AE1710" s="2">
        <f t="shared" si="242"/>
        <v>7.7810000000000006E-3</v>
      </c>
      <c r="AL1710" s="3">
        <f t="shared" si="234"/>
        <v>3.1076045968755728E-2</v>
      </c>
      <c r="AM1710" s="2">
        <f t="shared" si="235"/>
        <v>0</v>
      </c>
    </row>
    <row r="1711" spans="1:39" x14ac:dyDescent="0.25">
      <c r="A1711" s="1">
        <v>40319</v>
      </c>
      <c r="B1711">
        <v>1.8533999999999999</v>
      </c>
      <c r="C1711">
        <v>6.83</v>
      </c>
      <c r="D1711">
        <v>20.83</v>
      </c>
      <c r="E1711">
        <v>85.370999999999995</v>
      </c>
      <c r="F1711">
        <v>1.2569999999999999</v>
      </c>
      <c r="G1711">
        <v>90</v>
      </c>
      <c r="H1711">
        <v>0.83179999999999998</v>
      </c>
      <c r="I1711">
        <v>543.5</v>
      </c>
      <c r="J1711">
        <v>1.1299999999999999</v>
      </c>
      <c r="K1711">
        <v>1.0595000000000001</v>
      </c>
      <c r="L1711">
        <v>12.9491</v>
      </c>
      <c r="M1711">
        <v>0.67859999999999998</v>
      </c>
      <c r="N1711">
        <v>251.42</v>
      </c>
      <c r="O1711">
        <v>40.1</v>
      </c>
      <c r="P1711">
        <v>60259.33</v>
      </c>
      <c r="R1711">
        <v>11.504200000000001</v>
      </c>
      <c r="S1711">
        <v>10.14</v>
      </c>
      <c r="T1711">
        <v>3.24</v>
      </c>
      <c r="V1711">
        <v>0.84399999999999997</v>
      </c>
      <c r="X1711">
        <f t="shared" si="236"/>
        <v>8.4399999999999996E-3</v>
      </c>
      <c r="Z1711">
        <f t="shared" si="237"/>
        <v>2010</v>
      </c>
      <c r="AA1711">
        <f t="shared" si="238"/>
        <v>5</v>
      </c>
      <c r="AB1711">
        <f t="shared" si="239"/>
        <v>21</v>
      </c>
      <c r="AC1711">
        <f t="shared" si="240"/>
        <v>21</v>
      </c>
      <c r="AD1711">
        <f t="shared" si="241"/>
        <v>1.8374600000000001</v>
      </c>
      <c r="AE1711" s="2">
        <f t="shared" si="242"/>
        <v>7.7810000000000006E-3</v>
      </c>
      <c r="AL1711" s="3">
        <f t="shared" si="234"/>
        <v>3.1076045968755728E-2</v>
      </c>
      <c r="AM1711" s="2">
        <f t="shared" si="235"/>
        <v>0</v>
      </c>
    </row>
    <row r="1712" spans="1:39" x14ac:dyDescent="0.25">
      <c r="A1712" s="1">
        <v>40318</v>
      </c>
      <c r="B1712">
        <v>1.8835999999999999</v>
      </c>
      <c r="C1712">
        <v>6.9625000000000004</v>
      </c>
      <c r="D1712">
        <v>20.754999999999999</v>
      </c>
      <c r="E1712">
        <v>85.564999999999998</v>
      </c>
      <c r="F1712">
        <v>1.2486999999999999</v>
      </c>
      <c r="G1712">
        <v>89.69</v>
      </c>
      <c r="H1712">
        <v>0.81720000000000004</v>
      </c>
      <c r="I1712">
        <v>544.58000000000004</v>
      </c>
      <c r="J1712">
        <v>1.1000000000000001</v>
      </c>
      <c r="K1712">
        <v>1.0702</v>
      </c>
      <c r="L1712">
        <v>13.1457</v>
      </c>
      <c r="M1712">
        <v>0.66610000000000003</v>
      </c>
      <c r="N1712">
        <v>250.07</v>
      </c>
      <c r="O1712">
        <v>45.79</v>
      </c>
      <c r="P1712">
        <v>58192.08</v>
      </c>
      <c r="R1712">
        <v>11.554500000000001</v>
      </c>
      <c r="S1712">
        <v>10.1601</v>
      </c>
      <c r="T1712">
        <v>3.214</v>
      </c>
      <c r="V1712">
        <v>0.79549999999999998</v>
      </c>
      <c r="X1712">
        <f t="shared" si="236"/>
        <v>7.9550000000000003E-3</v>
      </c>
      <c r="Z1712">
        <f t="shared" si="237"/>
        <v>2010</v>
      </c>
      <c r="AA1712">
        <f t="shared" si="238"/>
        <v>5</v>
      </c>
      <c r="AB1712">
        <f t="shared" si="239"/>
        <v>20</v>
      </c>
      <c r="AC1712">
        <f t="shared" si="240"/>
        <v>21</v>
      </c>
      <c r="AD1712">
        <f t="shared" si="241"/>
        <v>1.8374600000000001</v>
      </c>
      <c r="AE1712" s="2">
        <f t="shared" si="242"/>
        <v>7.7810000000000006E-3</v>
      </c>
      <c r="AL1712" s="3">
        <f t="shared" si="234"/>
        <v>3.1076045968755728E-2</v>
      </c>
      <c r="AM1712" s="2">
        <f t="shared" si="235"/>
        <v>8.920000000000013E-4</v>
      </c>
    </row>
    <row r="1713" spans="1:39" x14ac:dyDescent="0.25">
      <c r="A1713" s="1">
        <v>40317</v>
      </c>
      <c r="B1713">
        <v>1.8278000000000001</v>
      </c>
      <c r="C1713">
        <v>6.58</v>
      </c>
      <c r="D1713">
        <v>19.234999999999999</v>
      </c>
      <c r="E1713">
        <v>86.391999999999996</v>
      </c>
      <c r="F1713">
        <v>1.2415</v>
      </c>
      <c r="G1713">
        <v>91.71</v>
      </c>
      <c r="H1713">
        <v>0.84719999999999995</v>
      </c>
      <c r="I1713">
        <v>547.88</v>
      </c>
      <c r="J1713">
        <v>1.2</v>
      </c>
      <c r="K1713">
        <v>1.0438000000000001</v>
      </c>
      <c r="L1713">
        <v>12.8347</v>
      </c>
      <c r="M1713">
        <v>0.67779999999999996</v>
      </c>
      <c r="N1713">
        <v>252.64</v>
      </c>
      <c r="O1713">
        <v>35.32</v>
      </c>
      <c r="P1713">
        <v>59689.32</v>
      </c>
      <c r="R1713">
        <v>11.564500000000001</v>
      </c>
      <c r="S1713">
        <v>10.119999999999999</v>
      </c>
      <c r="T1713">
        <v>3.37</v>
      </c>
      <c r="V1713">
        <v>0.75600000000000001</v>
      </c>
      <c r="X1713">
        <f t="shared" si="236"/>
        <v>7.5599999999999999E-3</v>
      </c>
      <c r="Z1713">
        <f t="shared" si="237"/>
        <v>2010</v>
      </c>
      <c r="AA1713">
        <f t="shared" si="238"/>
        <v>5</v>
      </c>
      <c r="AB1713">
        <f t="shared" si="239"/>
        <v>19</v>
      </c>
      <c r="AC1713">
        <f t="shared" si="240"/>
        <v>21</v>
      </c>
      <c r="AD1713">
        <f t="shared" si="241"/>
        <v>1.8374600000000001</v>
      </c>
      <c r="AE1713" s="2">
        <f t="shared" si="242"/>
        <v>7.7810000000000006E-3</v>
      </c>
      <c r="AL1713" s="3">
        <f t="shared" si="234"/>
        <v>3.1076045968755728E-2</v>
      </c>
      <c r="AM1713" s="2">
        <f t="shared" si="235"/>
        <v>8.920000000000013E-4</v>
      </c>
    </row>
    <row r="1714" spans="1:39" x14ac:dyDescent="0.25">
      <c r="A1714" s="1">
        <v>40316</v>
      </c>
      <c r="B1714">
        <v>1.8219000000000001</v>
      </c>
      <c r="C1714">
        <v>6.1</v>
      </c>
      <c r="D1714">
        <v>18.335000000000001</v>
      </c>
      <c r="E1714">
        <v>87.162000000000006</v>
      </c>
      <c r="F1714">
        <v>1.2202</v>
      </c>
      <c r="G1714">
        <v>92.23</v>
      </c>
      <c r="H1714">
        <v>0.86450000000000005</v>
      </c>
      <c r="I1714">
        <v>544.95000000000005</v>
      </c>
      <c r="J1714">
        <v>1.24</v>
      </c>
      <c r="K1714">
        <v>1.0392999999999999</v>
      </c>
      <c r="L1714">
        <v>12.744999999999999</v>
      </c>
      <c r="M1714">
        <v>0.69410000000000005</v>
      </c>
      <c r="N1714">
        <v>254.93</v>
      </c>
      <c r="O1714">
        <v>33.549999999999997</v>
      </c>
      <c r="P1714">
        <v>60841.08</v>
      </c>
      <c r="R1714">
        <v>11.64</v>
      </c>
      <c r="S1714">
        <v>10.15</v>
      </c>
      <c r="T1714">
        <v>3.3479999999999999</v>
      </c>
      <c r="V1714">
        <v>0.76</v>
      </c>
      <c r="X1714">
        <f t="shared" si="236"/>
        <v>7.6E-3</v>
      </c>
      <c r="Z1714">
        <f t="shared" si="237"/>
        <v>2010</v>
      </c>
      <c r="AA1714">
        <f t="shared" si="238"/>
        <v>5</v>
      </c>
      <c r="AB1714">
        <f t="shared" si="239"/>
        <v>18</v>
      </c>
      <c r="AC1714">
        <f t="shared" si="240"/>
        <v>21</v>
      </c>
      <c r="AD1714">
        <f t="shared" si="241"/>
        <v>1.8374600000000001</v>
      </c>
      <c r="AE1714" s="2">
        <f t="shared" si="242"/>
        <v>7.7810000000000006E-3</v>
      </c>
      <c r="AL1714" s="3">
        <f t="shared" si="234"/>
        <v>3.1076045968755728E-2</v>
      </c>
      <c r="AM1714" s="2">
        <f t="shared" si="235"/>
        <v>8.920000000000013E-4</v>
      </c>
    </row>
    <row r="1715" spans="1:39" x14ac:dyDescent="0.25">
      <c r="A1715" s="1">
        <v>40315</v>
      </c>
      <c r="B1715">
        <v>1.8006</v>
      </c>
      <c r="C1715">
        <v>6.1325000000000003</v>
      </c>
      <c r="D1715">
        <v>18.427</v>
      </c>
      <c r="E1715">
        <v>86.204999999999998</v>
      </c>
      <c r="F1715">
        <v>1.2395</v>
      </c>
      <c r="G1715">
        <v>92.59</v>
      </c>
      <c r="H1715">
        <v>0.87739999999999996</v>
      </c>
      <c r="I1715">
        <v>542.54999999999995</v>
      </c>
      <c r="J1715">
        <v>1.24</v>
      </c>
      <c r="K1715">
        <v>1.0325</v>
      </c>
      <c r="L1715">
        <v>12.601100000000001</v>
      </c>
      <c r="M1715">
        <v>0.69689999999999996</v>
      </c>
      <c r="N1715">
        <v>253.2</v>
      </c>
      <c r="O1715">
        <v>30.84</v>
      </c>
      <c r="P1715">
        <v>62866.26</v>
      </c>
      <c r="R1715">
        <v>11.655099999999999</v>
      </c>
      <c r="S1715">
        <v>10.11</v>
      </c>
      <c r="T1715">
        <v>3.4889999999999999</v>
      </c>
      <c r="V1715">
        <v>0.73499999999999999</v>
      </c>
      <c r="X1715">
        <f t="shared" si="236"/>
        <v>7.3499999999999998E-3</v>
      </c>
      <c r="Z1715">
        <f t="shared" si="237"/>
        <v>2010</v>
      </c>
      <c r="AA1715">
        <f t="shared" si="238"/>
        <v>5</v>
      </c>
      <c r="AB1715">
        <f t="shared" si="239"/>
        <v>17</v>
      </c>
      <c r="AC1715">
        <f t="shared" si="240"/>
        <v>21</v>
      </c>
      <c r="AD1715">
        <f t="shared" si="241"/>
        <v>1.8374600000000001</v>
      </c>
      <c r="AE1715" s="2">
        <f t="shared" si="242"/>
        <v>7.7810000000000006E-3</v>
      </c>
      <c r="AL1715" s="3">
        <f t="shared" si="234"/>
        <v>3.1076045968755728E-2</v>
      </c>
      <c r="AM1715" s="2">
        <f t="shared" si="235"/>
        <v>8.920000000000013E-4</v>
      </c>
    </row>
    <row r="1716" spans="1:39" x14ac:dyDescent="0.25">
      <c r="A1716" s="1">
        <v>40314</v>
      </c>
      <c r="X1716" t="str">
        <f t="shared" si="236"/>
        <v/>
      </c>
      <c r="Z1716">
        <f t="shared" si="237"/>
        <v>2010</v>
      </c>
      <c r="AA1716">
        <f t="shared" si="238"/>
        <v>5</v>
      </c>
      <c r="AB1716">
        <f t="shared" si="239"/>
        <v>16</v>
      </c>
      <c r="AC1716">
        <f t="shared" si="240"/>
        <v>21</v>
      </c>
      <c r="AD1716">
        <f t="shared" si="241"/>
        <v>1.8374600000000001</v>
      </c>
      <c r="AE1716" s="2">
        <f t="shared" si="242"/>
        <v>7.7810000000000006E-3</v>
      </c>
      <c r="AL1716" s="3">
        <f t="shared" si="234"/>
        <v>3.1076045968755728E-2</v>
      </c>
      <c r="AM1716" s="2">
        <f t="shared" si="235"/>
        <v>8.920000000000013E-4</v>
      </c>
    </row>
    <row r="1717" spans="1:39" x14ac:dyDescent="0.25">
      <c r="A1717" s="1">
        <v>40313</v>
      </c>
      <c r="X1717" t="str">
        <f t="shared" si="236"/>
        <v/>
      </c>
      <c r="Z1717">
        <f t="shared" si="237"/>
        <v>2010</v>
      </c>
      <c r="AA1717">
        <f t="shared" si="238"/>
        <v>5</v>
      </c>
      <c r="AB1717">
        <f t="shared" si="239"/>
        <v>15</v>
      </c>
      <c r="AC1717">
        <f t="shared" si="240"/>
        <v>20</v>
      </c>
      <c r="AD1717">
        <f t="shared" si="241"/>
        <v>1.7820799999999999</v>
      </c>
      <c r="AE1717" s="2">
        <f t="shared" si="242"/>
        <v>6.8889999999999993E-3</v>
      </c>
      <c r="AL1717" s="3">
        <f t="shared" si="234"/>
        <v>-7.7505567928731374E-3</v>
      </c>
      <c r="AM1717" s="2">
        <f t="shared" si="235"/>
        <v>0</v>
      </c>
    </row>
    <row r="1718" spans="1:39" x14ac:dyDescent="0.25">
      <c r="A1718" s="1">
        <v>40312</v>
      </c>
      <c r="B1718">
        <v>1.7992999999999999</v>
      </c>
      <c r="C1718">
        <v>5.5049999999999999</v>
      </c>
      <c r="D1718">
        <v>17.234999999999999</v>
      </c>
      <c r="E1718">
        <v>86.094999999999999</v>
      </c>
      <c r="F1718">
        <v>1.2358</v>
      </c>
      <c r="G1718">
        <v>92.47</v>
      </c>
      <c r="H1718">
        <v>0.88590000000000002</v>
      </c>
      <c r="I1718">
        <v>535.75</v>
      </c>
      <c r="J1718">
        <v>1.26</v>
      </c>
      <c r="K1718">
        <v>1.0356000000000001</v>
      </c>
      <c r="L1718">
        <v>12.5899</v>
      </c>
      <c r="M1718">
        <v>0.70720000000000005</v>
      </c>
      <c r="N1718">
        <v>258.55</v>
      </c>
      <c r="O1718">
        <v>31.24</v>
      </c>
      <c r="P1718">
        <v>63412.47</v>
      </c>
      <c r="R1718">
        <v>11.662000000000001</v>
      </c>
      <c r="S1718">
        <v>10.09</v>
      </c>
      <c r="T1718">
        <v>3.4550000000000001</v>
      </c>
      <c r="V1718">
        <v>0.72699999999999998</v>
      </c>
      <c r="X1718">
        <f t="shared" si="236"/>
        <v>7.2699999999999996E-3</v>
      </c>
      <c r="Z1718">
        <f t="shared" si="237"/>
        <v>2010</v>
      </c>
      <c r="AA1718">
        <f t="shared" si="238"/>
        <v>5</v>
      </c>
      <c r="AB1718">
        <f t="shared" si="239"/>
        <v>14</v>
      </c>
      <c r="AC1718">
        <f t="shared" si="240"/>
        <v>20</v>
      </c>
      <c r="AD1718">
        <f t="shared" si="241"/>
        <v>1.7820799999999999</v>
      </c>
      <c r="AE1718" s="2">
        <f t="shared" si="242"/>
        <v>6.8889999999999993E-3</v>
      </c>
      <c r="AL1718" s="3">
        <f t="shared" si="234"/>
        <v>-7.7505567928731374E-3</v>
      </c>
      <c r="AM1718" s="2">
        <f t="shared" si="235"/>
        <v>0</v>
      </c>
    </row>
    <row r="1719" spans="1:39" x14ac:dyDescent="0.25">
      <c r="A1719" s="1">
        <v>40311</v>
      </c>
      <c r="B1719">
        <v>1.7756000000000001</v>
      </c>
      <c r="C1719">
        <v>5.23</v>
      </c>
      <c r="D1719">
        <v>15.645</v>
      </c>
      <c r="E1719">
        <v>85.206999999999994</v>
      </c>
      <c r="F1719">
        <v>1.2535000000000001</v>
      </c>
      <c r="G1719">
        <v>92.75</v>
      </c>
      <c r="H1719">
        <v>0.89610000000000001</v>
      </c>
      <c r="I1719">
        <v>529.75</v>
      </c>
      <c r="J1719">
        <v>1.3</v>
      </c>
      <c r="K1719">
        <v>1.02</v>
      </c>
      <c r="L1719">
        <v>12.4306</v>
      </c>
      <c r="M1719">
        <v>0.71489999999999998</v>
      </c>
      <c r="N1719">
        <v>265.77999999999997</v>
      </c>
      <c r="O1719">
        <v>26.68</v>
      </c>
      <c r="P1719">
        <v>64788.22</v>
      </c>
      <c r="R1719">
        <v>11.6959</v>
      </c>
      <c r="S1719">
        <v>10.11</v>
      </c>
      <c r="T1719">
        <v>3.5310000000000001</v>
      </c>
      <c r="V1719">
        <v>0.69399999999999995</v>
      </c>
      <c r="X1719">
        <f t="shared" si="236"/>
        <v>6.9399999999999991E-3</v>
      </c>
      <c r="Z1719">
        <f t="shared" si="237"/>
        <v>2010</v>
      </c>
      <c r="AA1719">
        <f t="shared" si="238"/>
        <v>5</v>
      </c>
      <c r="AB1719">
        <f t="shared" si="239"/>
        <v>13</v>
      </c>
      <c r="AC1719">
        <f t="shared" si="240"/>
        <v>20</v>
      </c>
      <c r="AD1719">
        <f t="shared" si="241"/>
        <v>1.7820799999999999</v>
      </c>
      <c r="AE1719" s="2">
        <f t="shared" si="242"/>
        <v>6.8889999999999993E-3</v>
      </c>
      <c r="AL1719" s="3">
        <f t="shared" si="234"/>
        <v>-7.7505567928731374E-3</v>
      </c>
      <c r="AM1719" s="2">
        <f t="shared" si="235"/>
        <v>-1.7800000000000021E-4</v>
      </c>
    </row>
    <row r="1720" spans="1:39" x14ac:dyDescent="0.25">
      <c r="A1720" s="1">
        <v>40310</v>
      </c>
      <c r="B1720">
        <v>1.7741</v>
      </c>
      <c r="C1720">
        <v>5.2474999999999996</v>
      </c>
      <c r="D1720">
        <v>16.28</v>
      </c>
      <c r="E1720">
        <v>84.828000000000003</v>
      </c>
      <c r="F1720">
        <v>1.2614000000000001</v>
      </c>
      <c r="G1720">
        <v>93.24</v>
      </c>
      <c r="H1720">
        <v>0.89359999999999995</v>
      </c>
      <c r="I1720">
        <v>530.29999999999995</v>
      </c>
      <c r="J1720">
        <v>1.35</v>
      </c>
      <c r="K1720">
        <v>1.0193000000000001</v>
      </c>
      <c r="L1720">
        <v>12.365</v>
      </c>
      <c r="M1720">
        <v>0.71319999999999995</v>
      </c>
      <c r="N1720">
        <v>266.82</v>
      </c>
      <c r="O1720">
        <v>25.52</v>
      </c>
      <c r="P1720">
        <v>65223.63</v>
      </c>
      <c r="R1720">
        <v>11.725099999999999</v>
      </c>
      <c r="S1720">
        <v>10.07</v>
      </c>
      <c r="T1720">
        <v>3.573</v>
      </c>
      <c r="V1720">
        <v>0.66449999999999998</v>
      </c>
      <c r="X1720">
        <f t="shared" si="236"/>
        <v>6.6449999999999999E-3</v>
      </c>
      <c r="Z1720">
        <f t="shared" si="237"/>
        <v>2010</v>
      </c>
      <c r="AA1720">
        <f t="shared" si="238"/>
        <v>5</v>
      </c>
      <c r="AB1720">
        <f t="shared" si="239"/>
        <v>12</v>
      </c>
      <c r="AC1720">
        <f t="shared" si="240"/>
        <v>20</v>
      </c>
      <c r="AD1720">
        <f t="shared" si="241"/>
        <v>1.7820799999999999</v>
      </c>
      <c r="AE1720" s="2">
        <f t="shared" si="242"/>
        <v>6.8889999999999993E-3</v>
      </c>
      <c r="AL1720" s="3">
        <f t="shared" si="234"/>
        <v>-7.7505567928731374E-3</v>
      </c>
      <c r="AM1720" s="2">
        <f t="shared" si="235"/>
        <v>-1.7800000000000021E-4</v>
      </c>
    </row>
    <row r="1721" spans="1:39" x14ac:dyDescent="0.25">
      <c r="A1721" s="1">
        <v>40309</v>
      </c>
      <c r="B1721">
        <v>1.7904</v>
      </c>
      <c r="C1721">
        <v>5.1124999999999998</v>
      </c>
      <c r="D1721">
        <v>17.091999999999999</v>
      </c>
      <c r="E1721">
        <v>84.466999999999999</v>
      </c>
      <c r="F1721">
        <v>1.2662</v>
      </c>
      <c r="G1721">
        <v>92.65</v>
      </c>
      <c r="H1721">
        <v>0.8952</v>
      </c>
      <c r="I1721">
        <v>528.20000000000005</v>
      </c>
      <c r="J1721">
        <v>1.35</v>
      </c>
      <c r="K1721">
        <v>1.0221</v>
      </c>
      <c r="L1721">
        <v>12.510400000000001</v>
      </c>
      <c r="M1721">
        <v>0.71640000000000004</v>
      </c>
      <c r="N1721">
        <v>264.95</v>
      </c>
      <c r="O1721">
        <v>28.32</v>
      </c>
      <c r="P1721">
        <v>64424.89</v>
      </c>
      <c r="R1721">
        <v>11.7</v>
      </c>
      <c r="S1721">
        <v>10.06</v>
      </c>
      <c r="T1721">
        <v>3.5249999999999999</v>
      </c>
      <c r="V1721">
        <v>0.6835</v>
      </c>
      <c r="X1721">
        <f t="shared" si="236"/>
        <v>6.8349999999999999E-3</v>
      </c>
      <c r="Z1721">
        <f t="shared" si="237"/>
        <v>2010</v>
      </c>
      <c r="AA1721">
        <f t="shared" si="238"/>
        <v>5</v>
      </c>
      <c r="AB1721">
        <f t="shared" si="239"/>
        <v>11</v>
      </c>
      <c r="AC1721">
        <f t="shared" si="240"/>
        <v>20</v>
      </c>
      <c r="AD1721">
        <f t="shared" si="241"/>
        <v>1.7820799999999999</v>
      </c>
      <c r="AE1721" s="2">
        <f t="shared" si="242"/>
        <v>6.8889999999999993E-3</v>
      </c>
      <c r="AL1721" s="3">
        <f t="shared" si="234"/>
        <v>-7.7505567928731374E-3</v>
      </c>
      <c r="AM1721" s="2">
        <f t="shared" si="235"/>
        <v>-1.7800000000000021E-4</v>
      </c>
    </row>
    <row r="1722" spans="1:39" x14ac:dyDescent="0.25">
      <c r="A1722" s="1">
        <v>40308</v>
      </c>
      <c r="B1722">
        <v>1.7709999999999999</v>
      </c>
      <c r="C1722">
        <v>4.92</v>
      </c>
      <c r="D1722">
        <v>17.54</v>
      </c>
      <c r="E1722">
        <v>84.156000000000006</v>
      </c>
      <c r="F1722">
        <v>1.2786999999999999</v>
      </c>
      <c r="G1722">
        <v>93.3</v>
      </c>
      <c r="H1722">
        <v>0.90280000000000005</v>
      </c>
      <c r="I1722">
        <v>530.15</v>
      </c>
      <c r="J1722">
        <v>1.34</v>
      </c>
      <c r="K1722">
        <v>1.0232000000000001</v>
      </c>
      <c r="L1722">
        <v>12.4589</v>
      </c>
      <c r="M1722">
        <v>0.72270000000000001</v>
      </c>
      <c r="N1722">
        <v>265.44</v>
      </c>
      <c r="O1722">
        <v>28.84</v>
      </c>
      <c r="P1722">
        <v>65452.68</v>
      </c>
      <c r="R1722">
        <v>11.7</v>
      </c>
      <c r="S1722">
        <v>10.07</v>
      </c>
      <c r="T1722">
        <v>3.5430000000000001</v>
      </c>
      <c r="V1722">
        <v>0.67549999999999999</v>
      </c>
      <c r="X1722">
        <f t="shared" si="236"/>
        <v>6.7549999999999997E-3</v>
      </c>
      <c r="Z1722">
        <f t="shared" si="237"/>
        <v>2010</v>
      </c>
      <c r="AA1722">
        <f t="shared" si="238"/>
        <v>5</v>
      </c>
      <c r="AB1722">
        <f t="shared" si="239"/>
        <v>10</v>
      </c>
      <c r="AC1722">
        <f t="shared" si="240"/>
        <v>20</v>
      </c>
      <c r="AD1722">
        <f t="shared" si="241"/>
        <v>1.7820799999999999</v>
      </c>
      <c r="AE1722" s="2">
        <f t="shared" si="242"/>
        <v>6.8889999999999993E-3</v>
      </c>
      <c r="AL1722" s="3">
        <f t="shared" si="234"/>
        <v>-7.7505567928731374E-3</v>
      </c>
      <c r="AM1722" s="2">
        <f t="shared" si="235"/>
        <v>-1.7800000000000021E-4</v>
      </c>
    </row>
    <row r="1723" spans="1:39" x14ac:dyDescent="0.25">
      <c r="A1723" s="1">
        <v>40307</v>
      </c>
      <c r="X1723" t="str">
        <f t="shared" si="236"/>
        <v/>
      </c>
      <c r="Z1723">
        <f t="shared" si="237"/>
        <v>2010</v>
      </c>
      <c r="AA1723">
        <f t="shared" si="238"/>
        <v>5</v>
      </c>
      <c r="AB1723">
        <f t="shared" si="239"/>
        <v>9</v>
      </c>
      <c r="AC1723">
        <f t="shared" si="240"/>
        <v>20</v>
      </c>
      <c r="AD1723">
        <f t="shared" si="241"/>
        <v>1.7820799999999999</v>
      </c>
      <c r="AE1723" s="2">
        <f t="shared" si="242"/>
        <v>6.8889999999999993E-3</v>
      </c>
      <c r="AL1723" s="3">
        <f t="shared" si="234"/>
        <v>-7.7505567928731374E-3</v>
      </c>
      <c r="AM1723" s="2">
        <f t="shared" si="235"/>
        <v>-1.7800000000000021E-4</v>
      </c>
    </row>
    <row r="1724" spans="1:39" x14ac:dyDescent="0.25">
      <c r="A1724" s="1">
        <v>40306</v>
      </c>
      <c r="X1724" t="str">
        <f t="shared" si="236"/>
        <v/>
      </c>
      <c r="Z1724">
        <f t="shared" si="237"/>
        <v>2010</v>
      </c>
      <c r="AA1724">
        <f t="shared" si="238"/>
        <v>5</v>
      </c>
      <c r="AB1724">
        <f t="shared" si="239"/>
        <v>8</v>
      </c>
      <c r="AC1724">
        <f t="shared" si="240"/>
        <v>19</v>
      </c>
      <c r="AD1724">
        <f t="shared" si="241"/>
        <v>1.796</v>
      </c>
      <c r="AE1724" s="2">
        <f t="shared" si="242"/>
        <v>7.0669999999999995E-3</v>
      </c>
      <c r="AL1724" s="3">
        <f t="shared" si="234"/>
        <v>2.8236425676139893E-2</v>
      </c>
      <c r="AM1724" s="2">
        <f t="shared" si="235"/>
        <v>0</v>
      </c>
    </row>
    <row r="1725" spans="1:39" x14ac:dyDescent="0.25">
      <c r="A1725" s="1">
        <v>40305</v>
      </c>
      <c r="B1725">
        <v>1.8380000000000001</v>
      </c>
      <c r="C1725">
        <v>5.1050000000000004</v>
      </c>
      <c r="D1725">
        <v>20.283000000000001</v>
      </c>
      <c r="E1725">
        <v>84.45</v>
      </c>
      <c r="F1725">
        <v>1.2755000000000001</v>
      </c>
      <c r="G1725">
        <v>91.59</v>
      </c>
      <c r="H1725">
        <v>0.88800000000000001</v>
      </c>
      <c r="I1725">
        <v>533.04999999999995</v>
      </c>
      <c r="J1725">
        <v>1.29</v>
      </c>
      <c r="K1725">
        <v>1.0439000000000001</v>
      </c>
      <c r="L1725">
        <v>12.870200000000001</v>
      </c>
      <c r="M1725">
        <v>0.71440000000000003</v>
      </c>
      <c r="N1725">
        <v>261.32</v>
      </c>
      <c r="O1725">
        <v>40.950000000000003</v>
      </c>
      <c r="P1725">
        <v>62870.879999999997</v>
      </c>
      <c r="R1725">
        <v>11.605600000000001</v>
      </c>
      <c r="S1725">
        <v>9.99</v>
      </c>
      <c r="T1725">
        <v>3.427</v>
      </c>
      <c r="V1725">
        <v>0.74950000000000006</v>
      </c>
      <c r="X1725">
        <f t="shared" si="236"/>
        <v>7.4950000000000008E-3</v>
      </c>
      <c r="Z1725">
        <f t="shared" si="237"/>
        <v>2010</v>
      </c>
      <c r="AA1725">
        <f t="shared" si="238"/>
        <v>5</v>
      </c>
      <c r="AB1725">
        <f t="shared" si="239"/>
        <v>7</v>
      </c>
      <c r="AC1725">
        <f t="shared" si="240"/>
        <v>19</v>
      </c>
      <c r="AD1725">
        <f t="shared" si="241"/>
        <v>1.796</v>
      </c>
      <c r="AE1725" s="2">
        <f t="shared" si="242"/>
        <v>7.0669999999999995E-3</v>
      </c>
      <c r="AL1725" s="3">
        <f t="shared" si="234"/>
        <v>2.8236425676139893E-2</v>
      </c>
      <c r="AM1725" s="2">
        <f t="shared" si="235"/>
        <v>0</v>
      </c>
    </row>
    <row r="1726" spans="1:39" x14ac:dyDescent="0.25">
      <c r="A1726" s="1">
        <v>40304</v>
      </c>
      <c r="B1726">
        <v>1.8551</v>
      </c>
      <c r="C1726">
        <v>4.8150000000000004</v>
      </c>
      <c r="D1726">
        <v>18.853000000000002</v>
      </c>
      <c r="E1726">
        <v>84.894000000000005</v>
      </c>
      <c r="F1726">
        <v>1.262</v>
      </c>
      <c r="G1726">
        <v>90.58</v>
      </c>
      <c r="H1726">
        <v>0.8851</v>
      </c>
      <c r="I1726">
        <v>528.85</v>
      </c>
      <c r="J1726">
        <v>1.33</v>
      </c>
      <c r="K1726">
        <v>1.0526</v>
      </c>
      <c r="L1726">
        <v>12.995900000000001</v>
      </c>
      <c r="M1726">
        <v>0.71060000000000001</v>
      </c>
      <c r="N1726">
        <v>262.76</v>
      </c>
      <c r="O1726">
        <v>32.799999999999997</v>
      </c>
      <c r="P1726">
        <v>63414.22</v>
      </c>
      <c r="R1726">
        <v>11.657299999999999</v>
      </c>
      <c r="S1726">
        <v>10</v>
      </c>
      <c r="T1726">
        <v>3.3959999999999999</v>
      </c>
      <c r="V1726">
        <v>0.746</v>
      </c>
      <c r="X1726">
        <f t="shared" si="236"/>
        <v>7.4599999999999996E-3</v>
      </c>
      <c r="Z1726">
        <f t="shared" si="237"/>
        <v>2010</v>
      </c>
      <c r="AA1726">
        <f t="shared" si="238"/>
        <v>5</v>
      </c>
      <c r="AB1726">
        <f t="shared" si="239"/>
        <v>6</v>
      </c>
      <c r="AC1726">
        <f t="shared" si="240"/>
        <v>19</v>
      </c>
      <c r="AD1726">
        <f t="shared" si="241"/>
        <v>1.796</v>
      </c>
      <c r="AE1726" s="2">
        <f t="shared" si="242"/>
        <v>7.0669999999999995E-3</v>
      </c>
      <c r="AL1726" s="3">
        <f t="shared" si="234"/>
        <v>2.8236425676139893E-2</v>
      </c>
      <c r="AM1726" s="2">
        <f t="shared" si="235"/>
        <v>8.2299999999999908E-4</v>
      </c>
    </row>
    <row r="1727" spans="1:39" x14ac:dyDescent="0.25">
      <c r="A1727" s="1">
        <v>40303</v>
      </c>
      <c r="B1727">
        <v>1.7950999999999999</v>
      </c>
      <c r="C1727">
        <v>4.3849999999999998</v>
      </c>
      <c r="D1727">
        <v>15.775</v>
      </c>
      <c r="E1727">
        <v>84.078999999999994</v>
      </c>
      <c r="F1727">
        <v>1.2814000000000001</v>
      </c>
      <c r="G1727">
        <v>93.81</v>
      </c>
      <c r="H1727">
        <v>0.90620000000000001</v>
      </c>
      <c r="I1727">
        <v>526</v>
      </c>
      <c r="J1727">
        <v>1.41</v>
      </c>
      <c r="K1727">
        <v>1.0306999999999999</v>
      </c>
      <c r="L1727">
        <v>12.735200000000001</v>
      </c>
      <c r="M1727">
        <v>0.71719999999999995</v>
      </c>
      <c r="N1727">
        <v>267.95</v>
      </c>
      <c r="O1727">
        <v>24.91</v>
      </c>
      <c r="P1727">
        <v>64914.17</v>
      </c>
      <c r="R1727">
        <v>11.7605</v>
      </c>
      <c r="S1727">
        <v>9.9601000000000006</v>
      </c>
      <c r="T1727">
        <v>3.5409999999999999</v>
      </c>
      <c r="V1727">
        <v>0.6895</v>
      </c>
      <c r="X1727">
        <f t="shared" si="236"/>
        <v>6.8950000000000001E-3</v>
      </c>
      <c r="Z1727">
        <f t="shared" si="237"/>
        <v>2010</v>
      </c>
      <c r="AA1727">
        <f t="shared" si="238"/>
        <v>5</v>
      </c>
      <c r="AB1727">
        <f t="shared" si="239"/>
        <v>5</v>
      </c>
      <c r="AC1727">
        <f t="shared" si="240"/>
        <v>19</v>
      </c>
      <c r="AD1727">
        <f t="shared" si="241"/>
        <v>1.796</v>
      </c>
      <c r="AE1727" s="2">
        <f t="shared" si="242"/>
        <v>7.0669999999999995E-3</v>
      </c>
      <c r="AL1727" s="3">
        <f t="shared" si="234"/>
        <v>2.8236425676139893E-2</v>
      </c>
      <c r="AM1727" s="2">
        <f t="shared" si="235"/>
        <v>8.2299999999999908E-4</v>
      </c>
    </row>
    <row r="1728" spans="1:39" x14ac:dyDescent="0.25">
      <c r="A1728" s="1">
        <v>40302</v>
      </c>
      <c r="B1728">
        <v>1.7647999999999999</v>
      </c>
      <c r="C1728">
        <v>3.65</v>
      </c>
      <c r="D1728">
        <v>14.085000000000001</v>
      </c>
      <c r="E1728">
        <v>83.299000000000007</v>
      </c>
      <c r="F1728">
        <v>1.2987</v>
      </c>
      <c r="G1728">
        <v>94.54</v>
      </c>
      <c r="H1728">
        <v>0.90890000000000004</v>
      </c>
      <c r="I1728">
        <v>522.95000000000005</v>
      </c>
      <c r="J1728">
        <v>1.41</v>
      </c>
      <c r="K1728">
        <v>1.0245</v>
      </c>
      <c r="L1728">
        <v>12.545</v>
      </c>
      <c r="M1728">
        <v>0.72019999999999995</v>
      </c>
      <c r="N1728">
        <v>271.60000000000002</v>
      </c>
      <c r="O1728">
        <v>23.84</v>
      </c>
      <c r="P1728">
        <v>64869.32</v>
      </c>
      <c r="R1728">
        <v>11.817399999999999</v>
      </c>
      <c r="S1728">
        <v>9.9700000000000006</v>
      </c>
      <c r="T1728">
        <v>3.5920000000000001</v>
      </c>
      <c r="V1728">
        <v>0.68400000000000005</v>
      </c>
      <c r="X1728">
        <f t="shared" si="236"/>
        <v>6.8400000000000006E-3</v>
      </c>
      <c r="Z1728">
        <f t="shared" si="237"/>
        <v>2010</v>
      </c>
      <c r="AA1728">
        <f t="shared" si="238"/>
        <v>5</v>
      </c>
      <c r="AB1728">
        <f t="shared" si="239"/>
        <v>4</v>
      </c>
      <c r="AC1728">
        <f t="shared" si="240"/>
        <v>19</v>
      </c>
      <c r="AD1728">
        <f t="shared" si="241"/>
        <v>1.796</v>
      </c>
      <c r="AE1728" s="2">
        <f t="shared" si="242"/>
        <v>7.0669999999999995E-3</v>
      </c>
      <c r="AL1728" s="3">
        <f t="shared" si="234"/>
        <v>2.8236425676139893E-2</v>
      </c>
      <c r="AM1728" s="2">
        <f t="shared" si="235"/>
        <v>8.2299999999999908E-4</v>
      </c>
    </row>
    <row r="1729" spans="1:39" x14ac:dyDescent="0.25">
      <c r="A1729" s="1">
        <v>40301</v>
      </c>
      <c r="B1729">
        <v>1.7270000000000001</v>
      </c>
      <c r="C1729">
        <v>2.895</v>
      </c>
      <c r="D1729">
        <v>13.167</v>
      </c>
      <c r="E1729">
        <v>82.272000000000006</v>
      </c>
      <c r="F1729">
        <v>1.3194999999999999</v>
      </c>
      <c r="G1729">
        <v>94.54</v>
      </c>
      <c r="H1729">
        <v>0.92610000000000003</v>
      </c>
      <c r="I1729">
        <v>517.85</v>
      </c>
      <c r="J1729">
        <v>1.47</v>
      </c>
      <c r="K1729">
        <v>1.0107999999999999</v>
      </c>
      <c r="L1729">
        <v>12.2628</v>
      </c>
      <c r="M1729">
        <v>0.73080000000000001</v>
      </c>
      <c r="N1729">
        <v>278.10000000000002</v>
      </c>
      <c r="O1729">
        <v>20.190000000000001</v>
      </c>
      <c r="P1729">
        <v>67119.41</v>
      </c>
      <c r="R1729">
        <v>11.7742</v>
      </c>
      <c r="S1729">
        <v>9.94</v>
      </c>
      <c r="T1729">
        <v>3.6840000000000002</v>
      </c>
      <c r="V1729">
        <v>0.66449999999999998</v>
      </c>
      <c r="X1729">
        <f t="shared" si="236"/>
        <v>6.6449999999999999E-3</v>
      </c>
      <c r="Z1729">
        <f t="shared" si="237"/>
        <v>2010</v>
      </c>
      <c r="AA1729">
        <f t="shared" si="238"/>
        <v>5</v>
      </c>
      <c r="AB1729">
        <f t="shared" si="239"/>
        <v>3</v>
      </c>
      <c r="AC1729">
        <f t="shared" si="240"/>
        <v>19</v>
      </c>
      <c r="AD1729">
        <f t="shared" si="241"/>
        <v>1.796</v>
      </c>
      <c r="AE1729" s="2">
        <f t="shared" si="242"/>
        <v>7.0669999999999995E-3</v>
      </c>
      <c r="AL1729" s="3">
        <f t="shared" si="234"/>
        <v>2.8236425676139893E-2</v>
      </c>
      <c r="AM1729" s="2">
        <f t="shared" si="235"/>
        <v>8.2299999999999908E-4</v>
      </c>
    </row>
    <row r="1730" spans="1:39" x14ac:dyDescent="0.25">
      <c r="A1730" s="1">
        <v>40300</v>
      </c>
      <c r="X1730" t="str">
        <f t="shared" si="236"/>
        <v/>
      </c>
      <c r="Z1730">
        <f t="shared" si="237"/>
        <v>2010</v>
      </c>
      <c r="AA1730">
        <f t="shared" si="238"/>
        <v>5</v>
      </c>
      <c r="AB1730">
        <f t="shared" si="239"/>
        <v>2</v>
      </c>
      <c r="AC1730">
        <f t="shared" si="240"/>
        <v>19</v>
      </c>
      <c r="AD1730">
        <f t="shared" si="241"/>
        <v>1.796</v>
      </c>
      <c r="AE1730" s="2">
        <f t="shared" si="242"/>
        <v>7.0669999999999995E-3</v>
      </c>
      <c r="AL1730" s="3">
        <f t="shared" si="234"/>
        <v>2.8236425676139893E-2</v>
      </c>
      <c r="AM1730" s="2">
        <f t="shared" si="235"/>
        <v>8.2299999999999908E-4</v>
      </c>
    </row>
    <row r="1731" spans="1:39" x14ac:dyDescent="0.25">
      <c r="A1731" s="1">
        <v>40299</v>
      </c>
      <c r="X1731" t="str">
        <f t="shared" si="236"/>
        <v/>
      </c>
      <c r="Z1731">
        <f t="shared" si="237"/>
        <v>2010</v>
      </c>
      <c r="AA1731">
        <f t="shared" si="238"/>
        <v>5</v>
      </c>
      <c r="AB1731">
        <f t="shared" si="239"/>
        <v>1</v>
      </c>
      <c r="AC1731">
        <f t="shared" si="240"/>
        <v>18</v>
      </c>
      <c r="AD1731">
        <f t="shared" si="241"/>
        <v>1.74668</v>
      </c>
      <c r="AE1731" s="2">
        <f t="shared" si="242"/>
        <v>6.2440000000000004E-3</v>
      </c>
      <c r="AL1731" s="3">
        <f t="shared" ref="AL1731:AL1794" si="243">(AD1731-AD1738)/AD1738</f>
        <v>-5.4774241302738497E-3</v>
      </c>
      <c r="AM1731" s="2">
        <f t="shared" ref="AM1731:AM1794" si="244">AE1731-AE1736</f>
        <v>0</v>
      </c>
    </row>
    <row r="1732" spans="1:39" x14ac:dyDescent="0.25">
      <c r="A1732" s="1">
        <v>40298</v>
      </c>
      <c r="B1732">
        <v>1.7394000000000001</v>
      </c>
      <c r="C1732">
        <v>3.34</v>
      </c>
      <c r="D1732">
        <v>13.14</v>
      </c>
      <c r="E1732">
        <v>81.866</v>
      </c>
      <c r="F1732">
        <v>1.3293999999999999</v>
      </c>
      <c r="G1732">
        <v>93.85</v>
      </c>
      <c r="H1732">
        <v>0.92430000000000001</v>
      </c>
      <c r="I1732">
        <v>518.85</v>
      </c>
      <c r="J1732">
        <v>1.48</v>
      </c>
      <c r="K1732">
        <v>1.0179</v>
      </c>
      <c r="L1732">
        <v>12.3109</v>
      </c>
      <c r="M1732">
        <v>0.72699999999999998</v>
      </c>
      <c r="N1732">
        <v>277.70999999999998</v>
      </c>
      <c r="O1732">
        <v>22.05</v>
      </c>
      <c r="P1732">
        <v>67529.73</v>
      </c>
      <c r="R1732">
        <v>11.655799999999999</v>
      </c>
      <c r="S1732">
        <v>9.9400999999999993</v>
      </c>
      <c r="T1732">
        <v>3.6549999999999998</v>
      </c>
      <c r="V1732">
        <v>0.64800000000000002</v>
      </c>
      <c r="X1732">
        <f t="shared" ref="X1732:X1795" si="245">IF(ISNUMBER(V1732),V1732/100,"")</f>
        <v>6.4800000000000005E-3</v>
      </c>
      <c r="Z1732">
        <f t="shared" ref="Z1732:Z1795" si="246">YEAR(A1732)</f>
        <v>2010</v>
      </c>
      <c r="AA1732">
        <f t="shared" ref="AA1732:AA1795" si="247">MONTH(A1732)</f>
        <v>4</v>
      </c>
      <c r="AB1732">
        <f t="shared" ref="AB1732:AB1795" si="248">DAY(A1732)</f>
        <v>30</v>
      </c>
      <c r="AC1732">
        <f t="shared" ref="AC1732:AC1795" si="249">WEEKNUM(A1732)</f>
        <v>18</v>
      </c>
      <c r="AD1732">
        <f t="shared" ref="AD1732:AD1795" si="250">AVERAGEIFS(B$3:B$2582,$Z$3:$Z$2582,Z1732,$AC$3:$AC$2582,AC1732)</f>
        <v>1.74668</v>
      </c>
      <c r="AE1732" s="2">
        <f t="shared" ref="AE1732:AE1795" si="251">AVERAGEIFS(X$3:X$2582,$Z$3:$Z$2582,Z1732,$AC$3:$AC$2582,AC1732)</f>
        <v>6.2440000000000004E-3</v>
      </c>
      <c r="AL1732" s="3">
        <f t="shared" si="243"/>
        <v>-5.4774241302738497E-3</v>
      </c>
      <c r="AM1732" s="2">
        <f t="shared" si="244"/>
        <v>0</v>
      </c>
    </row>
    <row r="1733" spans="1:39" x14ac:dyDescent="0.25">
      <c r="A1733" s="1">
        <v>40297</v>
      </c>
      <c r="B1733">
        <v>1.7277</v>
      </c>
      <c r="C1733">
        <v>3.4125000000000001</v>
      </c>
      <c r="D1733">
        <v>13.484999999999999</v>
      </c>
      <c r="E1733">
        <v>82.003</v>
      </c>
      <c r="F1733">
        <v>1.3232999999999999</v>
      </c>
      <c r="G1733">
        <v>94.03</v>
      </c>
      <c r="H1733">
        <v>0.92769999999999997</v>
      </c>
      <c r="I1733">
        <v>519.38</v>
      </c>
      <c r="J1733">
        <v>1.48</v>
      </c>
      <c r="K1733">
        <v>1.0052000000000001</v>
      </c>
      <c r="L1733">
        <v>12.205500000000001</v>
      </c>
      <c r="M1733">
        <v>0.72370000000000001</v>
      </c>
      <c r="N1733">
        <v>275.29000000000002</v>
      </c>
      <c r="O1733">
        <v>18.440000000000001</v>
      </c>
      <c r="P1733">
        <v>67978.05</v>
      </c>
      <c r="R1733">
        <v>11.517099999999999</v>
      </c>
      <c r="S1733">
        <v>9.8800000000000008</v>
      </c>
      <c r="T1733">
        <v>3.726</v>
      </c>
      <c r="V1733">
        <v>0.61599999999999999</v>
      </c>
      <c r="X1733">
        <f t="shared" si="245"/>
        <v>6.1599999999999997E-3</v>
      </c>
      <c r="Z1733">
        <f t="shared" si="246"/>
        <v>2010</v>
      </c>
      <c r="AA1733">
        <f t="shared" si="247"/>
        <v>4</v>
      </c>
      <c r="AB1733">
        <f t="shared" si="248"/>
        <v>29</v>
      </c>
      <c r="AC1733">
        <f t="shared" si="249"/>
        <v>18</v>
      </c>
      <c r="AD1733">
        <f t="shared" si="250"/>
        <v>1.74668</v>
      </c>
      <c r="AE1733" s="2">
        <f t="shared" si="251"/>
        <v>6.2440000000000004E-3</v>
      </c>
      <c r="AL1733" s="3">
        <f t="shared" si="243"/>
        <v>-5.4774241302738497E-3</v>
      </c>
      <c r="AM1733" s="2">
        <f t="shared" si="244"/>
        <v>5.4799999999999988E-4</v>
      </c>
    </row>
    <row r="1734" spans="1:39" x14ac:dyDescent="0.25">
      <c r="A1734" s="1">
        <v>40296</v>
      </c>
      <c r="B1734">
        <v>1.7484999999999999</v>
      </c>
      <c r="C1734">
        <v>3.2675000000000001</v>
      </c>
      <c r="D1734">
        <v>13.987</v>
      </c>
      <c r="E1734">
        <v>82.381</v>
      </c>
      <c r="F1734">
        <v>1.3221000000000001</v>
      </c>
      <c r="G1734">
        <v>94.03</v>
      </c>
      <c r="H1734">
        <v>0.92530000000000001</v>
      </c>
      <c r="I1734">
        <v>522.92999999999995</v>
      </c>
      <c r="J1734">
        <v>1.44</v>
      </c>
      <c r="K1734">
        <v>1.0097</v>
      </c>
      <c r="L1734">
        <v>12.3438</v>
      </c>
      <c r="M1734">
        <v>0.72089999999999999</v>
      </c>
      <c r="N1734">
        <v>274.51</v>
      </c>
      <c r="O1734">
        <v>21.08</v>
      </c>
      <c r="P1734">
        <v>66655.710000000006</v>
      </c>
      <c r="R1734">
        <v>11.4497</v>
      </c>
      <c r="S1734">
        <v>9.7600999999999996</v>
      </c>
      <c r="T1734">
        <v>3.7650000000000001</v>
      </c>
      <c r="V1734">
        <v>0.61750000000000005</v>
      </c>
      <c r="X1734">
        <f t="shared" si="245"/>
        <v>6.1750000000000008E-3</v>
      </c>
      <c r="Z1734">
        <f t="shared" si="246"/>
        <v>2010</v>
      </c>
      <c r="AA1734">
        <f t="shared" si="247"/>
        <v>4</v>
      </c>
      <c r="AB1734">
        <f t="shared" si="248"/>
        <v>28</v>
      </c>
      <c r="AC1734">
        <f t="shared" si="249"/>
        <v>18</v>
      </c>
      <c r="AD1734">
        <f t="shared" si="250"/>
        <v>1.74668</v>
      </c>
      <c r="AE1734" s="2">
        <f t="shared" si="251"/>
        <v>6.2440000000000004E-3</v>
      </c>
      <c r="AL1734" s="3">
        <f t="shared" si="243"/>
        <v>-5.4774241302738497E-3</v>
      </c>
      <c r="AM1734" s="2">
        <f t="shared" si="244"/>
        <v>5.4799999999999988E-4</v>
      </c>
    </row>
    <row r="1735" spans="1:39" x14ac:dyDescent="0.25">
      <c r="A1735" s="1">
        <v>40295</v>
      </c>
      <c r="B1735">
        <v>1.7713000000000001</v>
      </c>
      <c r="C1735">
        <v>2.91</v>
      </c>
      <c r="D1735">
        <v>13.663</v>
      </c>
      <c r="E1735">
        <v>82.146000000000001</v>
      </c>
      <c r="F1735">
        <v>1.3174999999999999</v>
      </c>
      <c r="G1735">
        <v>93.27</v>
      </c>
      <c r="H1735">
        <v>0.91549999999999998</v>
      </c>
      <c r="I1735">
        <v>524.04999999999995</v>
      </c>
      <c r="J1735">
        <v>1.43</v>
      </c>
      <c r="K1735">
        <v>1.0177</v>
      </c>
      <c r="L1735">
        <v>12.380100000000001</v>
      </c>
      <c r="M1735">
        <v>0.71130000000000004</v>
      </c>
      <c r="N1735">
        <v>273.18</v>
      </c>
      <c r="O1735">
        <v>22.81</v>
      </c>
      <c r="P1735">
        <v>66511.100000000006</v>
      </c>
      <c r="R1735">
        <v>11.3955</v>
      </c>
      <c r="S1735">
        <v>9.7100000000000009</v>
      </c>
      <c r="T1735">
        <v>3.69</v>
      </c>
      <c r="V1735">
        <v>0.63</v>
      </c>
      <c r="X1735">
        <f t="shared" si="245"/>
        <v>6.3E-3</v>
      </c>
      <c r="Z1735">
        <f t="shared" si="246"/>
        <v>2010</v>
      </c>
      <c r="AA1735">
        <f t="shared" si="247"/>
        <v>4</v>
      </c>
      <c r="AB1735">
        <f t="shared" si="248"/>
        <v>27</v>
      </c>
      <c r="AC1735">
        <f t="shared" si="249"/>
        <v>18</v>
      </c>
      <c r="AD1735">
        <f t="shared" si="250"/>
        <v>1.74668</v>
      </c>
      <c r="AE1735" s="2">
        <f t="shared" si="251"/>
        <v>6.2440000000000004E-3</v>
      </c>
      <c r="AL1735" s="3">
        <f t="shared" si="243"/>
        <v>-5.4774241302738497E-3</v>
      </c>
      <c r="AM1735" s="2">
        <f t="shared" si="244"/>
        <v>5.4799999999999988E-4</v>
      </c>
    </row>
    <row r="1736" spans="1:39" x14ac:dyDescent="0.25">
      <c r="A1736" s="1">
        <v>40294</v>
      </c>
      <c r="B1736">
        <v>1.7464999999999999</v>
      </c>
      <c r="C1736">
        <v>2.94</v>
      </c>
      <c r="D1736">
        <v>12.827</v>
      </c>
      <c r="E1736">
        <v>81.480999999999995</v>
      </c>
      <c r="F1736">
        <v>1.3383</v>
      </c>
      <c r="G1736">
        <v>93.96</v>
      </c>
      <c r="H1736">
        <v>0.92689999999999995</v>
      </c>
      <c r="I1736">
        <v>519.03</v>
      </c>
      <c r="J1736">
        <v>1.45</v>
      </c>
      <c r="K1736">
        <v>1.0009999999999999</v>
      </c>
      <c r="L1736">
        <v>12.151899999999999</v>
      </c>
      <c r="M1736">
        <v>0.72340000000000004</v>
      </c>
      <c r="N1736">
        <v>278.38</v>
      </c>
      <c r="O1736">
        <v>17.47</v>
      </c>
      <c r="P1736">
        <v>68871.94</v>
      </c>
      <c r="R1736">
        <v>11.4</v>
      </c>
      <c r="S1736">
        <v>9.7100000000000009</v>
      </c>
      <c r="T1736">
        <v>3.8069999999999999</v>
      </c>
      <c r="V1736">
        <v>0.61050000000000004</v>
      </c>
      <c r="X1736">
        <f t="shared" si="245"/>
        <v>6.1050000000000002E-3</v>
      </c>
      <c r="Z1736">
        <f t="shared" si="246"/>
        <v>2010</v>
      </c>
      <c r="AA1736">
        <f t="shared" si="247"/>
        <v>4</v>
      </c>
      <c r="AB1736">
        <f t="shared" si="248"/>
        <v>26</v>
      </c>
      <c r="AC1736">
        <f t="shared" si="249"/>
        <v>18</v>
      </c>
      <c r="AD1736">
        <f t="shared" si="250"/>
        <v>1.74668</v>
      </c>
      <c r="AE1736" s="2">
        <f t="shared" si="251"/>
        <v>6.2440000000000004E-3</v>
      </c>
      <c r="AL1736" s="3">
        <f t="shared" si="243"/>
        <v>-5.4774241302738497E-3</v>
      </c>
      <c r="AM1736" s="2">
        <f t="shared" si="244"/>
        <v>5.4799999999999988E-4</v>
      </c>
    </row>
    <row r="1737" spans="1:39" x14ac:dyDescent="0.25">
      <c r="A1737" s="1">
        <v>40293</v>
      </c>
      <c r="X1737" t="str">
        <f t="shared" si="245"/>
        <v/>
      </c>
      <c r="Z1737">
        <f t="shared" si="246"/>
        <v>2010</v>
      </c>
      <c r="AA1737">
        <f t="shared" si="247"/>
        <v>4</v>
      </c>
      <c r="AB1737">
        <f t="shared" si="248"/>
        <v>25</v>
      </c>
      <c r="AC1737">
        <f t="shared" si="249"/>
        <v>18</v>
      </c>
      <c r="AD1737">
        <f t="shared" si="250"/>
        <v>1.74668</v>
      </c>
      <c r="AE1737" s="2">
        <f t="shared" si="251"/>
        <v>6.2440000000000004E-3</v>
      </c>
      <c r="AL1737" s="3">
        <f t="shared" si="243"/>
        <v>-5.4774241302738497E-3</v>
      </c>
      <c r="AM1737" s="2">
        <f t="shared" si="244"/>
        <v>5.4799999999999988E-4</v>
      </c>
    </row>
    <row r="1738" spans="1:39" x14ac:dyDescent="0.25">
      <c r="A1738" s="1">
        <v>40292</v>
      </c>
      <c r="X1738" t="str">
        <f t="shared" si="245"/>
        <v/>
      </c>
      <c r="Z1738">
        <f t="shared" si="246"/>
        <v>2010</v>
      </c>
      <c r="AA1738">
        <f t="shared" si="247"/>
        <v>4</v>
      </c>
      <c r="AB1738">
        <f t="shared" si="248"/>
        <v>24</v>
      </c>
      <c r="AC1738">
        <f t="shared" si="249"/>
        <v>17</v>
      </c>
      <c r="AD1738">
        <f t="shared" si="250"/>
        <v>1.7563</v>
      </c>
      <c r="AE1738" s="2">
        <f t="shared" si="251"/>
        <v>5.6960000000000005E-3</v>
      </c>
      <c r="AL1738" s="3">
        <f t="shared" si="243"/>
        <v>3.0039290935671486E-3</v>
      </c>
      <c r="AM1738" s="2">
        <f t="shared" si="244"/>
        <v>0</v>
      </c>
    </row>
    <row r="1739" spans="1:39" x14ac:dyDescent="0.25">
      <c r="A1739" s="1">
        <v>40291</v>
      </c>
      <c r="B1739">
        <v>1.7565</v>
      </c>
      <c r="C1739">
        <v>3.2374999999999998</v>
      </c>
      <c r="D1739">
        <v>12.955</v>
      </c>
      <c r="E1739">
        <v>81.352000000000004</v>
      </c>
      <c r="F1739">
        <v>1.3384</v>
      </c>
      <c r="G1739">
        <v>93.97</v>
      </c>
      <c r="H1739">
        <v>0.92779999999999996</v>
      </c>
      <c r="I1739">
        <v>521.04999999999995</v>
      </c>
      <c r="J1739">
        <v>1.42</v>
      </c>
      <c r="K1739">
        <v>0.99909999999999999</v>
      </c>
      <c r="L1739">
        <v>12.179500000000001</v>
      </c>
      <c r="M1739">
        <v>0.71730000000000005</v>
      </c>
      <c r="N1739">
        <v>279.05</v>
      </c>
      <c r="O1739">
        <v>16.62</v>
      </c>
      <c r="P1739">
        <v>69509.490000000005</v>
      </c>
      <c r="R1739">
        <v>11.265599999999999</v>
      </c>
      <c r="S1739">
        <v>9.6</v>
      </c>
      <c r="T1739">
        <v>3.8109999999999999</v>
      </c>
      <c r="V1739">
        <v>0.61799999999999999</v>
      </c>
      <c r="X1739">
        <f t="shared" si="245"/>
        <v>6.1799999999999997E-3</v>
      </c>
      <c r="Z1739">
        <f t="shared" si="246"/>
        <v>2010</v>
      </c>
      <c r="AA1739">
        <f t="shared" si="247"/>
        <v>4</v>
      </c>
      <c r="AB1739">
        <f t="shared" si="248"/>
        <v>23</v>
      </c>
      <c r="AC1739">
        <f t="shared" si="249"/>
        <v>17</v>
      </c>
      <c r="AD1739">
        <f t="shared" si="250"/>
        <v>1.7563</v>
      </c>
      <c r="AE1739" s="2">
        <f t="shared" si="251"/>
        <v>5.6960000000000005E-3</v>
      </c>
      <c r="AL1739" s="3">
        <f t="shared" si="243"/>
        <v>3.0039290935671486E-3</v>
      </c>
      <c r="AM1739" s="2">
        <f t="shared" si="244"/>
        <v>0</v>
      </c>
    </row>
    <row r="1740" spans="1:39" x14ac:dyDescent="0.25">
      <c r="A1740" s="1">
        <v>40290</v>
      </c>
      <c r="B1740">
        <v>1.7638</v>
      </c>
      <c r="C1740">
        <v>3.0049999999999999</v>
      </c>
      <c r="D1740">
        <v>13.183</v>
      </c>
      <c r="E1740">
        <v>81.566999999999993</v>
      </c>
      <c r="F1740">
        <v>1.3294999999999999</v>
      </c>
      <c r="G1740">
        <v>93.49</v>
      </c>
      <c r="H1740">
        <v>0.92749999999999999</v>
      </c>
      <c r="I1740">
        <v>520.70000000000005</v>
      </c>
      <c r="J1740">
        <v>1.43</v>
      </c>
      <c r="K1740">
        <v>1.0004</v>
      </c>
      <c r="L1740">
        <v>12.21</v>
      </c>
      <c r="M1740">
        <v>0.71089999999999998</v>
      </c>
      <c r="N1740">
        <v>277.13</v>
      </c>
      <c r="O1740">
        <v>16.47</v>
      </c>
      <c r="P1740">
        <v>69386.41</v>
      </c>
      <c r="R1740">
        <v>11.206099999999999</v>
      </c>
      <c r="S1740">
        <v>9.5300999999999991</v>
      </c>
      <c r="T1740">
        <v>3.774</v>
      </c>
      <c r="V1740">
        <v>0.59499999999999997</v>
      </c>
      <c r="X1740">
        <f t="shared" si="245"/>
        <v>5.9499999999999996E-3</v>
      </c>
      <c r="Z1740">
        <f t="shared" si="246"/>
        <v>2010</v>
      </c>
      <c r="AA1740">
        <f t="shared" si="247"/>
        <v>4</v>
      </c>
      <c r="AB1740">
        <f t="shared" si="248"/>
        <v>22</v>
      </c>
      <c r="AC1740">
        <f t="shared" si="249"/>
        <v>17</v>
      </c>
      <c r="AD1740">
        <f t="shared" si="250"/>
        <v>1.7563</v>
      </c>
      <c r="AE1740" s="2">
        <f t="shared" si="251"/>
        <v>5.6960000000000005E-3</v>
      </c>
      <c r="AL1740" s="3">
        <f t="shared" si="243"/>
        <v>3.0039290935671486E-3</v>
      </c>
      <c r="AM1740" s="2">
        <f t="shared" si="244"/>
        <v>2.3800000000000036E-4</v>
      </c>
    </row>
    <row r="1741" spans="1:39" x14ac:dyDescent="0.25">
      <c r="A1741" s="1">
        <v>40289</v>
      </c>
      <c r="C1741">
        <v>2.9350000000000001</v>
      </c>
      <c r="D1741">
        <v>13.105</v>
      </c>
      <c r="E1741">
        <v>81.161000000000001</v>
      </c>
      <c r="F1741">
        <v>1.339</v>
      </c>
      <c r="G1741">
        <v>93.19</v>
      </c>
      <c r="H1741">
        <v>0.92679999999999996</v>
      </c>
      <c r="I1741">
        <v>521.54999999999995</v>
      </c>
      <c r="J1741">
        <v>1.42</v>
      </c>
      <c r="K1741">
        <v>0.99980000000000002</v>
      </c>
      <c r="L1741">
        <v>12.179</v>
      </c>
      <c r="M1741">
        <v>0.70979999999999999</v>
      </c>
      <c r="N1741">
        <v>276.75</v>
      </c>
      <c r="O1741">
        <v>16.32</v>
      </c>
      <c r="T1741">
        <v>3.738</v>
      </c>
      <c r="V1741">
        <v>0.56000000000000005</v>
      </c>
      <c r="X1741">
        <f t="shared" si="245"/>
        <v>5.6000000000000008E-3</v>
      </c>
      <c r="Z1741">
        <f t="shared" si="246"/>
        <v>2010</v>
      </c>
      <c r="AA1741">
        <f t="shared" si="247"/>
        <v>4</v>
      </c>
      <c r="AB1741">
        <f t="shared" si="248"/>
        <v>21</v>
      </c>
      <c r="AC1741">
        <f t="shared" si="249"/>
        <v>17</v>
      </c>
      <c r="AD1741">
        <f t="shared" si="250"/>
        <v>1.7563</v>
      </c>
      <c r="AE1741" s="2">
        <f t="shared" si="251"/>
        <v>5.6960000000000005E-3</v>
      </c>
      <c r="AL1741" s="3">
        <f t="shared" si="243"/>
        <v>3.0039290935671486E-3</v>
      </c>
      <c r="AM1741" s="2">
        <f t="shared" si="244"/>
        <v>2.3800000000000036E-4</v>
      </c>
    </row>
    <row r="1742" spans="1:39" x14ac:dyDescent="0.25">
      <c r="A1742" s="1">
        <v>40288</v>
      </c>
      <c r="B1742">
        <v>1.7508999999999999</v>
      </c>
      <c r="C1742">
        <v>2.9624999999999999</v>
      </c>
      <c r="D1742">
        <v>13.198</v>
      </c>
      <c r="E1742">
        <v>81.049000000000007</v>
      </c>
      <c r="F1742">
        <v>1.3434999999999999</v>
      </c>
      <c r="G1742">
        <v>93.22</v>
      </c>
      <c r="H1742">
        <v>0.93179999999999996</v>
      </c>
      <c r="I1742">
        <v>527.03</v>
      </c>
      <c r="J1742">
        <v>1.4</v>
      </c>
      <c r="K1742">
        <v>0.99860000000000004</v>
      </c>
      <c r="L1742">
        <v>12.2212</v>
      </c>
      <c r="M1742">
        <v>0.7117</v>
      </c>
      <c r="N1742">
        <v>275.77999999999997</v>
      </c>
      <c r="O1742">
        <v>15.73</v>
      </c>
      <c r="P1742">
        <v>69318.44</v>
      </c>
      <c r="R1742">
        <v>11.212899999999999</v>
      </c>
      <c r="S1742">
        <v>9.56</v>
      </c>
      <c r="T1742">
        <v>3.8010000000000002</v>
      </c>
      <c r="V1742">
        <v>0.55000000000000004</v>
      </c>
      <c r="X1742">
        <f t="shared" si="245"/>
        <v>5.5000000000000005E-3</v>
      </c>
      <c r="Z1742">
        <f t="shared" si="246"/>
        <v>2010</v>
      </c>
      <c r="AA1742">
        <f t="shared" si="247"/>
        <v>4</v>
      </c>
      <c r="AB1742">
        <f t="shared" si="248"/>
        <v>20</v>
      </c>
      <c r="AC1742">
        <f t="shared" si="249"/>
        <v>17</v>
      </c>
      <c r="AD1742">
        <f t="shared" si="250"/>
        <v>1.7563</v>
      </c>
      <c r="AE1742" s="2">
        <f t="shared" si="251"/>
        <v>5.6960000000000005E-3</v>
      </c>
      <c r="AL1742" s="3">
        <f t="shared" si="243"/>
        <v>3.0039290935671486E-3</v>
      </c>
      <c r="AM1742" s="2">
        <f t="shared" si="244"/>
        <v>2.3800000000000036E-4</v>
      </c>
    </row>
    <row r="1743" spans="1:39" x14ac:dyDescent="0.25">
      <c r="A1743" s="1">
        <v>40287</v>
      </c>
      <c r="B1743">
        <v>1.754</v>
      </c>
      <c r="C1743">
        <v>2.895</v>
      </c>
      <c r="D1743">
        <v>13.44</v>
      </c>
      <c r="E1743">
        <v>81</v>
      </c>
      <c r="F1743">
        <v>1.3489</v>
      </c>
      <c r="G1743">
        <v>92.4</v>
      </c>
      <c r="H1743">
        <v>0.92390000000000005</v>
      </c>
      <c r="I1743">
        <v>525.65</v>
      </c>
      <c r="J1743">
        <v>1.37</v>
      </c>
      <c r="K1743">
        <v>1.0144</v>
      </c>
      <c r="L1743">
        <v>12.238799999999999</v>
      </c>
      <c r="M1743">
        <v>0.71120000000000005</v>
      </c>
      <c r="N1743">
        <v>273.23</v>
      </c>
      <c r="O1743">
        <v>17.34</v>
      </c>
      <c r="P1743">
        <v>69097.58</v>
      </c>
      <c r="R1743">
        <v>11.2323</v>
      </c>
      <c r="S1743">
        <v>9.5299999999999994</v>
      </c>
      <c r="T1743">
        <v>3.7989999999999999</v>
      </c>
      <c r="V1743">
        <v>0.52500000000000002</v>
      </c>
      <c r="X1743">
        <f t="shared" si="245"/>
        <v>5.2500000000000003E-3</v>
      </c>
      <c r="Z1743">
        <f t="shared" si="246"/>
        <v>2010</v>
      </c>
      <c r="AA1743">
        <f t="shared" si="247"/>
        <v>4</v>
      </c>
      <c r="AB1743">
        <f t="shared" si="248"/>
        <v>19</v>
      </c>
      <c r="AC1743">
        <f t="shared" si="249"/>
        <v>17</v>
      </c>
      <c r="AD1743">
        <f t="shared" si="250"/>
        <v>1.7563</v>
      </c>
      <c r="AE1743" s="2">
        <f t="shared" si="251"/>
        <v>5.6960000000000005E-3</v>
      </c>
      <c r="AL1743" s="3">
        <f t="shared" si="243"/>
        <v>3.0039290935671486E-3</v>
      </c>
      <c r="AM1743" s="2">
        <f t="shared" si="244"/>
        <v>2.3800000000000036E-4</v>
      </c>
    </row>
    <row r="1744" spans="1:39" x14ac:dyDescent="0.25">
      <c r="A1744" s="1">
        <v>40286</v>
      </c>
      <c r="X1744" t="str">
        <f t="shared" si="245"/>
        <v/>
      </c>
      <c r="Z1744">
        <f t="shared" si="246"/>
        <v>2010</v>
      </c>
      <c r="AA1744">
        <f t="shared" si="247"/>
        <v>4</v>
      </c>
      <c r="AB1744">
        <f t="shared" si="248"/>
        <v>18</v>
      </c>
      <c r="AC1744">
        <f t="shared" si="249"/>
        <v>17</v>
      </c>
      <c r="AD1744">
        <f t="shared" si="250"/>
        <v>1.7563</v>
      </c>
      <c r="AE1744" s="2">
        <f t="shared" si="251"/>
        <v>5.6960000000000005E-3</v>
      </c>
      <c r="AL1744" s="3">
        <f t="shared" si="243"/>
        <v>3.0039290935671486E-3</v>
      </c>
      <c r="AM1744" s="2">
        <f t="shared" si="244"/>
        <v>2.3800000000000036E-4</v>
      </c>
    </row>
    <row r="1745" spans="1:39" x14ac:dyDescent="0.25">
      <c r="A1745" s="1">
        <v>40285</v>
      </c>
      <c r="X1745" t="str">
        <f t="shared" si="245"/>
        <v/>
      </c>
      <c r="Z1745">
        <f t="shared" si="246"/>
        <v>2010</v>
      </c>
      <c r="AA1745">
        <f t="shared" si="247"/>
        <v>4</v>
      </c>
      <c r="AB1745">
        <f t="shared" si="248"/>
        <v>17</v>
      </c>
      <c r="AC1745">
        <f t="shared" si="249"/>
        <v>16</v>
      </c>
      <c r="AD1745">
        <f t="shared" si="250"/>
        <v>1.7510400000000002</v>
      </c>
      <c r="AE1745" s="2">
        <f t="shared" si="251"/>
        <v>5.4580000000000002E-3</v>
      </c>
      <c r="AL1745" s="3">
        <f t="shared" si="243"/>
        <v>-9.7159855674067552E-3</v>
      </c>
      <c r="AM1745" s="2">
        <f t="shared" si="244"/>
        <v>0</v>
      </c>
    </row>
    <row r="1746" spans="1:39" x14ac:dyDescent="0.25">
      <c r="A1746" s="1">
        <v>40284</v>
      </c>
      <c r="B1746">
        <v>1.7582</v>
      </c>
      <c r="C1746">
        <v>3.0724999999999998</v>
      </c>
      <c r="D1746">
        <v>13.188000000000001</v>
      </c>
      <c r="E1746">
        <v>80.823999999999998</v>
      </c>
      <c r="F1746">
        <v>1.3503000000000001</v>
      </c>
      <c r="G1746">
        <v>92.17</v>
      </c>
      <c r="H1746">
        <v>0.92430000000000001</v>
      </c>
      <c r="I1746">
        <v>523.5</v>
      </c>
      <c r="J1746">
        <v>1.36</v>
      </c>
      <c r="K1746">
        <v>1.0127999999999999</v>
      </c>
      <c r="L1746">
        <v>12.275600000000001</v>
      </c>
      <c r="M1746">
        <v>0.70850000000000002</v>
      </c>
      <c r="N1746">
        <v>276.29000000000002</v>
      </c>
      <c r="O1746">
        <v>18.36</v>
      </c>
      <c r="P1746">
        <v>69421.350000000006</v>
      </c>
      <c r="R1746">
        <v>11.175800000000001</v>
      </c>
      <c r="S1746">
        <v>9.52</v>
      </c>
      <c r="T1746">
        <v>3.7639999999999998</v>
      </c>
      <c r="V1746">
        <v>0.51500000000000001</v>
      </c>
      <c r="X1746">
        <f t="shared" si="245"/>
        <v>5.1500000000000001E-3</v>
      </c>
      <c r="Z1746">
        <f t="shared" si="246"/>
        <v>2010</v>
      </c>
      <c r="AA1746">
        <f t="shared" si="247"/>
        <v>4</v>
      </c>
      <c r="AB1746">
        <f t="shared" si="248"/>
        <v>16</v>
      </c>
      <c r="AC1746">
        <f t="shared" si="249"/>
        <v>16</v>
      </c>
      <c r="AD1746">
        <f t="shared" si="250"/>
        <v>1.7510400000000002</v>
      </c>
      <c r="AE1746" s="2">
        <f t="shared" si="251"/>
        <v>5.4580000000000002E-3</v>
      </c>
      <c r="AL1746" s="3">
        <f t="shared" si="243"/>
        <v>-9.7159855674067552E-3</v>
      </c>
      <c r="AM1746" s="2">
        <f t="shared" si="244"/>
        <v>0</v>
      </c>
    </row>
    <row r="1747" spans="1:39" x14ac:dyDescent="0.25">
      <c r="A1747" s="1">
        <v>40283</v>
      </c>
      <c r="B1747">
        <v>1.7487999999999999</v>
      </c>
      <c r="C1747">
        <v>2.7349999999999999</v>
      </c>
      <c r="D1747">
        <v>13.15</v>
      </c>
      <c r="E1747">
        <v>80.481999999999999</v>
      </c>
      <c r="F1747">
        <v>1.3573</v>
      </c>
      <c r="G1747">
        <v>93.03</v>
      </c>
      <c r="H1747">
        <v>0.9345</v>
      </c>
      <c r="I1747">
        <v>520.5</v>
      </c>
      <c r="J1747">
        <v>1.38</v>
      </c>
      <c r="K1747">
        <v>1.0021</v>
      </c>
      <c r="L1747">
        <v>12.166600000000001</v>
      </c>
      <c r="M1747">
        <v>0.71189999999999998</v>
      </c>
      <c r="N1747">
        <v>279.75</v>
      </c>
      <c r="O1747">
        <v>15.89</v>
      </c>
      <c r="P1747">
        <v>70524.350000000006</v>
      </c>
      <c r="R1747">
        <v>11.1974</v>
      </c>
      <c r="S1747">
        <v>9.5000999999999998</v>
      </c>
      <c r="T1747">
        <v>3.8340000000000001</v>
      </c>
      <c r="V1747">
        <v>0.54500000000000004</v>
      </c>
      <c r="X1747">
        <f t="shared" si="245"/>
        <v>5.45E-3</v>
      </c>
      <c r="Z1747">
        <f t="shared" si="246"/>
        <v>2010</v>
      </c>
      <c r="AA1747">
        <f t="shared" si="247"/>
        <v>4</v>
      </c>
      <c r="AB1747">
        <f t="shared" si="248"/>
        <v>15</v>
      </c>
      <c r="AC1747">
        <f t="shared" si="249"/>
        <v>16</v>
      </c>
      <c r="AD1747">
        <f t="shared" si="250"/>
        <v>1.7510400000000002</v>
      </c>
      <c r="AE1747" s="2">
        <f t="shared" si="251"/>
        <v>5.4580000000000002E-3</v>
      </c>
      <c r="AL1747" s="3">
        <f t="shared" si="243"/>
        <v>-9.7159855674067552E-3</v>
      </c>
      <c r="AM1747" s="2">
        <f t="shared" si="244"/>
        <v>-2.6099999999999995E-4</v>
      </c>
    </row>
    <row r="1748" spans="1:39" x14ac:dyDescent="0.25">
      <c r="A1748" s="1">
        <v>40282</v>
      </c>
      <c r="B1748">
        <v>1.7455000000000001</v>
      </c>
      <c r="C1748">
        <v>2.915</v>
      </c>
      <c r="D1748">
        <v>13.425000000000001</v>
      </c>
      <c r="E1748">
        <v>80.19</v>
      </c>
      <c r="F1748">
        <v>1.3653</v>
      </c>
      <c r="G1748">
        <v>93.23</v>
      </c>
      <c r="H1748">
        <v>0.93510000000000004</v>
      </c>
      <c r="I1748">
        <v>518.1</v>
      </c>
      <c r="J1748">
        <v>1.36</v>
      </c>
      <c r="K1748">
        <v>0.99860000000000004</v>
      </c>
      <c r="L1748">
        <v>12.201499999999999</v>
      </c>
      <c r="M1748">
        <v>0.71460000000000001</v>
      </c>
      <c r="N1748">
        <v>279.95999999999998</v>
      </c>
      <c r="O1748">
        <v>15.59</v>
      </c>
      <c r="P1748">
        <v>71034.850000000006</v>
      </c>
      <c r="R1748">
        <v>11.1182</v>
      </c>
      <c r="S1748">
        <v>9.4600000000000009</v>
      </c>
      <c r="T1748">
        <v>3.8610000000000002</v>
      </c>
      <c r="V1748">
        <v>0.5615</v>
      </c>
      <c r="X1748">
        <f t="shared" si="245"/>
        <v>5.6150000000000002E-3</v>
      </c>
      <c r="Z1748">
        <f t="shared" si="246"/>
        <v>2010</v>
      </c>
      <c r="AA1748">
        <f t="shared" si="247"/>
        <v>4</v>
      </c>
      <c r="AB1748">
        <f t="shared" si="248"/>
        <v>14</v>
      </c>
      <c r="AC1748">
        <f t="shared" si="249"/>
        <v>16</v>
      </c>
      <c r="AD1748">
        <f t="shared" si="250"/>
        <v>1.7510400000000002</v>
      </c>
      <c r="AE1748" s="2">
        <f t="shared" si="251"/>
        <v>5.4580000000000002E-3</v>
      </c>
      <c r="AL1748" s="3">
        <f t="shared" si="243"/>
        <v>-9.7159855674067552E-3</v>
      </c>
      <c r="AM1748" s="2">
        <f t="shared" si="244"/>
        <v>-2.6099999999999995E-4</v>
      </c>
    </row>
    <row r="1749" spans="1:39" x14ac:dyDescent="0.25">
      <c r="A1749" s="1">
        <v>40281</v>
      </c>
      <c r="B1749">
        <v>1.7495000000000001</v>
      </c>
      <c r="C1749">
        <v>3.3925000000000001</v>
      </c>
      <c r="D1749">
        <v>13.725</v>
      </c>
      <c r="E1749">
        <v>80.507000000000005</v>
      </c>
      <c r="F1749">
        <v>1.3613999999999999</v>
      </c>
      <c r="G1749">
        <v>93.2</v>
      </c>
      <c r="H1749">
        <v>0.92910000000000004</v>
      </c>
      <c r="I1749">
        <v>515.95000000000005</v>
      </c>
      <c r="J1749">
        <v>1.34</v>
      </c>
      <c r="K1749">
        <v>1.0011000000000001</v>
      </c>
      <c r="L1749">
        <v>12.178599999999999</v>
      </c>
      <c r="M1749">
        <v>0.7137</v>
      </c>
      <c r="N1749">
        <v>277.35000000000002</v>
      </c>
      <c r="O1749">
        <v>16.2</v>
      </c>
      <c r="P1749">
        <v>70792.399999999994</v>
      </c>
      <c r="R1749">
        <v>11.0298</v>
      </c>
      <c r="S1749">
        <v>9.42</v>
      </c>
      <c r="T1749">
        <v>3.8220000000000001</v>
      </c>
      <c r="V1749">
        <v>0.55900000000000005</v>
      </c>
      <c r="X1749">
        <f t="shared" si="245"/>
        <v>5.5900000000000004E-3</v>
      </c>
      <c r="Z1749">
        <f t="shared" si="246"/>
        <v>2010</v>
      </c>
      <c r="AA1749">
        <f t="shared" si="247"/>
        <v>4</v>
      </c>
      <c r="AB1749">
        <f t="shared" si="248"/>
        <v>13</v>
      </c>
      <c r="AC1749">
        <f t="shared" si="249"/>
        <v>16</v>
      </c>
      <c r="AD1749">
        <f t="shared" si="250"/>
        <v>1.7510400000000002</v>
      </c>
      <c r="AE1749" s="2">
        <f t="shared" si="251"/>
        <v>5.4580000000000002E-3</v>
      </c>
      <c r="AL1749" s="3">
        <f t="shared" si="243"/>
        <v>-9.7159855674067552E-3</v>
      </c>
      <c r="AM1749" s="2">
        <f t="shared" si="244"/>
        <v>-2.6099999999999995E-4</v>
      </c>
    </row>
    <row r="1750" spans="1:39" x14ac:dyDescent="0.25">
      <c r="A1750" s="1">
        <v>40280</v>
      </c>
      <c r="B1750">
        <v>1.7532000000000001</v>
      </c>
      <c r="C1750">
        <v>2.9775</v>
      </c>
      <c r="D1750">
        <v>13.93</v>
      </c>
      <c r="E1750">
        <v>80.561999999999998</v>
      </c>
      <c r="F1750">
        <v>1.3592</v>
      </c>
      <c r="G1750">
        <v>93.24</v>
      </c>
      <c r="H1750">
        <v>0.92749999999999999</v>
      </c>
      <c r="I1750">
        <v>514.22</v>
      </c>
      <c r="J1750">
        <v>1.35</v>
      </c>
      <c r="K1750">
        <v>1.0024999999999999</v>
      </c>
      <c r="L1750">
        <v>12.157500000000001</v>
      </c>
      <c r="M1750">
        <v>0.71220000000000006</v>
      </c>
      <c r="N1750">
        <v>276.2</v>
      </c>
      <c r="O1750">
        <v>15.58</v>
      </c>
      <c r="P1750">
        <v>70614.36</v>
      </c>
      <c r="R1750">
        <v>10.991899999999999</v>
      </c>
      <c r="S1750">
        <v>9.4</v>
      </c>
      <c r="T1750">
        <v>3.8439999999999999</v>
      </c>
      <c r="V1750">
        <v>0.54849999999999999</v>
      </c>
      <c r="X1750">
        <f t="shared" si="245"/>
        <v>5.4850000000000003E-3</v>
      </c>
      <c r="Z1750">
        <f t="shared" si="246"/>
        <v>2010</v>
      </c>
      <c r="AA1750">
        <f t="shared" si="247"/>
        <v>4</v>
      </c>
      <c r="AB1750">
        <f t="shared" si="248"/>
        <v>12</v>
      </c>
      <c r="AC1750">
        <f t="shared" si="249"/>
        <v>16</v>
      </c>
      <c r="AD1750">
        <f t="shared" si="250"/>
        <v>1.7510400000000002</v>
      </c>
      <c r="AE1750" s="2">
        <f t="shared" si="251"/>
        <v>5.4580000000000002E-3</v>
      </c>
      <c r="AL1750" s="3">
        <f t="shared" si="243"/>
        <v>-9.7159855674067552E-3</v>
      </c>
      <c r="AM1750" s="2">
        <f t="shared" si="244"/>
        <v>-2.6099999999999995E-4</v>
      </c>
    </row>
    <row r="1751" spans="1:39" x14ac:dyDescent="0.25">
      <c r="A1751" s="1">
        <v>40279</v>
      </c>
      <c r="X1751" t="str">
        <f t="shared" si="245"/>
        <v/>
      </c>
      <c r="Z1751">
        <f t="shared" si="246"/>
        <v>2010</v>
      </c>
      <c r="AA1751">
        <f t="shared" si="247"/>
        <v>4</v>
      </c>
      <c r="AB1751">
        <f t="shared" si="248"/>
        <v>11</v>
      </c>
      <c r="AC1751">
        <f t="shared" si="249"/>
        <v>16</v>
      </c>
      <c r="AD1751">
        <f t="shared" si="250"/>
        <v>1.7510400000000002</v>
      </c>
      <c r="AE1751" s="2">
        <f t="shared" si="251"/>
        <v>5.4580000000000002E-3</v>
      </c>
      <c r="AL1751" s="3">
        <f t="shared" si="243"/>
        <v>-9.7159855674067552E-3</v>
      </c>
      <c r="AM1751" s="2">
        <f t="shared" si="244"/>
        <v>-2.6099999999999995E-4</v>
      </c>
    </row>
    <row r="1752" spans="1:39" x14ac:dyDescent="0.25">
      <c r="A1752" s="1">
        <v>40278</v>
      </c>
      <c r="X1752" t="str">
        <f t="shared" si="245"/>
        <v/>
      </c>
      <c r="Z1752">
        <f t="shared" si="246"/>
        <v>2010</v>
      </c>
      <c r="AA1752">
        <f t="shared" si="247"/>
        <v>4</v>
      </c>
      <c r="AB1752">
        <f t="shared" si="248"/>
        <v>10</v>
      </c>
      <c r="AC1752">
        <f t="shared" si="249"/>
        <v>15</v>
      </c>
      <c r="AD1752">
        <f t="shared" si="250"/>
        <v>1.7682200000000001</v>
      </c>
      <c r="AE1752" s="2">
        <f t="shared" si="251"/>
        <v>5.7190000000000001E-3</v>
      </c>
      <c r="AL1752" s="3">
        <f t="shared" si="243"/>
        <v>-8.0529570985792432E-3</v>
      </c>
      <c r="AM1752" s="2">
        <f t="shared" si="244"/>
        <v>0</v>
      </c>
    </row>
    <row r="1753" spans="1:39" x14ac:dyDescent="0.25">
      <c r="A1753" s="1">
        <v>40277</v>
      </c>
      <c r="B1753">
        <v>1.764</v>
      </c>
      <c r="C1753">
        <v>3.1825000000000001</v>
      </c>
      <c r="D1753">
        <v>14.128</v>
      </c>
      <c r="E1753">
        <v>81.093000000000004</v>
      </c>
      <c r="F1753">
        <v>1.35</v>
      </c>
      <c r="G1753">
        <v>93.18</v>
      </c>
      <c r="H1753">
        <v>0.93320000000000003</v>
      </c>
      <c r="I1753">
        <v>516.09</v>
      </c>
      <c r="J1753">
        <v>1.36</v>
      </c>
      <c r="K1753">
        <v>1.0026999999999999</v>
      </c>
      <c r="L1753">
        <v>12.187099999999999</v>
      </c>
      <c r="M1753">
        <v>0.71619999999999995</v>
      </c>
      <c r="N1753">
        <v>276.13</v>
      </c>
      <c r="O1753">
        <v>16.14</v>
      </c>
      <c r="P1753">
        <v>71417.27</v>
      </c>
      <c r="R1753">
        <v>10.965999999999999</v>
      </c>
      <c r="S1753">
        <v>9.35</v>
      </c>
      <c r="T1753">
        <v>3.8839999999999999</v>
      </c>
      <c r="V1753">
        <v>0.56200000000000006</v>
      </c>
      <c r="X1753">
        <f t="shared" si="245"/>
        <v>5.6200000000000009E-3</v>
      </c>
      <c r="Z1753">
        <f t="shared" si="246"/>
        <v>2010</v>
      </c>
      <c r="AA1753">
        <f t="shared" si="247"/>
        <v>4</v>
      </c>
      <c r="AB1753">
        <f t="shared" si="248"/>
        <v>9</v>
      </c>
      <c r="AC1753">
        <f t="shared" si="249"/>
        <v>15</v>
      </c>
      <c r="AD1753">
        <f t="shared" si="250"/>
        <v>1.7682200000000001</v>
      </c>
      <c r="AE1753" s="2">
        <f t="shared" si="251"/>
        <v>5.7190000000000001E-3</v>
      </c>
      <c r="AL1753" s="3">
        <f t="shared" si="243"/>
        <v>-8.0529570985792432E-3</v>
      </c>
      <c r="AM1753" s="2">
        <f t="shared" si="244"/>
        <v>0</v>
      </c>
    </row>
    <row r="1754" spans="1:39" x14ac:dyDescent="0.25">
      <c r="A1754" s="1">
        <v>40276</v>
      </c>
      <c r="B1754">
        <v>1.7808999999999999</v>
      </c>
      <c r="C1754">
        <v>2.9950000000000001</v>
      </c>
      <c r="D1754">
        <v>14.237</v>
      </c>
      <c r="E1754">
        <v>81.534000000000006</v>
      </c>
      <c r="F1754">
        <v>1.3361000000000001</v>
      </c>
      <c r="G1754">
        <v>93.38</v>
      </c>
      <c r="H1754">
        <v>0.92879999999999996</v>
      </c>
      <c r="I1754">
        <v>516.25</v>
      </c>
      <c r="J1754">
        <v>1.35</v>
      </c>
      <c r="K1754">
        <v>1.0021</v>
      </c>
      <c r="L1754">
        <v>12.2171</v>
      </c>
      <c r="M1754">
        <v>0.70720000000000005</v>
      </c>
      <c r="N1754">
        <v>275.25</v>
      </c>
      <c r="O1754">
        <v>16.48</v>
      </c>
      <c r="P1754">
        <v>71784.78</v>
      </c>
      <c r="R1754">
        <v>10.9</v>
      </c>
      <c r="S1754">
        <v>9.31</v>
      </c>
      <c r="T1754">
        <v>3.8919999999999999</v>
      </c>
      <c r="V1754">
        <v>0.55049999999999999</v>
      </c>
      <c r="X1754">
        <f t="shared" si="245"/>
        <v>5.5049999999999995E-3</v>
      </c>
      <c r="Z1754">
        <f t="shared" si="246"/>
        <v>2010</v>
      </c>
      <c r="AA1754">
        <f t="shared" si="247"/>
        <v>4</v>
      </c>
      <c r="AB1754">
        <f t="shared" si="248"/>
        <v>8</v>
      </c>
      <c r="AC1754">
        <f t="shared" si="249"/>
        <v>15</v>
      </c>
      <c r="AD1754">
        <f t="shared" si="250"/>
        <v>1.7682200000000001</v>
      </c>
      <c r="AE1754" s="2">
        <f t="shared" si="251"/>
        <v>5.7190000000000001E-3</v>
      </c>
      <c r="AL1754" s="3">
        <f t="shared" si="243"/>
        <v>-8.0529570985792432E-3</v>
      </c>
      <c r="AM1754" s="2">
        <f t="shared" si="244"/>
        <v>7.3000000000000148E-5</v>
      </c>
    </row>
    <row r="1755" spans="1:39" x14ac:dyDescent="0.25">
      <c r="A1755" s="1">
        <v>40275</v>
      </c>
      <c r="B1755">
        <v>1.7813000000000001</v>
      </c>
      <c r="C1755">
        <v>3.0350000000000001</v>
      </c>
      <c r="D1755">
        <v>14.135</v>
      </c>
      <c r="E1755">
        <v>81.442999999999998</v>
      </c>
      <c r="F1755">
        <v>1.3344</v>
      </c>
      <c r="G1755">
        <v>93.36</v>
      </c>
      <c r="H1755">
        <v>0.92679999999999996</v>
      </c>
      <c r="I1755">
        <v>516.45000000000005</v>
      </c>
      <c r="J1755">
        <v>1.42</v>
      </c>
      <c r="K1755">
        <v>1.0063</v>
      </c>
      <c r="L1755">
        <v>12.293100000000001</v>
      </c>
      <c r="M1755">
        <v>0.70699999999999996</v>
      </c>
      <c r="N1755">
        <v>277.58999999999997</v>
      </c>
      <c r="O1755">
        <v>16.62</v>
      </c>
      <c r="P1755">
        <v>70792.94</v>
      </c>
      <c r="R1755">
        <v>10.92</v>
      </c>
      <c r="S1755">
        <v>9.2899999999999991</v>
      </c>
      <c r="T1755">
        <v>3.855</v>
      </c>
      <c r="V1755">
        <v>0.54300000000000004</v>
      </c>
      <c r="X1755">
        <f t="shared" si="245"/>
        <v>5.4300000000000008E-3</v>
      </c>
      <c r="Z1755">
        <f t="shared" si="246"/>
        <v>2010</v>
      </c>
      <c r="AA1755">
        <f t="shared" si="247"/>
        <v>4</v>
      </c>
      <c r="AB1755">
        <f t="shared" si="248"/>
        <v>7</v>
      </c>
      <c r="AC1755">
        <f t="shared" si="249"/>
        <v>15</v>
      </c>
      <c r="AD1755">
        <f t="shared" si="250"/>
        <v>1.7682200000000001</v>
      </c>
      <c r="AE1755" s="2">
        <f t="shared" si="251"/>
        <v>5.7190000000000001E-3</v>
      </c>
      <c r="AL1755" s="3">
        <f t="shared" si="243"/>
        <v>-8.0529570985792432E-3</v>
      </c>
      <c r="AM1755" s="2">
        <f t="shared" si="244"/>
        <v>7.3000000000000148E-5</v>
      </c>
    </row>
    <row r="1756" spans="1:39" x14ac:dyDescent="0.25">
      <c r="A1756" s="1">
        <v>40274</v>
      </c>
      <c r="B1756">
        <v>1.7531000000000001</v>
      </c>
      <c r="C1756">
        <v>2.9249999999999998</v>
      </c>
      <c r="D1756">
        <v>13.945</v>
      </c>
      <c r="E1756">
        <v>81.387</v>
      </c>
      <c r="F1756">
        <v>1.3399000000000001</v>
      </c>
      <c r="G1756">
        <v>93.79</v>
      </c>
      <c r="H1756">
        <v>0.9284</v>
      </c>
      <c r="I1756">
        <v>520.17999999999995</v>
      </c>
      <c r="J1756">
        <v>1.45</v>
      </c>
      <c r="K1756">
        <v>1.0016</v>
      </c>
      <c r="L1756">
        <v>12.2179</v>
      </c>
      <c r="M1756">
        <v>0.70669999999999999</v>
      </c>
      <c r="N1756">
        <v>278.52</v>
      </c>
      <c r="O1756">
        <v>16.23</v>
      </c>
      <c r="P1756">
        <v>71095.649999999994</v>
      </c>
      <c r="R1756">
        <v>10.87</v>
      </c>
      <c r="S1756">
        <v>9.25</v>
      </c>
      <c r="T1756">
        <v>3.952</v>
      </c>
      <c r="V1756">
        <v>0.58599999999999997</v>
      </c>
      <c r="X1756">
        <f t="shared" si="245"/>
        <v>5.8599999999999998E-3</v>
      </c>
      <c r="Z1756">
        <f t="shared" si="246"/>
        <v>2010</v>
      </c>
      <c r="AA1756">
        <f t="shared" si="247"/>
        <v>4</v>
      </c>
      <c r="AB1756">
        <f t="shared" si="248"/>
        <v>6</v>
      </c>
      <c r="AC1756">
        <f t="shared" si="249"/>
        <v>15</v>
      </c>
      <c r="AD1756">
        <f t="shared" si="250"/>
        <v>1.7682200000000001</v>
      </c>
      <c r="AE1756" s="2">
        <f t="shared" si="251"/>
        <v>5.7190000000000001E-3</v>
      </c>
      <c r="AL1756" s="3">
        <f t="shared" si="243"/>
        <v>-8.0529570985792432E-3</v>
      </c>
      <c r="AM1756" s="2">
        <f t="shared" si="244"/>
        <v>7.3000000000000148E-5</v>
      </c>
    </row>
    <row r="1757" spans="1:39" x14ac:dyDescent="0.25">
      <c r="A1757" s="1">
        <v>40273</v>
      </c>
      <c r="B1757">
        <v>1.7618</v>
      </c>
      <c r="C1757">
        <v>2.7850000000000001</v>
      </c>
      <c r="D1757">
        <v>13.84</v>
      </c>
      <c r="E1757">
        <v>81.093999999999994</v>
      </c>
      <c r="F1757">
        <v>1.3484</v>
      </c>
      <c r="G1757">
        <v>94.37</v>
      </c>
      <c r="H1757">
        <v>0.9214</v>
      </c>
      <c r="I1757">
        <v>519.08000000000004</v>
      </c>
      <c r="J1757">
        <v>1.44</v>
      </c>
      <c r="K1757">
        <v>1.0022</v>
      </c>
      <c r="L1757">
        <v>12.2491</v>
      </c>
      <c r="M1757">
        <v>0.70320000000000005</v>
      </c>
      <c r="N1757">
        <v>279.51</v>
      </c>
      <c r="O1757">
        <v>17.02</v>
      </c>
      <c r="P1757">
        <v>71289.679999999993</v>
      </c>
      <c r="R1757">
        <v>10.8423</v>
      </c>
      <c r="S1757">
        <v>9.2100000000000009</v>
      </c>
      <c r="T1757">
        <v>3.988</v>
      </c>
      <c r="V1757">
        <v>0.61799999999999999</v>
      </c>
      <c r="X1757">
        <f t="shared" si="245"/>
        <v>6.1799999999999997E-3</v>
      </c>
      <c r="Z1757">
        <f t="shared" si="246"/>
        <v>2010</v>
      </c>
      <c r="AA1757">
        <f t="shared" si="247"/>
        <v>4</v>
      </c>
      <c r="AB1757">
        <f t="shared" si="248"/>
        <v>5</v>
      </c>
      <c r="AC1757">
        <f t="shared" si="249"/>
        <v>15</v>
      </c>
      <c r="AD1757">
        <f t="shared" si="250"/>
        <v>1.7682200000000001</v>
      </c>
      <c r="AE1757" s="2">
        <f t="shared" si="251"/>
        <v>5.7190000000000001E-3</v>
      </c>
      <c r="AL1757" s="3">
        <f t="shared" si="243"/>
        <v>-8.0529570985792432E-3</v>
      </c>
      <c r="AM1757" s="2">
        <f t="shared" si="244"/>
        <v>7.3000000000000148E-5</v>
      </c>
    </row>
    <row r="1758" spans="1:39" x14ac:dyDescent="0.25">
      <c r="A1758" s="1">
        <v>40272</v>
      </c>
      <c r="X1758" t="str">
        <f t="shared" si="245"/>
        <v/>
      </c>
      <c r="Z1758">
        <f t="shared" si="246"/>
        <v>2010</v>
      </c>
      <c r="AA1758">
        <f t="shared" si="247"/>
        <v>4</v>
      </c>
      <c r="AB1758">
        <f t="shared" si="248"/>
        <v>4</v>
      </c>
      <c r="AC1758">
        <f t="shared" si="249"/>
        <v>15</v>
      </c>
      <c r="AD1758">
        <f t="shared" si="250"/>
        <v>1.7682200000000001</v>
      </c>
      <c r="AE1758" s="2">
        <f t="shared" si="251"/>
        <v>5.7190000000000001E-3</v>
      </c>
      <c r="AL1758" s="3">
        <f t="shared" si="243"/>
        <v>-8.0529570985792432E-3</v>
      </c>
      <c r="AM1758" s="2">
        <f t="shared" si="244"/>
        <v>7.3000000000000148E-5</v>
      </c>
    </row>
    <row r="1759" spans="1:39" x14ac:dyDescent="0.25">
      <c r="A1759" s="1">
        <v>40271</v>
      </c>
      <c r="X1759" t="str">
        <f t="shared" si="245"/>
        <v/>
      </c>
      <c r="Z1759">
        <f t="shared" si="246"/>
        <v>2010</v>
      </c>
      <c r="AA1759">
        <f t="shared" si="247"/>
        <v>4</v>
      </c>
      <c r="AB1759">
        <f t="shared" si="248"/>
        <v>3</v>
      </c>
      <c r="AC1759">
        <f t="shared" si="249"/>
        <v>14</v>
      </c>
      <c r="AD1759">
        <f t="shared" si="250"/>
        <v>1.782575</v>
      </c>
      <c r="AE1759" s="2">
        <f t="shared" si="251"/>
        <v>5.646E-3</v>
      </c>
      <c r="AL1759" s="3">
        <f t="shared" si="243"/>
        <v>-1.024141875159622E-2</v>
      </c>
      <c r="AM1759" s="2">
        <f t="shared" si="244"/>
        <v>0</v>
      </c>
    </row>
    <row r="1760" spans="1:39" x14ac:dyDescent="0.25">
      <c r="A1760" s="1">
        <v>40270</v>
      </c>
      <c r="C1760">
        <v>2.7749999999999999</v>
      </c>
      <c r="D1760">
        <v>13.8</v>
      </c>
      <c r="E1760">
        <v>81.173000000000002</v>
      </c>
      <c r="F1760">
        <v>1.3504</v>
      </c>
      <c r="G1760">
        <v>94.61</v>
      </c>
      <c r="H1760">
        <v>0.9194</v>
      </c>
      <c r="I1760">
        <v>521.79999999999995</v>
      </c>
      <c r="K1760">
        <v>1.0111000000000001</v>
      </c>
      <c r="L1760">
        <v>12.3026</v>
      </c>
      <c r="M1760">
        <v>0.70599999999999996</v>
      </c>
      <c r="R1760">
        <v>10.821300000000001</v>
      </c>
      <c r="T1760">
        <v>3.9470000000000001</v>
      </c>
      <c r="V1760">
        <v>0.57599999999999996</v>
      </c>
      <c r="X1760">
        <f t="shared" si="245"/>
        <v>5.7599999999999995E-3</v>
      </c>
      <c r="Z1760">
        <f t="shared" si="246"/>
        <v>2010</v>
      </c>
      <c r="AA1760">
        <f t="shared" si="247"/>
        <v>4</v>
      </c>
      <c r="AB1760">
        <f t="shared" si="248"/>
        <v>2</v>
      </c>
      <c r="AC1760">
        <f t="shared" si="249"/>
        <v>14</v>
      </c>
      <c r="AD1760">
        <f t="shared" si="250"/>
        <v>1.782575</v>
      </c>
      <c r="AE1760" s="2">
        <f t="shared" si="251"/>
        <v>5.646E-3</v>
      </c>
      <c r="AL1760" s="3">
        <f t="shared" si="243"/>
        <v>-1.024141875159622E-2</v>
      </c>
      <c r="AM1760" s="2">
        <f t="shared" si="244"/>
        <v>0</v>
      </c>
    </row>
    <row r="1761" spans="1:39" x14ac:dyDescent="0.25">
      <c r="A1761" s="1">
        <v>40269</v>
      </c>
      <c r="B1761">
        <v>1.7645999999999999</v>
      </c>
      <c r="C1761">
        <v>2.7549999999999999</v>
      </c>
      <c r="D1761">
        <v>13.802</v>
      </c>
      <c r="E1761">
        <v>80.775999999999996</v>
      </c>
      <c r="F1761">
        <v>1.3589</v>
      </c>
      <c r="G1761">
        <v>93.82</v>
      </c>
      <c r="H1761">
        <v>0.92110000000000003</v>
      </c>
      <c r="I1761">
        <v>522</v>
      </c>
      <c r="J1761">
        <v>1.49</v>
      </c>
      <c r="K1761">
        <v>1.0085999999999999</v>
      </c>
      <c r="L1761">
        <v>12.3223</v>
      </c>
      <c r="M1761">
        <v>0.70820000000000005</v>
      </c>
      <c r="N1761">
        <v>276.43</v>
      </c>
      <c r="O1761">
        <v>17.47</v>
      </c>
      <c r="P1761">
        <v>71136.34</v>
      </c>
      <c r="R1761">
        <v>10.821300000000001</v>
      </c>
      <c r="S1761">
        <v>9.18</v>
      </c>
      <c r="T1761">
        <v>3.87</v>
      </c>
      <c r="V1761">
        <v>0.56699999999999995</v>
      </c>
      <c r="X1761">
        <f t="shared" si="245"/>
        <v>5.6699999999999997E-3</v>
      </c>
      <c r="Z1761">
        <f t="shared" si="246"/>
        <v>2010</v>
      </c>
      <c r="AA1761">
        <f t="shared" si="247"/>
        <v>4</v>
      </c>
      <c r="AB1761">
        <f t="shared" si="248"/>
        <v>1</v>
      </c>
      <c r="AC1761">
        <f t="shared" si="249"/>
        <v>14</v>
      </c>
      <c r="AD1761">
        <f t="shared" si="250"/>
        <v>1.782575</v>
      </c>
      <c r="AE1761" s="2">
        <f t="shared" si="251"/>
        <v>5.646E-3</v>
      </c>
      <c r="AL1761" s="3">
        <f t="shared" si="243"/>
        <v>-1.024141875159622E-2</v>
      </c>
      <c r="AM1761" s="2">
        <f t="shared" si="244"/>
        <v>6.8999999999999617E-5</v>
      </c>
    </row>
    <row r="1762" spans="1:39" x14ac:dyDescent="0.25">
      <c r="A1762" s="1">
        <v>40268</v>
      </c>
      <c r="B1762">
        <v>1.7813000000000001</v>
      </c>
      <c r="C1762">
        <v>2.9049999999999998</v>
      </c>
      <c r="D1762">
        <v>13.855</v>
      </c>
      <c r="E1762">
        <v>81.072999999999993</v>
      </c>
      <c r="F1762">
        <v>1.351</v>
      </c>
      <c r="G1762">
        <v>93.47</v>
      </c>
      <c r="H1762">
        <v>0.91720000000000002</v>
      </c>
      <c r="I1762">
        <v>524.4</v>
      </c>
      <c r="J1762">
        <v>1.5</v>
      </c>
      <c r="K1762">
        <v>1.0153000000000001</v>
      </c>
      <c r="L1762">
        <v>12.365</v>
      </c>
      <c r="M1762">
        <v>0.71060000000000001</v>
      </c>
      <c r="N1762">
        <v>273.33999999999997</v>
      </c>
      <c r="O1762">
        <v>17.59</v>
      </c>
      <c r="P1762">
        <v>70371.539999999994</v>
      </c>
      <c r="R1762">
        <v>10.812099999999999</v>
      </c>
      <c r="S1762">
        <v>9.18</v>
      </c>
      <c r="T1762">
        <v>3.8279999999999998</v>
      </c>
      <c r="V1762">
        <v>0.55200000000000005</v>
      </c>
      <c r="X1762">
        <f t="shared" si="245"/>
        <v>5.5200000000000006E-3</v>
      </c>
      <c r="Z1762">
        <f t="shared" si="246"/>
        <v>2010</v>
      </c>
      <c r="AA1762">
        <f t="shared" si="247"/>
        <v>3</v>
      </c>
      <c r="AB1762">
        <f t="shared" si="248"/>
        <v>31</v>
      </c>
      <c r="AC1762">
        <f t="shared" si="249"/>
        <v>14</v>
      </c>
      <c r="AD1762">
        <f t="shared" si="250"/>
        <v>1.782575</v>
      </c>
      <c r="AE1762" s="2">
        <f t="shared" si="251"/>
        <v>5.646E-3</v>
      </c>
      <c r="AL1762" s="3">
        <f t="shared" si="243"/>
        <v>-1.024141875159622E-2</v>
      </c>
      <c r="AM1762" s="2">
        <f t="shared" si="244"/>
        <v>6.8999999999999617E-5</v>
      </c>
    </row>
    <row r="1763" spans="1:39" x14ac:dyDescent="0.25">
      <c r="A1763" s="1">
        <v>40267</v>
      </c>
      <c r="B1763">
        <v>1.7899</v>
      </c>
      <c r="C1763">
        <v>2.9449999999999998</v>
      </c>
      <c r="D1763">
        <v>14.09</v>
      </c>
      <c r="E1763">
        <v>81.47</v>
      </c>
      <c r="F1763">
        <v>1.3413999999999999</v>
      </c>
      <c r="G1763">
        <v>92.77</v>
      </c>
      <c r="H1763">
        <v>0.91969999999999996</v>
      </c>
      <c r="I1763">
        <v>525.54999999999995</v>
      </c>
      <c r="J1763">
        <v>1.69</v>
      </c>
      <c r="K1763">
        <v>1.0201</v>
      </c>
      <c r="L1763">
        <v>12.368399999999999</v>
      </c>
      <c r="M1763">
        <v>0.71020000000000005</v>
      </c>
      <c r="N1763">
        <v>273.72000000000003</v>
      </c>
      <c r="O1763">
        <v>17.13</v>
      </c>
      <c r="P1763">
        <v>69959.58</v>
      </c>
      <c r="R1763">
        <v>10.812900000000001</v>
      </c>
      <c r="S1763">
        <v>9.14</v>
      </c>
      <c r="T1763">
        <v>3.859</v>
      </c>
      <c r="V1763">
        <v>0.56699999999999995</v>
      </c>
      <c r="X1763">
        <f t="shared" si="245"/>
        <v>5.6699999999999997E-3</v>
      </c>
      <c r="Z1763">
        <f t="shared" si="246"/>
        <v>2010</v>
      </c>
      <c r="AA1763">
        <f t="shared" si="247"/>
        <v>3</v>
      </c>
      <c r="AB1763">
        <f t="shared" si="248"/>
        <v>30</v>
      </c>
      <c r="AC1763">
        <f t="shared" si="249"/>
        <v>14</v>
      </c>
      <c r="AD1763">
        <f t="shared" si="250"/>
        <v>1.782575</v>
      </c>
      <c r="AE1763" s="2">
        <f t="shared" si="251"/>
        <v>5.646E-3</v>
      </c>
      <c r="AL1763" s="3">
        <f t="shared" si="243"/>
        <v>-1.024141875159622E-2</v>
      </c>
      <c r="AM1763" s="2">
        <f t="shared" si="244"/>
        <v>6.8999999999999617E-5</v>
      </c>
    </row>
    <row r="1764" spans="1:39" x14ac:dyDescent="0.25">
      <c r="A1764" s="1">
        <v>40266</v>
      </c>
      <c r="B1764">
        <v>1.7945</v>
      </c>
      <c r="C1764">
        <v>3</v>
      </c>
      <c r="D1764">
        <v>14.077</v>
      </c>
      <c r="E1764">
        <v>81.358000000000004</v>
      </c>
      <c r="F1764">
        <v>1.3483000000000001</v>
      </c>
      <c r="G1764">
        <v>92.46</v>
      </c>
      <c r="H1764">
        <v>0.91769999999999996</v>
      </c>
      <c r="I1764">
        <v>529.54999999999995</v>
      </c>
      <c r="J1764">
        <v>1.74</v>
      </c>
      <c r="K1764">
        <v>1.0210999999999999</v>
      </c>
      <c r="L1764">
        <v>12.432499999999999</v>
      </c>
      <c r="M1764">
        <v>0.70960000000000001</v>
      </c>
      <c r="N1764">
        <v>272.57</v>
      </c>
      <c r="O1764">
        <v>17.59</v>
      </c>
      <c r="P1764">
        <v>69939.12</v>
      </c>
      <c r="R1764">
        <v>10.8026</v>
      </c>
      <c r="S1764">
        <v>9.1300000000000008</v>
      </c>
      <c r="T1764">
        <v>3.8660000000000001</v>
      </c>
      <c r="V1764">
        <v>0.56100000000000005</v>
      </c>
      <c r="X1764">
        <f t="shared" si="245"/>
        <v>5.6100000000000004E-3</v>
      </c>
      <c r="Z1764">
        <f t="shared" si="246"/>
        <v>2010</v>
      </c>
      <c r="AA1764">
        <f t="shared" si="247"/>
        <v>3</v>
      </c>
      <c r="AB1764">
        <f t="shared" si="248"/>
        <v>29</v>
      </c>
      <c r="AC1764">
        <f t="shared" si="249"/>
        <v>14</v>
      </c>
      <c r="AD1764">
        <f t="shared" si="250"/>
        <v>1.782575</v>
      </c>
      <c r="AE1764" s="2">
        <f t="shared" si="251"/>
        <v>5.646E-3</v>
      </c>
      <c r="AL1764" s="3">
        <f t="shared" si="243"/>
        <v>-1.024141875159622E-2</v>
      </c>
      <c r="AM1764" s="2">
        <f t="shared" si="244"/>
        <v>6.8999999999999617E-5</v>
      </c>
    </row>
    <row r="1765" spans="1:39" x14ac:dyDescent="0.25">
      <c r="A1765" s="1">
        <v>40265</v>
      </c>
      <c r="X1765" t="str">
        <f t="shared" si="245"/>
        <v/>
      </c>
      <c r="Z1765">
        <f t="shared" si="246"/>
        <v>2010</v>
      </c>
      <c r="AA1765">
        <f t="shared" si="247"/>
        <v>3</v>
      </c>
      <c r="AB1765">
        <f t="shared" si="248"/>
        <v>28</v>
      </c>
      <c r="AC1765">
        <f t="shared" si="249"/>
        <v>14</v>
      </c>
      <c r="AD1765">
        <f t="shared" si="250"/>
        <v>1.782575</v>
      </c>
      <c r="AE1765" s="2">
        <f t="shared" si="251"/>
        <v>5.646E-3</v>
      </c>
      <c r="AL1765" s="3">
        <f t="shared" si="243"/>
        <v>-1.024141875159622E-2</v>
      </c>
      <c r="AM1765" s="2">
        <f t="shared" si="244"/>
        <v>6.8999999999999617E-5</v>
      </c>
    </row>
    <row r="1766" spans="1:39" x14ac:dyDescent="0.25">
      <c r="A1766" s="1">
        <v>40264</v>
      </c>
      <c r="X1766" t="str">
        <f t="shared" si="245"/>
        <v/>
      </c>
      <c r="Z1766">
        <f t="shared" si="246"/>
        <v>2010</v>
      </c>
      <c r="AA1766">
        <f t="shared" si="247"/>
        <v>3</v>
      </c>
      <c r="AB1766">
        <f t="shared" si="248"/>
        <v>27</v>
      </c>
      <c r="AC1766">
        <f t="shared" si="249"/>
        <v>13</v>
      </c>
      <c r="AD1766">
        <f t="shared" si="250"/>
        <v>1.8010199999999998</v>
      </c>
      <c r="AE1766" s="2">
        <f t="shared" si="251"/>
        <v>5.5770000000000004E-3</v>
      </c>
      <c r="AL1766" s="3">
        <f t="shared" si="243"/>
        <v>1.2696520546096353E-2</v>
      </c>
      <c r="AM1766" s="2">
        <f t="shared" si="244"/>
        <v>0</v>
      </c>
    </row>
    <row r="1767" spans="1:39" x14ac:dyDescent="0.25">
      <c r="A1767" s="1">
        <v>40263</v>
      </c>
      <c r="B1767">
        <v>1.819</v>
      </c>
      <c r="C1767">
        <v>3.0625</v>
      </c>
      <c r="D1767">
        <v>14.266999999999999</v>
      </c>
      <c r="E1767">
        <v>81.676000000000002</v>
      </c>
      <c r="F1767">
        <v>1.341</v>
      </c>
      <c r="G1767">
        <v>92.52</v>
      </c>
      <c r="H1767">
        <v>0.90410000000000001</v>
      </c>
      <c r="I1767">
        <v>534.20000000000005</v>
      </c>
      <c r="J1767">
        <v>1.68</v>
      </c>
      <c r="K1767">
        <v>1.0266</v>
      </c>
      <c r="L1767">
        <v>12.4962</v>
      </c>
      <c r="M1767">
        <v>0.70399999999999996</v>
      </c>
      <c r="N1767">
        <v>267.32</v>
      </c>
      <c r="O1767">
        <v>17.77</v>
      </c>
      <c r="P1767">
        <v>68682.66</v>
      </c>
      <c r="R1767">
        <v>10.8089</v>
      </c>
      <c r="S1767">
        <v>9.1300000000000008</v>
      </c>
      <c r="T1767">
        <v>3.8490000000000002</v>
      </c>
      <c r="V1767">
        <v>0.56000000000000005</v>
      </c>
      <c r="X1767">
        <f t="shared" si="245"/>
        <v>5.6000000000000008E-3</v>
      </c>
      <c r="Z1767">
        <f t="shared" si="246"/>
        <v>2010</v>
      </c>
      <c r="AA1767">
        <f t="shared" si="247"/>
        <v>3</v>
      </c>
      <c r="AB1767">
        <f t="shared" si="248"/>
        <v>26</v>
      </c>
      <c r="AC1767">
        <f t="shared" si="249"/>
        <v>13</v>
      </c>
      <c r="AD1767">
        <f t="shared" si="250"/>
        <v>1.8010199999999998</v>
      </c>
      <c r="AE1767" s="2">
        <f t="shared" si="251"/>
        <v>5.5770000000000004E-3</v>
      </c>
      <c r="AL1767" s="3">
        <f t="shared" si="243"/>
        <v>1.2696520546096353E-2</v>
      </c>
      <c r="AM1767" s="2">
        <f t="shared" si="244"/>
        <v>0</v>
      </c>
    </row>
    <row r="1768" spans="1:39" x14ac:dyDescent="0.25">
      <c r="A1768" s="1">
        <v>40262</v>
      </c>
      <c r="B1768">
        <v>1.8190999999999999</v>
      </c>
      <c r="C1768">
        <v>3.1</v>
      </c>
      <c r="D1768">
        <v>14.115</v>
      </c>
      <c r="E1768">
        <v>82.12</v>
      </c>
      <c r="F1768">
        <v>1.3272999999999999</v>
      </c>
      <c r="G1768">
        <v>92.73</v>
      </c>
      <c r="H1768">
        <v>0.90739999999999998</v>
      </c>
      <c r="I1768">
        <v>532.5</v>
      </c>
      <c r="J1768">
        <v>1.65</v>
      </c>
      <c r="K1768">
        <v>1.024</v>
      </c>
      <c r="L1768">
        <v>12.5655</v>
      </c>
      <c r="M1768">
        <v>0.7036</v>
      </c>
      <c r="N1768">
        <v>267.86</v>
      </c>
      <c r="O1768">
        <v>18.399999999999999</v>
      </c>
      <c r="P1768">
        <v>68441.66</v>
      </c>
      <c r="R1768">
        <v>10.8</v>
      </c>
      <c r="S1768">
        <v>9.09</v>
      </c>
      <c r="T1768">
        <v>3.88</v>
      </c>
      <c r="V1768">
        <v>0.5635</v>
      </c>
      <c r="X1768">
        <f t="shared" si="245"/>
        <v>5.6350000000000003E-3</v>
      </c>
      <c r="Z1768">
        <f t="shared" si="246"/>
        <v>2010</v>
      </c>
      <c r="AA1768">
        <f t="shared" si="247"/>
        <v>3</v>
      </c>
      <c r="AB1768">
        <f t="shared" si="248"/>
        <v>25</v>
      </c>
      <c r="AC1768">
        <f t="shared" si="249"/>
        <v>13</v>
      </c>
      <c r="AD1768">
        <f t="shared" si="250"/>
        <v>1.8010199999999998</v>
      </c>
      <c r="AE1768" s="2">
        <f t="shared" si="251"/>
        <v>5.5770000000000004E-3</v>
      </c>
      <c r="AL1768" s="3">
        <f t="shared" si="243"/>
        <v>1.2696520546096353E-2</v>
      </c>
      <c r="AM1768" s="2">
        <f t="shared" si="244"/>
        <v>4.0800000000000038E-4</v>
      </c>
    </row>
    <row r="1769" spans="1:39" x14ac:dyDescent="0.25">
      <c r="A1769" s="1">
        <v>40261</v>
      </c>
      <c r="B1769">
        <v>1.8011999999999999</v>
      </c>
      <c r="C1769">
        <v>2.9550000000000001</v>
      </c>
      <c r="D1769">
        <v>13.92</v>
      </c>
      <c r="E1769">
        <v>81.837999999999994</v>
      </c>
      <c r="F1769">
        <v>1.3314999999999999</v>
      </c>
      <c r="G1769">
        <v>92.3</v>
      </c>
      <c r="H1769">
        <v>0.90739999999999998</v>
      </c>
      <c r="I1769">
        <v>533.35</v>
      </c>
      <c r="J1769">
        <v>1.72</v>
      </c>
      <c r="K1769">
        <v>1.0267999999999999</v>
      </c>
      <c r="L1769">
        <v>12.585699999999999</v>
      </c>
      <c r="M1769">
        <v>0.70199999999999996</v>
      </c>
      <c r="N1769">
        <v>269.48</v>
      </c>
      <c r="O1769">
        <v>17.55</v>
      </c>
      <c r="P1769">
        <v>68913.399999999994</v>
      </c>
      <c r="R1769">
        <v>10.741</v>
      </c>
      <c r="S1769">
        <v>9.06</v>
      </c>
      <c r="T1769">
        <v>3.8540000000000001</v>
      </c>
      <c r="V1769">
        <v>0.57499999999999996</v>
      </c>
      <c r="X1769">
        <f t="shared" si="245"/>
        <v>5.7499999999999999E-3</v>
      </c>
      <c r="Z1769">
        <f t="shared" si="246"/>
        <v>2010</v>
      </c>
      <c r="AA1769">
        <f t="shared" si="247"/>
        <v>3</v>
      </c>
      <c r="AB1769">
        <f t="shared" si="248"/>
        <v>24</v>
      </c>
      <c r="AC1769">
        <f t="shared" si="249"/>
        <v>13</v>
      </c>
      <c r="AD1769">
        <f t="shared" si="250"/>
        <v>1.8010199999999998</v>
      </c>
      <c r="AE1769" s="2">
        <f t="shared" si="251"/>
        <v>5.5770000000000004E-3</v>
      </c>
      <c r="AL1769" s="3">
        <f t="shared" si="243"/>
        <v>1.2696520546096353E-2</v>
      </c>
      <c r="AM1769" s="2">
        <f t="shared" si="244"/>
        <v>4.0800000000000038E-4</v>
      </c>
    </row>
    <row r="1770" spans="1:39" x14ac:dyDescent="0.25">
      <c r="A1770" s="1">
        <v>40260</v>
      </c>
      <c r="B1770">
        <v>1.7761</v>
      </c>
      <c r="C1770">
        <v>2.9550000000000001</v>
      </c>
      <c r="D1770">
        <v>13.66</v>
      </c>
      <c r="E1770">
        <v>80.896000000000001</v>
      </c>
      <c r="F1770">
        <v>1.3499000000000001</v>
      </c>
      <c r="G1770">
        <v>90.4</v>
      </c>
      <c r="H1770">
        <v>0.91879999999999995</v>
      </c>
      <c r="I1770">
        <v>532.83000000000004</v>
      </c>
      <c r="J1770">
        <v>1.66</v>
      </c>
      <c r="K1770">
        <v>1.0159</v>
      </c>
      <c r="L1770">
        <v>12.4788</v>
      </c>
      <c r="M1770">
        <v>0.70750000000000002</v>
      </c>
      <c r="N1770">
        <v>271.70999999999998</v>
      </c>
      <c r="O1770">
        <v>16.350000000000001</v>
      </c>
      <c r="P1770">
        <v>69386.720000000001</v>
      </c>
      <c r="R1770">
        <v>10.72</v>
      </c>
      <c r="T1770">
        <v>3.6869999999999998</v>
      </c>
      <c r="V1770">
        <v>0.54400000000000004</v>
      </c>
      <c r="X1770">
        <f t="shared" si="245"/>
        <v>5.4400000000000004E-3</v>
      </c>
      <c r="Z1770">
        <f t="shared" si="246"/>
        <v>2010</v>
      </c>
      <c r="AA1770">
        <f t="shared" si="247"/>
        <v>3</v>
      </c>
      <c r="AB1770">
        <f t="shared" si="248"/>
        <v>23</v>
      </c>
      <c r="AC1770">
        <f t="shared" si="249"/>
        <v>13</v>
      </c>
      <c r="AD1770">
        <f t="shared" si="250"/>
        <v>1.8010199999999998</v>
      </c>
      <c r="AE1770" s="2">
        <f t="shared" si="251"/>
        <v>5.5770000000000004E-3</v>
      </c>
      <c r="AL1770" s="3">
        <f t="shared" si="243"/>
        <v>1.2696520546096353E-2</v>
      </c>
      <c r="AM1770" s="2">
        <f t="shared" si="244"/>
        <v>4.0800000000000038E-4</v>
      </c>
    </row>
    <row r="1771" spans="1:39" x14ac:dyDescent="0.25">
      <c r="A1771" s="1">
        <v>40259</v>
      </c>
      <c r="B1771">
        <v>1.7897000000000001</v>
      </c>
      <c r="C1771">
        <v>3.1150000000000002</v>
      </c>
      <c r="D1771">
        <v>13.79</v>
      </c>
      <c r="E1771">
        <v>80.650999999999996</v>
      </c>
      <c r="F1771">
        <v>1.3557999999999999</v>
      </c>
      <c r="G1771">
        <v>90.14</v>
      </c>
      <c r="H1771">
        <v>0.91830000000000001</v>
      </c>
      <c r="I1771">
        <v>533.95000000000005</v>
      </c>
      <c r="J1771">
        <v>1.64</v>
      </c>
      <c r="K1771">
        <v>1.0188999999999999</v>
      </c>
      <c r="L1771">
        <v>12.535399999999999</v>
      </c>
      <c r="M1771">
        <v>0.70640000000000003</v>
      </c>
      <c r="N1771">
        <v>272.27999999999997</v>
      </c>
      <c r="O1771">
        <v>16.87</v>
      </c>
      <c r="P1771">
        <v>69041.73</v>
      </c>
      <c r="R1771">
        <v>10.697699999999999</v>
      </c>
      <c r="S1771">
        <v>9.0300999999999991</v>
      </c>
      <c r="T1771">
        <v>3.661</v>
      </c>
      <c r="V1771">
        <v>0.54600000000000004</v>
      </c>
      <c r="X1771">
        <f t="shared" si="245"/>
        <v>5.4600000000000004E-3</v>
      </c>
      <c r="Z1771">
        <f t="shared" si="246"/>
        <v>2010</v>
      </c>
      <c r="AA1771">
        <f t="shared" si="247"/>
        <v>3</v>
      </c>
      <c r="AB1771">
        <f t="shared" si="248"/>
        <v>22</v>
      </c>
      <c r="AC1771">
        <f t="shared" si="249"/>
        <v>13</v>
      </c>
      <c r="AD1771">
        <f t="shared" si="250"/>
        <v>1.8010199999999998</v>
      </c>
      <c r="AE1771" s="2">
        <f t="shared" si="251"/>
        <v>5.5770000000000004E-3</v>
      </c>
      <c r="AL1771" s="3">
        <f t="shared" si="243"/>
        <v>1.2696520546096353E-2</v>
      </c>
      <c r="AM1771" s="2">
        <f t="shared" si="244"/>
        <v>4.0800000000000038E-4</v>
      </c>
    </row>
    <row r="1772" spans="1:39" x14ac:dyDescent="0.25">
      <c r="A1772" s="1">
        <v>40258</v>
      </c>
      <c r="X1772" t="str">
        <f t="shared" si="245"/>
        <v/>
      </c>
      <c r="Z1772">
        <f t="shared" si="246"/>
        <v>2010</v>
      </c>
      <c r="AA1772">
        <f t="shared" si="247"/>
        <v>3</v>
      </c>
      <c r="AB1772">
        <f t="shared" si="248"/>
        <v>21</v>
      </c>
      <c r="AC1772">
        <f t="shared" si="249"/>
        <v>13</v>
      </c>
      <c r="AD1772">
        <f t="shared" si="250"/>
        <v>1.8010199999999998</v>
      </c>
      <c r="AE1772" s="2">
        <f t="shared" si="251"/>
        <v>5.5770000000000004E-3</v>
      </c>
      <c r="AL1772" s="3">
        <f t="shared" si="243"/>
        <v>1.2696520546096353E-2</v>
      </c>
      <c r="AM1772" s="2">
        <f t="shared" si="244"/>
        <v>4.0800000000000038E-4</v>
      </c>
    </row>
    <row r="1773" spans="1:39" x14ac:dyDescent="0.25">
      <c r="A1773" s="1">
        <v>40257</v>
      </c>
      <c r="X1773" t="str">
        <f t="shared" si="245"/>
        <v/>
      </c>
      <c r="Z1773">
        <f t="shared" si="246"/>
        <v>2010</v>
      </c>
      <c r="AA1773">
        <f t="shared" si="247"/>
        <v>3</v>
      </c>
      <c r="AB1773">
        <f t="shared" si="248"/>
        <v>20</v>
      </c>
      <c r="AC1773">
        <f t="shared" si="249"/>
        <v>12</v>
      </c>
      <c r="AD1773">
        <f t="shared" si="250"/>
        <v>1.7784400000000002</v>
      </c>
      <c r="AE1773" s="2">
        <f t="shared" si="251"/>
        <v>5.169E-3</v>
      </c>
      <c r="AL1773" s="3">
        <f t="shared" si="243"/>
        <v>3.7136116848961146E-3</v>
      </c>
      <c r="AM1773" s="2">
        <f t="shared" si="244"/>
        <v>0</v>
      </c>
    </row>
    <row r="1774" spans="1:39" x14ac:dyDescent="0.25">
      <c r="A1774" s="1">
        <v>40256</v>
      </c>
      <c r="B1774">
        <v>1.8017000000000001</v>
      </c>
      <c r="C1774">
        <v>3.1949999999999998</v>
      </c>
      <c r="D1774">
        <v>13.538</v>
      </c>
      <c r="E1774">
        <v>80.724000000000004</v>
      </c>
      <c r="F1774">
        <v>1.353</v>
      </c>
      <c r="G1774">
        <v>90.55</v>
      </c>
      <c r="H1774">
        <v>0.91539999999999999</v>
      </c>
      <c r="I1774">
        <v>529.04999999999995</v>
      </c>
      <c r="J1774">
        <v>1.65</v>
      </c>
      <c r="K1774">
        <v>1.0173000000000001</v>
      </c>
      <c r="L1774">
        <v>12.5854</v>
      </c>
      <c r="M1774">
        <v>0.70820000000000005</v>
      </c>
      <c r="N1774">
        <v>272.63</v>
      </c>
      <c r="O1774">
        <v>16.97</v>
      </c>
      <c r="P1774">
        <v>68828.98</v>
      </c>
      <c r="R1774">
        <v>10.699400000000001</v>
      </c>
      <c r="S1774">
        <v>9.01</v>
      </c>
      <c r="T1774">
        <v>3.6909999999999998</v>
      </c>
      <c r="V1774">
        <v>0.57350000000000001</v>
      </c>
      <c r="X1774">
        <f t="shared" si="245"/>
        <v>5.7350000000000005E-3</v>
      </c>
      <c r="Z1774">
        <f t="shared" si="246"/>
        <v>2010</v>
      </c>
      <c r="AA1774">
        <f t="shared" si="247"/>
        <v>3</v>
      </c>
      <c r="AB1774">
        <f t="shared" si="248"/>
        <v>19</v>
      </c>
      <c r="AC1774">
        <f t="shared" si="249"/>
        <v>12</v>
      </c>
      <c r="AD1774">
        <f t="shared" si="250"/>
        <v>1.7784400000000002</v>
      </c>
      <c r="AE1774" s="2">
        <f t="shared" si="251"/>
        <v>5.169E-3</v>
      </c>
      <c r="AL1774" s="3">
        <f t="shared" si="243"/>
        <v>3.7136116848961146E-3</v>
      </c>
      <c r="AM1774" s="2">
        <f t="shared" si="244"/>
        <v>0</v>
      </c>
    </row>
    <row r="1775" spans="1:39" x14ac:dyDescent="0.25">
      <c r="A1775" s="1">
        <v>40255</v>
      </c>
      <c r="B1775">
        <v>1.7917000000000001</v>
      </c>
      <c r="C1775">
        <v>3.1150000000000002</v>
      </c>
      <c r="D1775">
        <v>12.583</v>
      </c>
      <c r="E1775">
        <v>80.224999999999994</v>
      </c>
      <c r="F1775">
        <v>1.3608</v>
      </c>
      <c r="G1775">
        <v>90.39</v>
      </c>
      <c r="H1775">
        <v>0.92069999999999996</v>
      </c>
      <c r="I1775">
        <v>525.85</v>
      </c>
      <c r="J1775">
        <v>1.56</v>
      </c>
      <c r="K1775">
        <v>1.0141</v>
      </c>
      <c r="L1775">
        <v>12.523400000000001</v>
      </c>
      <c r="M1775">
        <v>0.71460000000000001</v>
      </c>
      <c r="N1775">
        <v>275.68</v>
      </c>
      <c r="O1775">
        <v>16.62</v>
      </c>
      <c r="P1775">
        <v>69697.33</v>
      </c>
      <c r="R1775">
        <v>10.6515</v>
      </c>
      <c r="S1775">
        <v>9.16</v>
      </c>
      <c r="T1775">
        <v>3.6779999999999999</v>
      </c>
      <c r="V1775">
        <v>0.53100000000000003</v>
      </c>
      <c r="X1775">
        <f t="shared" si="245"/>
        <v>5.3100000000000005E-3</v>
      </c>
      <c r="Z1775">
        <f t="shared" si="246"/>
        <v>2010</v>
      </c>
      <c r="AA1775">
        <f t="shared" si="247"/>
        <v>3</v>
      </c>
      <c r="AB1775">
        <f t="shared" si="248"/>
        <v>18</v>
      </c>
      <c r="AC1775">
        <f t="shared" si="249"/>
        <v>12</v>
      </c>
      <c r="AD1775">
        <f t="shared" si="250"/>
        <v>1.7784400000000002</v>
      </c>
      <c r="AE1775" s="2">
        <f t="shared" si="251"/>
        <v>5.169E-3</v>
      </c>
      <c r="AL1775" s="3">
        <f t="shared" si="243"/>
        <v>3.7136116848961146E-3</v>
      </c>
      <c r="AM1775" s="2">
        <f t="shared" si="244"/>
        <v>6.9000000000000485E-5</v>
      </c>
    </row>
    <row r="1776" spans="1:39" x14ac:dyDescent="0.25">
      <c r="A1776" s="1">
        <v>40254</v>
      </c>
      <c r="B1776">
        <v>1.7669999999999999</v>
      </c>
      <c r="C1776">
        <v>2.78</v>
      </c>
      <c r="D1776">
        <v>12.305</v>
      </c>
      <c r="E1776">
        <v>79.638000000000005</v>
      </c>
      <c r="F1776">
        <v>1.3737999999999999</v>
      </c>
      <c r="G1776">
        <v>90.31</v>
      </c>
      <c r="H1776">
        <v>0.92369999999999997</v>
      </c>
      <c r="I1776">
        <v>525.15</v>
      </c>
      <c r="J1776">
        <v>1.56</v>
      </c>
      <c r="K1776">
        <v>1.0104</v>
      </c>
      <c r="L1776">
        <v>12.455299999999999</v>
      </c>
      <c r="M1776">
        <v>0.71409999999999996</v>
      </c>
      <c r="N1776">
        <v>276.3</v>
      </c>
      <c r="O1776">
        <v>16.91</v>
      </c>
      <c r="P1776">
        <v>69723.240000000005</v>
      </c>
      <c r="R1776">
        <v>10.8163</v>
      </c>
      <c r="S1776">
        <v>9.16</v>
      </c>
      <c r="T1776">
        <v>3.6379999999999999</v>
      </c>
      <c r="V1776">
        <v>0.48399999999999999</v>
      </c>
      <c r="X1776">
        <f t="shared" si="245"/>
        <v>4.8399999999999997E-3</v>
      </c>
      <c r="Z1776">
        <f t="shared" si="246"/>
        <v>2010</v>
      </c>
      <c r="AA1776">
        <f t="shared" si="247"/>
        <v>3</v>
      </c>
      <c r="AB1776">
        <f t="shared" si="248"/>
        <v>17</v>
      </c>
      <c r="AC1776">
        <f t="shared" si="249"/>
        <v>12</v>
      </c>
      <c r="AD1776">
        <f t="shared" si="250"/>
        <v>1.7784400000000002</v>
      </c>
      <c r="AE1776" s="2">
        <f t="shared" si="251"/>
        <v>5.169E-3</v>
      </c>
      <c r="AL1776" s="3">
        <f t="shared" si="243"/>
        <v>3.7136116848961146E-3</v>
      </c>
      <c r="AM1776" s="2">
        <f t="shared" si="244"/>
        <v>6.9000000000000485E-5</v>
      </c>
    </row>
    <row r="1777" spans="1:39" x14ac:dyDescent="0.25">
      <c r="A1777" s="1">
        <v>40253</v>
      </c>
      <c r="B1777">
        <v>1.7674000000000001</v>
      </c>
      <c r="C1777">
        <v>2.67</v>
      </c>
      <c r="D1777">
        <v>12.635</v>
      </c>
      <c r="E1777">
        <v>79.753</v>
      </c>
      <c r="F1777">
        <v>1.3766</v>
      </c>
      <c r="G1777">
        <v>90.31</v>
      </c>
      <c r="H1777">
        <v>0.91849999999999998</v>
      </c>
      <c r="I1777">
        <v>524.72</v>
      </c>
      <c r="J1777">
        <v>1.57</v>
      </c>
      <c r="K1777">
        <v>1.0141</v>
      </c>
      <c r="L1777">
        <v>12.5282</v>
      </c>
      <c r="M1777">
        <v>0.70989999999999998</v>
      </c>
      <c r="N1777">
        <v>273.54000000000002</v>
      </c>
      <c r="O1777">
        <v>17.690000000000001</v>
      </c>
      <c r="P1777">
        <v>69942.210000000006</v>
      </c>
      <c r="R1777">
        <v>10.8787</v>
      </c>
      <c r="S1777">
        <v>9.1999999999999993</v>
      </c>
      <c r="T1777">
        <v>3.6509999999999998</v>
      </c>
      <c r="V1777">
        <v>0.48199999999999998</v>
      </c>
      <c r="X1777">
        <f t="shared" si="245"/>
        <v>4.8199999999999996E-3</v>
      </c>
      <c r="Z1777">
        <f t="shared" si="246"/>
        <v>2010</v>
      </c>
      <c r="AA1777">
        <f t="shared" si="247"/>
        <v>3</v>
      </c>
      <c r="AB1777">
        <f t="shared" si="248"/>
        <v>16</v>
      </c>
      <c r="AC1777">
        <f t="shared" si="249"/>
        <v>12</v>
      </c>
      <c r="AD1777">
        <f t="shared" si="250"/>
        <v>1.7784400000000002</v>
      </c>
      <c r="AE1777" s="2">
        <f t="shared" si="251"/>
        <v>5.169E-3</v>
      </c>
      <c r="AL1777" s="3">
        <f t="shared" si="243"/>
        <v>3.7136116848961146E-3</v>
      </c>
      <c r="AM1777" s="2">
        <f t="shared" si="244"/>
        <v>6.9000000000000485E-5</v>
      </c>
    </row>
    <row r="1778" spans="1:39" x14ac:dyDescent="0.25">
      <c r="A1778" s="1">
        <v>40252</v>
      </c>
      <c r="B1778">
        <v>1.7644</v>
      </c>
      <c r="C1778">
        <v>2.8250000000000002</v>
      </c>
      <c r="D1778">
        <v>12.903</v>
      </c>
      <c r="E1778">
        <v>80.251000000000005</v>
      </c>
      <c r="F1778">
        <v>1.3676999999999999</v>
      </c>
      <c r="G1778">
        <v>90.53</v>
      </c>
      <c r="H1778">
        <v>0.91459999999999997</v>
      </c>
      <c r="I1778">
        <v>519.17999999999995</v>
      </c>
      <c r="J1778">
        <v>1.57</v>
      </c>
      <c r="K1778">
        <v>1.0193000000000001</v>
      </c>
      <c r="L1778">
        <v>12.542400000000001</v>
      </c>
      <c r="M1778">
        <v>0.70150000000000001</v>
      </c>
      <c r="N1778">
        <v>270.79000000000002</v>
      </c>
      <c r="O1778">
        <v>18</v>
      </c>
      <c r="P1778">
        <v>69023.75</v>
      </c>
      <c r="R1778">
        <v>10.8439</v>
      </c>
      <c r="S1778">
        <v>9.1649999999999991</v>
      </c>
      <c r="T1778">
        <v>3.6970000000000001</v>
      </c>
      <c r="V1778">
        <v>0.51400000000000001</v>
      </c>
      <c r="X1778">
        <f t="shared" si="245"/>
        <v>5.1400000000000005E-3</v>
      </c>
      <c r="Z1778">
        <f t="shared" si="246"/>
        <v>2010</v>
      </c>
      <c r="AA1778">
        <f t="shared" si="247"/>
        <v>3</v>
      </c>
      <c r="AB1778">
        <f t="shared" si="248"/>
        <v>15</v>
      </c>
      <c r="AC1778">
        <f t="shared" si="249"/>
        <v>12</v>
      </c>
      <c r="AD1778">
        <f t="shared" si="250"/>
        <v>1.7784400000000002</v>
      </c>
      <c r="AE1778" s="2">
        <f t="shared" si="251"/>
        <v>5.169E-3</v>
      </c>
      <c r="AL1778" s="3">
        <f t="shared" si="243"/>
        <v>3.7136116848961146E-3</v>
      </c>
      <c r="AM1778" s="2">
        <f t="shared" si="244"/>
        <v>6.9000000000000485E-5</v>
      </c>
    </row>
    <row r="1779" spans="1:39" x14ac:dyDescent="0.25">
      <c r="A1779" s="1">
        <v>40251</v>
      </c>
      <c r="X1779" t="str">
        <f t="shared" si="245"/>
        <v/>
      </c>
      <c r="Z1779">
        <f t="shared" si="246"/>
        <v>2010</v>
      </c>
      <c r="AA1779">
        <f t="shared" si="247"/>
        <v>3</v>
      </c>
      <c r="AB1779">
        <f t="shared" si="248"/>
        <v>14</v>
      </c>
      <c r="AC1779">
        <f t="shared" si="249"/>
        <v>12</v>
      </c>
      <c r="AD1779">
        <f t="shared" si="250"/>
        <v>1.7784400000000002</v>
      </c>
      <c r="AE1779" s="2">
        <f t="shared" si="251"/>
        <v>5.169E-3</v>
      </c>
      <c r="AL1779" s="3">
        <f t="shared" si="243"/>
        <v>3.7136116848961146E-3</v>
      </c>
      <c r="AM1779" s="2">
        <f t="shared" si="244"/>
        <v>6.9000000000000485E-5</v>
      </c>
    </row>
    <row r="1780" spans="1:39" x14ac:dyDescent="0.25">
      <c r="A1780" s="1">
        <v>40250</v>
      </c>
      <c r="X1780" t="str">
        <f t="shared" si="245"/>
        <v/>
      </c>
      <c r="Z1780">
        <f t="shared" si="246"/>
        <v>2010</v>
      </c>
      <c r="AA1780">
        <f t="shared" si="247"/>
        <v>3</v>
      </c>
      <c r="AB1780">
        <f t="shared" si="248"/>
        <v>13</v>
      </c>
      <c r="AC1780">
        <f t="shared" si="249"/>
        <v>11</v>
      </c>
      <c r="AD1780">
        <f t="shared" si="250"/>
        <v>1.7718600000000002</v>
      </c>
      <c r="AE1780" s="2">
        <f t="shared" si="251"/>
        <v>5.0999999999999995E-3</v>
      </c>
      <c r="AL1780" s="3">
        <f t="shared" si="243"/>
        <v>-9.9902779174628129E-3</v>
      </c>
      <c r="AM1780" s="2">
        <f t="shared" si="244"/>
        <v>0</v>
      </c>
    </row>
    <row r="1781" spans="1:39" x14ac:dyDescent="0.25">
      <c r="A1781" s="1">
        <v>40249</v>
      </c>
      <c r="B1781">
        <v>1.7624</v>
      </c>
      <c r="C1781">
        <v>2.8450000000000002</v>
      </c>
      <c r="D1781">
        <v>13.16</v>
      </c>
      <c r="E1781">
        <v>79.832999999999998</v>
      </c>
      <c r="F1781">
        <v>1.3769</v>
      </c>
      <c r="G1781">
        <v>90.56</v>
      </c>
      <c r="H1781">
        <v>0.91520000000000001</v>
      </c>
      <c r="I1781">
        <v>517.75</v>
      </c>
      <c r="J1781">
        <v>1.58</v>
      </c>
      <c r="K1781">
        <v>1.0193000000000001</v>
      </c>
      <c r="L1781">
        <v>12.5322</v>
      </c>
      <c r="M1781">
        <v>0.70179999999999998</v>
      </c>
      <c r="N1781">
        <v>273.31</v>
      </c>
      <c r="O1781">
        <v>17.579999999999998</v>
      </c>
      <c r="P1781">
        <v>69341.38</v>
      </c>
      <c r="R1781">
        <v>10.825200000000001</v>
      </c>
      <c r="S1781">
        <v>9.18</v>
      </c>
      <c r="T1781">
        <v>3.702</v>
      </c>
      <c r="V1781">
        <v>0.53349999999999997</v>
      </c>
      <c r="X1781">
        <f t="shared" si="245"/>
        <v>5.3349999999999995E-3</v>
      </c>
      <c r="Z1781">
        <f t="shared" si="246"/>
        <v>2010</v>
      </c>
      <c r="AA1781">
        <f t="shared" si="247"/>
        <v>3</v>
      </c>
      <c r="AB1781">
        <f t="shared" si="248"/>
        <v>12</v>
      </c>
      <c r="AC1781">
        <f t="shared" si="249"/>
        <v>11</v>
      </c>
      <c r="AD1781">
        <f t="shared" si="250"/>
        <v>1.7718600000000002</v>
      </c>
      <c r="AE1781" s="2">
        <f t="shared" si="251"/>
        <v>5.0999999999999995E-3</v>
      </c>
      <c r="AL1781" s="3">
        <f t="shared" si="243"/>
        <v>-9.9902779174628129E-3</v>
      </c>
      <c r="AM1781" s="2">
        <f t="shared" si="244"/>
        <v>0</v>
      </c>
    </row>
    <row r="1782" spans="1:39" x14ac:dyDescent="0.25">
      <c r="A1782" s="1">
        <v>40248</v>
      </c>
      <c r="B1782">
        <v>1.7639</v>
      </c>
      <c r="C1782">
        <v>2.76</v>
      </c>
      <c r="D1782">
        <v>13.324999999999999</v>
      </c>
      <c r="E1782">
        <v>80.322999999999993</v>
      </c>
      <c r="F1782">
        <v>1.3681000000000001</v>
      </c>
      <c r="G1782">
        <v>90.51</v>
      </c>
      <c r="H1782">
        <v>0.91539999999999999</v>
      </c>
      <c r="I1782">
        <v>517.95000000000005</v>
      </c>
      <c r="J1782">
        <v>1.57</v>
      </c>
      <c r="K1782">
        <v>1.024</v>
      </c>
      <c r="L1782">
        <v>12.565099999999999</v>
      </c>
      <c r="M1782">
        <v>0.70040000000000002</v>
      </c>
      <c r="N1782">
        <v>273.39</v>
      </c>
      <c r="O1782">
        <v>18.059999999999999</v>
      </c>
      <c r="P1782">
        <v>69884.61</v>
      </c>
      <c r="R1782">
        <v>10.8323</v>
      </c>
      <c r="S1782">
        <v>9.17</v>
      </c>
      <c r="T1782">
        <v>3.7290000000000001</v>
      </c>
      <c r="V1782">
        <v>0.52600000000000002</v>
      </c>
      <c r="X1782">
        <f t="shared" si="245"/>
        <v>5.2599999999999999E-3</v>
      </c>
      <c r="Z1782">
        <f t="shared" si="246"/>
        <v>2010</v>
      </c>
      <c r="AA1782">
        <f t="shared" si="247"/>
        <v>3</v>
      </c>
      <c r="AB1782">
        <f t="shared" si="248"/>
        <v>11</v>
      </c>
      <c r="AC1782">
        <f t="shared" si="249"/>
        <v>11</v>
      </c>
      <c r="AD1782">
        <f t="shared" si="250"/>
        <v>1.7718600000000002</v>
      </c>
      <c r="AE1782" s="2">
        <f t="shared" si="251"/>
        <v>5.0999999999999995E-3</v>
      </c>
      <c r="AL1782" s="3">
        <f t="shared" si="243"/>
        <v>-9.9902779174628129E-3</v>
      </c>
      <c r="AM1782" s="2">
        <f t="shared" si="244"/>
        <v>4.1099999999999904E-4</v>
      </c>
    </row>
    <row r="1783" spans="1:39" x14ac:dyDescent="0.25">
      <c r="A1783" s="1">
        <v>40247</v>
      </c>
      <c r="B1783">
        <v>1.7687999999999999</v>
      </c>
      <c r="C1783">
        <v>2.76</v>
      </c>
      <c r="D1783">
        <v>13.635</v>
      </c>
      <c r="E1783">
        <v>80.444999999999993</v>
      </c>
      <c r="F1783">
        <v>1.3656999999999999</v>
      </c>
      <c r="G1783">
        <v>90.52</v>
      </c>
      <c r="H1783">
        <v>0.91549999999999998</v>
      </c>
      <c r="I1783">
        <v>518.65</v>
      </c>
      <c r="J1783">
        <v>1.54</v>
      </c>
      <c r="K1783">
        <v>1.0246</v>
      </c>
      <c r="L1783">
        <v>12.5944</v>
      </c>
      <c r="M1783">
        <v>0.70209999999999995</v>
      </c>
      <c r="N1783">
        <v>274.62</v>
      </c>
      <c r="O1783">
        <v>18.57</v>
      </c>
      <c r="P1783">
        <v>69979.28</v>
      </c>
      <c r="R1783">
        <v>10.78</v>
      </c>
      <c r="S1783">
        <v>9.11</v>
      </c>
      <c r="T1783">
        <v>3.7229999999999999</v>
      </c>
      <c r="V1783">
        <v>0.50049999999999994</v>
      </c>
      <c r="X1783">
        <f t="shared" si="245"/>
        <v>5.004999999999999E-3</v>
      </c>
      <c r="Z1783">
        <f t="shared" si="246"/>
        <v>2010</v>
      </c>
      <c r="AA1783">
        <f t="shared" si="247"/>
        <v>3</v>
      </c>
      <c r="AB1783">
        <f t="shared" si="248"/>
        <v>10</v>
      </c>
      <c r="AC1783">
        <f t="shared" si="249"/>
        <v>11</v>
      </c>
      <c r="AD1783">
        <f t="shared" si="250"/>
        <v>1.7718600000000002</v>
      </c>
      <c r="AE1783" s="2">
        <f t="shared" si="251"/>
        <v>5.0999999999999995E-3</v>
      </c>
      <c r="AL1783" s="3">
        <f t="shared" si="243"/>
        <v>-9.9902779174628129E-3</v>
      </c>
      <c r="AM1783" s="2">
        <f t="shared" si="244"/>
        <v>4.1099999999999904E-4</v>
      </c>
    </row>
    <row r="1784" spans="1:39" x14ac:dyDescent="0.25">
      <c r="A1784" s="1">
        <v>40246</v>
      </c>
      <c r="B1784">
        <v>1.7757000000000001</v>
      </c>
      <c r="C1784">
        <v>3.145</v>
      </c>
      <c r="D1784">
        <v>13.895</v>
      </c>
      <c r="E1784">
        <v>80.591999999999999</v>
      </c>
      <c r="F1784">
        <v>1.3602000000000001</v>
      </c>
      <c r="G1784">
        <v>89.97</v>
      </c>
      <c r="H1784">
        <v>0.91410000000000002</v>
      </c>
      <c r="I1784">
        <v>512.23</v>
      </c>
      <c r="J1784">
        <v>1.52</v>
      </c>
      <c r="K1784">
        <v>1.0261</v>
      </c>
      <c r="L1784">
        <v>12.620799999999999</v>
      </c>
      <c r="M1784">
        <v>0.70289999999999997</v>
      </c>
      <c r="N1784">
        <v>274.79000000000002</v>
      </c>
      <c r="O1784">
        <v>17.920000000000002</v>
      </c>
      <c r="P1784">
        <v>69576.38</v>
      </c>
      <c r="R1784">
        <v>10.6968</v>
      </c>
      <c r="S1784">
        <v>9.0500000000000007</v>
      </c>
      <c r="T1784">
        <v>3.702</v>
      </c>
      <c r="V1784">
        <v>0.48599999999999999</v>
      </c>
      <c r="X1784">
        <f t="shared" si="245"/>
        <v>4.8599999999999997E-3</v>
      </c>
      <c r="Z1784">
        <f t="shared" si="246"/>
        <v>2010</v>
      </c>
      <c r="AA1784">
        <f t="shared" si="247"/>
        <v>3</v>
      </c>
      <c r="AB1784">
        <f t="shared" si="248"/>
        <v>9</v>
      </c>
      <c r="AC1784">
        <f t="shared" si="249"/>
        <v>11</v>
      </c>
      <c r="AD1784">
        <f t="shared" si="250"/>
        <v>1.7718600000000002</v>
      </c>
      <c r="AE1784" s="2">
        <f t="shared" si="251"/>
        <v>5.0999999999999995E-3</v>
      </c>
      <c r="AL1784" s="3">
        <f t="shared" si="243"/>
        <v>-9.9902779174628129E-3</v>
      </c>
      <c r="AM1784" s="2">
        <f t="shared" si="244"/>
        <v>4.1099999999999904E-4</v>
      </c>
    </row>
    <row r="1785" spans="1:39" x14ac:dyDescent="0.25">
      <c r="A1785" s="1">
        <v>40245</v>
      </c>
      <c r="B1785">
        <v>1.7885</v>
      </c>
      <c r="C1785">
        <v>2.9175</v>
      </c>
      <c r="D1785">
        <v>13.92</v>
      </c>
      <c r="E1785">
        <v>80.432000000000002</v>
      </c>
      <c r="F1785">
        <v>1.3633999999999999</v>
      </c>
      <c r="G1785">
        <v>90.31</v>
      </c>
      <c r="H1785">
        <v>0.90920000000000001</v>
      </c>
      <c r="I1785">
        <v>508.76</v>
      </c>
      <c r="J1785">
        <v>1.5</v>
      </c>
      <c r="K1785">
        <v>1.0271999999999999</v>
      </c>
      <c r="L1785">
        <v>12.6808</v>
      </c>
      <c r="M1785">
        <v>0.70089999999999997</v>
      </c>
      <c r="N1785">
        <v>276.70999999999998</v>
      </c>
      <c r="O1785">
        <v>17.79</v>
      </c>
      <c r="P1785">
        <v>68575.47</v>
      </c>
      <c r="R1785">
        <v>10.7013</v>
      </c>
      <c r="S1785">
        <v>9.07</v>
      </c>
      <c r="T1785">
        <v>3.718</v>
      </c>
      <c r="V1785">
        <v>0.504</v>
      </c>
      <c r="X1785">
        <f t="shared" si="245"/>
        <v>5.0400000000000002E-3</v>
      </c>
      <c r="Z1785">
        <f t="shared" si="246"/>
        <v>2010</v>
      </c>
      <c r="AA1785">
        <f t="shared" si="247"/>
        <v>3</v>
      </c>
      <c r="AB1785">
        <f t="shared" si="248"/>
        <v>8</v>
      </c>
      <c r="AC1785">
        <f t="shared" si="249"/>
        <v>11</v>
      </c>
      <c r="AD1785">
        <f t="shared" si="250"/>
        <v>1.7718600000000002</v>
      </c>
      <c r="AE1785" s="2">
        <f t="shared" si="251"/>
        <v>5.0999999999999995E-3</v>
      </c>
      <c r="AL1785" s="3">
        <f t="shared" si="243"/>
        <v>-9.9902779174628129E-3</v>
      </c>
      <c r="AM1785" s="2">
        <f t="shared" si="244"/>
        <v>4.1099999999999904E-4</v>
      </c>
    </row>
    <row r="1786" spans="1:39" x14ac:dyDescent="0.25">
      <c r="A1786" s="1">
        <v>40244</v>
      </c>
      <c r="X1786" t="str">
        <f t="shared" si="245"/>
        <v/>
      </c>
      <c r="Z1786">
        <f t="shared" si="246"/>
        <v>2010</v>
      </c>
      <c r="AA1786">
        <f t="shared" si="247"/>
        <v>3</v>
      </c>
      <c r="AB1786">
        <f t="shared" si="248"/>
        <v>7</v>
      </c>
      <c r="AC1786">
        <f t="shared" si="249"/>
        <v>11</v>
      </c>
      <c r="AD1786">
        <f t="shared" si="250"/>
        <v>1.7718600000000002</v>
      </c>
      <c r="AE1786" s="2">
        <f t="shared" si="251"/>
        <v>5.0999999999999995E-3</v>
      </c>
      <c r="AL1786" s="3">
        <f t="shared" si="243"/>
        <v>-9.9902779174628129E-3</v>
      </c>
      <c r="AM1786" s="2">
        <f t="shared" si="244"/>
        <v>4.1099999999999904E-4</v>
      </c>
    </row>
    <row r="1787" spans="1:39" x14ac:dyDescent="0.25">
      <c r="A1787" s="1">
        <v>40243</v>
      </c>
      <c r="X1787" t="str">
        <f t="shared" si="245"/>
        <v/>
      </c>
      <c r="Z1787">
        <f t="shared" si="246"/>
        <v>2010</v>
      </c>
      <c r="AA1787">
        <f t="shared" si="247"/>
        <v>3</v>
      </c>
      <c r="AB1787">
        <f t="shared" si="248"/>
        <v>6</v>
      </c>
      <c r="AC1787">
        <f t="shared" si="249"/>
        <v>10</v>
      </c>
      <c r="AD1787">
        <f t="shared" si="250"/>
        <v>1.7897400000000001</v>
      </c>
      <c r="AE1787" s="2">
        <f t="shared" si="251"/>
        <v>4.6890000000000005E-3</v>
      </c>
      <c r="AL1787" s="3">
        <f t="shared" si="243"/>
        <v>-1.5999208286600317E-2</v>
      </c>
      <c r="AM1787" s="2">
        <f t="shared" si="244"/>
        <v>0</v>
      </c>
    </row>
    <row r="1788" spans="1:39" x14ac:dyDescent="0.25">
      <c r="A1788" s="1">
        <v>40242</v>
      </c>
      <c r="B1788">
        <v>1.7782</v>
      </c>
      <c r="C1788">
        <v>2.7425000000000002</v>
      </c>
      <c r="D1788">
        <v>13.71</v>
      </c>
      <c r="E1788">
        <v>80.432000000000002</v>
      </c>
      <c r="F1788">
        <v>1.3626</v>
      </c>
      <c r="G1788">
        <v>90.28</v>
      </c>
      <c r="H1788">
        <v>0.90769999999999995</v>
      </c>
      <c r="I1788">
        <v>508.83</v>
      </c>
      <c r="J1788">
        <v>1.51</v>
      </c>
      <c r="K1788">
        <v>1.0287999999999999</v>
      </c>
      <c r="L1788">
        <v>12.630800000000001</v>
      </c>
      <c r="M1788">
        <v>0.69689999999999996</v>
      </c>
      <c r="N1788">
        <v>276.93</v>
      </c>
      <c r="O1788">
        <v>17.420000000000002</v>
      </c>
      <c r="P1788">
        <v>68846.5</v>
      </c>
      <c r="R1788">
        <v>10.668100000000001</v>
      </c>
      <c r="S1788">
        <v>9.0800999999999998</v>
      </c>
      <c r="T1788">
        <v>3.6819999999999999</v>
      </c>
      <c r="V1788">
        <v>0.504</v>
      </c>
      <c r="X1788">
        <f t="shared" si="245"/>
        <v>5.0400000000000002E-3</v>
      </c>
      <c r="Z1788">
        <f t="shared" si="246"/>
        <v>2010</v>
      </c>
      <c r="AA1788">
        <f t="shared" si="247"/>
        <v>3</v>
      </c>
      <c r="AB1788">
        <f t="shared" si="248"/>
        <v>5</v>
      </c>
      <c r="AC1788">
        <f t="shared" si="249"/>
        <v>10</v>
      </c>
      <c r="AD1788">
        <f t="shared" si="250"/>
        <v>1.7897400000000001</v>
      </c>
      <c r="AE1788" s="2">
        <f t="shared" si="251"/>
        <v>4.6890000000000005E-3</v>
      </c>
      <c r="AL1788" s="3">
        <f t="shared" si="243"/>
        <v>-1.5999208286600317E-2</v>
      </c>
      <c r="AM1788" s="2">
        <f t="shared" si="244"/>
        <v>0</v>
      </c>
    </row>
    <row r="1789" spans="1:39" x14ac:dyDescent="0.25">
      <c r="A1789" s="1">
        <v>40241</v>
      </c>
      <c r="B1789">
        <v>1.7884</v>
      </c>
      <c r="C1789">
        <v>2.9750000000000001</v>
      </c>
      <c r="D1789">
        <v>14.403</v>
      </c>
      <c r="E1789">
        <v>80.561000000000007</v>
      </c>
      <c r="F1789">
        <v>1.3581000000000001</v>
      </c>
      <c r="G1789">
        <v>89.02</v>
      </c>
      <c r="H1789">
        <v>0.90010000000000001</v>
      </c>
      <c r="I1789">
        <v>515.04999999999995</v>
      </c>
      <c r="J1789">
        <v>1.51</v>
      </c>
      <c r="K1789">
        <v>1.0317000000000001</v>
      </c>
      <c r="L1789">
        <v>12.7119</v>
      </c>
      <c r="M1789">
        <v>0.68659999999999999</v>
      </c>
      <c r="N1789">
        <v>274.8</v>
      </c>
      <c r="O1789">
        <v>18.72</v>
      </c>
      <c r="P1789">
        <v>67814.710000000006</v>
      </c>
      <c r="R1789">
        <v>10.750500000000001</v>
      </c>
      <c r="S1789">
        <v>9.1199999999999992</v>
      </c>
      <c r="T1789">
        <v>3.6040000000000001</v>
      </c>
      <c r="V1789">
        <v>0.48899999999999999</v>
      </c>
      <c r="X1789">
        <f t="shared" si="245"/>
        <v>4.8900000000000002E-3</v>
      </c>
      <c r="Z1789">
        <f t="shared" si="246"/>
        <v>2010</v>
      </c>
      <c r="AA1789">
        <f t="shared" si="247"/>
        <v>3</v>
      </c>
      <c r="AB1789">
        <f t="shared" si="248"/>
        <v>4</v>
      </c>
      <c r="AC1789">
        <f t="shared" si="249"/>
        <v>10</v>
      </c>
      <c r="AD1789">
        <f t="shared" si="250"/>
        <v>1.7897400000000001</v>
      </c>
      <c r="AE1789" s="2">
        <f t="shared" si="251"/>
        <v>4.6890000000000005E-3</v>
      </c>
      <c r="AL1789" s="3">
        <f t="shared" si="243"/>
        <v>-1.5999208286600317E-2</v>
      </c>
      <c r="AM1789" s="2">
        <f t="shared" si="244"/>
        <v>-1.0499999999999919E-4</v>
      </c>
    </row>
    <row r="1790" spans="1:39" x14ac:dyDescent="0.25">
      <c r="A1790" s="1">
        <v>40240</v>
      </c>
      <c r="B1790">
        <v>1.7915000000000001</v>
      </c>
      <c r="C1790">
        <v>2.93</v>
      </c>
      <c r="D1790">
        <v>14.692</v>
      </c>
      <c r="E1790">
        <v>79.977000000000004</v>
      </c>
      <c r="F1790">
        <v>1.3696999999999999</v>
      </c>
      <c r="G1790">
        <v>88.47</v>
      </c>
      <c r="H1790">
        <v>0.90590000000000004</v>
      </c>
      <c r="I1790">
        <v>516.54999999999995</v>
      </c>
      <c r="J1790">
        <v>1.53</v>
      </c>
      <c r="K1790">
        <v>1.0319</v>
      </c>
      <c r="L1790">
        <v>12.6953</v>
      </c>
      <c r="M1790">
        <v>0.6946</v>
      </c>
      <c r="N1790">
        <v>277.70999999999998</v>
      </c>
      <c r="O1790">
        <v>18.829999999999998</v>
      </c>
      <c r="P1790">
        <v>67641.34</v>
      </c>
      <c r="R1790">
        <v>10.74</v>
      </c>
      <c r="S1790">
        <v>9.1</v>
      </c>
      <c r="T1790">
        <v>3.6190000000000002</v>
      </c>
      <c r="V1790">
        <v>0.45350000000000001</v>
      </c>
      <c r="X1790">
        <f t="shared" si="245"/>
        <v>4.535E-3</v>
      </c>
      <c r="Z1790">
        <f t="shared" si="246"/>
        <v>2010</v>
      </c>
      <c r="AA1790">
        <f t="shared" si="247"/>
        <v>3</v>
      </c>
      <c r="AB1790">
        <f t="shared" si="248"/>
        <v>3</v>
      </c>
      <c r="AC1790">
        <f t="shared" si="249"/>
        <v>10</v>
      </c>
      <c r="AD1790">
        <f t="shared" si="250"/>
        <v>1.7897400000000001</v>
      </c>
      <c r="AE1790" s="2">
        <f t="shared" si="251"/>
        <v>4.6890000000000005E-3</v>
      </c>
      <c r="AL1790" s="3">
        <f t="shared" si="243"/>
        <v>-1.5999208286600317E-2</v>
      </c>
      <c r="AM1790" s="2">
        <f t="shared" si="244"/>
        <v>-1.0499999999999919E-4</v>
      </c>
    </row>
    <row r="1791" spans="1:39" x14ac:dyDescent="0.25">
      <c r="A1791" s="1">
        <v>40239</v>
      </c>
      <c r="B1791">
        <v>1.7927999999999999</v>
      </c>
      <c r="C1791">
        <v>2.84</v>
      </c>
      <c r="D1791">
        <v>15.577</v>
      </c>
      <c r="E1791">
        <v>80.521000000000001</v>
      </c>
      <c r="F1791">
        <v>1.3614999999999999</v>
      </c>
      <c r="G1791">
        <v>88.85</v>
      </c>
      <c r="H1791">
        <v>0.90349999999999997</v>
      </c>
      <c r="I1791">
        <v>519.03</v>
      </c>
      <c r="J1791">
        <v>1.56</v>
      </c>
      <c r="K1791">
        <v>1.0356000000000001</v>
      </c>
      <c r="L1791">
        <v>12.7326</v>
      </c>
      <c r="M1791">
        <v>0.69599999999999995</v>
      </c>
      <c r="N1791">
        <v>275.14</v>
      </c>
      <c r="O1791">
        <v>19.059999999999999</v>
      </c>
      <c r="P1791">
        <v>67779.16</v>
      </c>
      <c r="R1791">
        <v>10.7105</v>
      </c>
      <c r="S1791">
        <v>9.09</v>
      </c>
      <c r="T1791">
        <v>3.6059999999999999</v>
      </c>
      <c r="V1791">
        <v>0.44700000000000001</v>
      </c>
      <c r="X1791">
        <f t="shared" si="245"/>
        <v>4.47E-3</v>
      </c>
      <c r="Z1791">
        <f t="shared" si="246"/>
        <v>2010</v>
      </c>
      <c r="AA1791">
        <f t="shared" si="247"/>
        <v>3</v>
      </c>
      <c r="AB1791">
        <f t="shared" si="248"/>
        <v>2</v>
      </c>
      <c r="AC1791">
        <f t="shared" si="249"/>
        <v>10</v>
      </c>
      <c r="AD1791">
        <f t="shared" si="250"/>
        <v>1.7897400000000001</v>
      </c>
      <c r="AE1791" s="2">
        <f t="shared" si="251"/>
        <v>4.6890000000000005E-3</v>
      </c>
      <c r="AL1791" s="3">
        <f t="shared" si="243"/>
        <v>-1.5999208286600317E-2</v>
      </c>
      <c r="AM1791" s="2">
        <f t="shared" si="244"/>
        <v>-1.0499999999999919E-4</v>
      </c>
    </row>
    <row r="1792" spans="1:39" x14ac:dyDescent="0.25">
      <c r="A1792" s="1">
        <v>40238</v>
      </c>
      <c r="B1792">
        <v>1.7978000000000001</v>
      </c>
      <c r="C1792">
        <v>3.0724999999999998</v>
      </c>
      <c r="D1792">
        <v>16.11</v>
      </c>
      <c r="E1792">
        <v>80.658000000000001</v>
      </c>
      <c r="F1792">
        <v>1.3560000000000001</v>
      </c>
      <c r="G1792">
        <v>89.13</v>
      </c>
      <c r="H1792">
        <v>0.90090000000000003</v>
      </c>
      <c r="I1792">
        <v>524.70000000000005</v>
      </c>
      <c r="J1792">
        <v>1.51</v>
      </c>
      <c r="K1792">
        <v>1.0414000000000001</v>
      </c>
      <c r="L1792">
        <v>12.7326</v>
      </c>
      <c r="M1792">
        <v>0.69969999999999999</v>
      </c>
      <c r="N1792">
        <v>272.72000000000003</v>
      </c>
      <c r="O1792">
        <v>19.260000000000002</v>
      </c>
      <c r="P1792">
        <v>67227.929999999993</v>
      </c>
      <c r="R1792">
        <v>10.7174</v>
      </c>
      <c r="S1792">
        <v>9.1199999999999992</v>
      </c>
      <c r="T1792">
        <v>3.61</v>
      </c>
      <c r="V1792">
        <v>0.45100000000000001</v>
      </c>
      <c r="X1792">
        <f t="shared" si="245"/>
        <v>4.5100000000000001E-3</v>
      </c>
      <c r="Z1792">
        <f t="shared" si="246"/>
        <v>2010</v>
      </c>
      <c r="AA1792">
        <f t="shared" si="247"/>
        <v>3</v>
      </c>
      <c r="AB1792">
        <f t="shared" si="248"/>
        <v>1</v>
      </c>
      <c r="AC1792">
        <f t="shared" si="249"/>
        <v>10</v>
      </c>
      <c r="AD1792">
        <f t="shared" si="250"/>
        <v>1.7897400000000001</v>
      </c>
      <c r="AE1792" s="2">
        <f t="shared" si="251"/>
        <v>4.6890000000000005E-3</v>
      </c>
      <c r="AL1792" s="3">
        <f t="shared" si="243"/>
        <v>-1.5999208286600317E-2</v>
      </c>
      <c r="AM1792" s="2">
        <f t="shared" si="244"/>
        <v>-1.0499999999999919E-4</v>
      </c>
    </row>
    <row r="1793" spans="1:39" x14ac:dyDescent="0.25">
      <c r="A1793" s="1">
        <v>40237</v>
      </c>
      <c r="X1793" t="str">
        <f t="shared" si="245"/>
        <v/>
      </c>
      <c r="Z1793">
        <f t="shared" si="246"/>
        <v>2010</v>
      </c>
      <c r="AA1793">
        <f t="shared" si="247"/>
        <v>2</v>
      </c>
      <c r="AB1793">
        <f t="shared" si="248"/>
        <v>28</v>
      </c>
      <c r="AC1793">
        <f t="shared" si="249"/>
        <v>10</v>
      </c>
      <c r="AD1793">
        <f t="shared" si="250"/>
        <v>1.7897400000000001</v>
      </c>
      <c r="AE1793" s="2">
        <f t="shared" si="251"/>
        <v>4.6890000000000005E-3</v>
      </c>
      <c r="AL1793" s="3">
        <f t="shared" si="243"/>
        <v>-1.5999208286600317E-2</v>
      </c>
      <c r="AM1793" s="2">
        <f t="shared" si="244"/>
        <v>-1.0499999999999919E-4</v>
      </c>
    </row>
    <row r="1794" spans="1:39" x14ac:dyDescent="0.25">
      <c r="A1794" s="1">
        <v>40236</v>
      </c>
      <c r="X1794" t="str">
        <f t="shared" si="245"/>
        <v/>
      </c>
      <c r="Z1794">
        <f t="shared" si="246"/>
        <v>2010</v>
      </c>
      <c r="AA1794">
        <f t="shared" si="247"/>
        <v>2</v>
      </c>
      <c r="AB1794">
        <f t="shared" si="248"/>
        <v>27</v>
      </c>
      <c r="AC1794">
        <f t="shared" si="249"/>
        <v>9</v>
      </c>
      <c r="AD1794">
        <f t="shared" si="250"/>
        <v>1.8188400000000002</v>
      </c>
      <c r="AE1794" s="2">
        <f t="shared" si="251"/>
        <v>4.7939999999999997E-3</v>
      </c>
      <c r="AL1794" s="3">
        <f t="shared" si="243"/>
        <v>2.6865616788255059E-3</v>
      </c>
      <c r="AM1794" s="2">
        <f t="shared" si="244"/>
        <v>0</v>
      </c>
    </row>
    <row r="1795" spans="1:39" x14ac:dyDescent="0.25">
      <c r="A1795" s="1">
        <v>40235</v>
      </c>
      <c r="B1795">
        <v>1.8076000000000001</v>
      </c>
      <c r="C1795">
        <v>2.77</v>
      </c>
      <c r="D1795">
        <v>16.007000000000001</v>
      </c>
      <c r="E1795">
        <v>80.361999999999995</v>
      </c>
      <c r="F1795">
        <v>1.3631</v>
      </c>
      <c r="G1795">
        <v>88.97</v>
      </c>
      <c r="H1795">
        <v>0.89539999999999997</v>
      </c>
      <c r="I1795">
        <v>524.54999999999995</v>
      </c>
      <c r="J1795">
        <v>1.52</v>
      </c>
      <c r="K1795">
        <v>1.0517000000000001</v>
      </c>
      <c r="L1795">
        <v>12.772</v>
      </c>
      <c r="M1795">
        <v>0.69820000000000004</v>
      </c>
      <c r="N1795">
        <v>274.77999999999997</v>
      </c>
      <c r="O1795">
        <v>19.5</v>
      </c>
      <c r="P1795">
        <v>66503.27</v>
      </c>
      <c r="R1795">
        <v>10.7227</v>
      </c>
      <c r="S1795">
        <v>9.0749999999999993</v>
      </c>
      <c r="T1795">
        <v>3.6139999999999999</v>
      </c>
      <c r="V1795">
        <v>0.45700000000000002</v>
      </c>
      <c r="X1795">
        <f t="shared" si="245"/>
        <v>4.5700000000000003E-3</v>
      </c>
      <c r="Z1795">
        <f t="shared" si="246"/>
        <v>2010</v>
      </c>
      <c r="AA1795">
        <f t="shared" si="247"/>
        <v>2</v>
      </c>
      <c r="AB1795">
        <f t="shared" si="248"/>
        <v>26</v>
      </c>
      <c r="AC1795">
        <f t="shared" si="249"/>
        <v>9</v>
      </c>
      <c r="AD1795">
        <f t="shared" si="250"/>
        <v>1.8188400000000002</v>
      </c>
      <c r="AE1795" s="2">
        <f t="shared" si="251"/>
        <v>4.7939999999999997E-3</v>
      </c>
      <c r="AL1795" s="3">
        <f t="shared" ref="AL1795:AL1858" si="252">(AD1795-AD1802)/AD1802</f>
        <v>2.6865616788255059E-3</v>
      </c>
      <c r="AM1795" s="2">
        <f t="shared" ref="AM1795:AM1858" si="253">AE1795-AE1800</f>
        <v>0</v>
      </c>
    </row>
    <row r="1796" spans="1:39" x14ac:dyDescent="0.25">
      <c r="A1796" s="1">
        <v>40234</v>
      </c>
      <c r="B1796">
        <v>1.8238000000000001</v>
      </c>
      <c r="C1796">
        <v>2.78</v>
      </c>
      <c r="D1796">
        <v>16.216999999999999</v>
      </c>
      <c r="E1796">
        <v>80.787000000000006</v>
      </c>
      <c r="F1796">
        <v>1.3548</v>
      </c>
      <c r="G1796">
        <v>89.08</v>
      </c>
      <c r="H1796">
        <v>0.88829999999999998</v>
      </c>
      <c r="I1796">
        <v>530.04999999999995</v>
      </c>
      <c r="J1796">
        <v>1.51</v>
      </c>
      <c r="K1796">
        <v>1.0608</v>
      </c>
      <c r="L1796">
        <v>12.8047</v>
      </c>
      <c r="M1796">
        <v>0.69179999999999997</v>
      </c>
      <c r="N1796">
        <v>270.87</v>
      </c>
      <c r="O1796">
        <v>20.100000000000001</v>
      </c>
      <c r="P1796">
        <v>66121.039999999994</v>
      </c>
      <c r="R1796">
        <v>10.651300000000001</v>
      </c>
      <c r="S1796">
        <v>9</v>
      </c>
      <c r="T1796">
        <v>3.6339999999999999</v>
      </c>
      <c r="V1796">
        <v>0.45600000000000002</v>
      </c>
      <c r="X1796">
        <f t="shared" ref="X1796:X1859" si="254">IF(ISNUMBER(V1796),V1796/100,"")</f>
        <v>4.5599999999999998E-3</v>
      </c>
      <c r="Z1796">
        <f t="shared" ref="Z1796:Z1859" si="255">YEAR(A1796)</f>
        <v>2010</v>
      </c>
      <c r="AA1796">
        <f t="shared" ref="AA1796:AA1859" si="256">MONTH(A1796)</f>
        <v>2</v>
      </c>
      <c r="AB1796">
        <f t="shared" ref="AB1796:AB1859" si="257">DAY(A1796)</f>
        <v>25</v>
      </c>
      <c r="AC1796">
        <f t="shared" ref="AC1796:AC1859" si="258">WEEKNUM(A1796)</f>
        <v>9</v>
      </c>
      <c r="AD1796">
        <f t="shared" ref="AD1796:AD1859" si="259">AVERAGEIFS(B$3:B$2582,$Z$3:$Z$2582,Z1796,$AC$3:$AC$2582,AC1796)</f>
        <v>1.8188400000000002</v>
      </c>
      <c r="AE1796" s="2">
        <f t="shared" ref="AE1796:AE1859" si="260">AVERAGEIFS(X$3:X$2582,$Z$3:$Z$2582,Z1796,$AC$3:$AC$2582,AC1796)</f>
        <v>4.7939999999999997E-3</v>
      </c>
      <c r="AL1796" s="3">
        <f t="shared" si="252"/>
        <v>2.6865616788255059E-3</v>
      </c>
      <c r="AM1796" s="2">
        <f t="shared" si="253"/>
        <v>-4.3300000000000109E-4</v>
      </c>
    </row>
    <row r="1797" spans="1:39" x14ac:dyDescent="0.25">
      <c r="A1797" s="1">
        <v>40233</v>
      </c>
      <c r="B1797">
        <v>1.8246</v>
      </c>
      <c r="C1797">
        <v>2.7050000000000001</v>
      </c>
      <c r="D1797">
        <v>16.141999999999999</v>
      </c>
      <c r="E1797">
        <v>80.849000000000004</v>
      </c>
      <c r="F1797">
        <v>1.3537999999999999</v>
      </c>
      <c r="G1797">
        <v>90.15</v>
      </c>
      <c r="H1797">
        <v>0.89370000000000005</v>
      </c>
      <c r="I1797">
        <v>528.35</v>
      </c>
      <c r="J1797">
        <v>1.5</v>
      </c>
      <c r="K1797">
        <v>1.0536000000000001</v>
      </c>
      <c r="L1797">
        <v>12.8055</v>
      </c>
      <c r="M1797">
        <v>0.69340000000000002</v>
      </c>
      <c r="N1797">
        <v>274.70999999999998</v>
      </c>
      <c r="O1797">
        <v>20.27</v>
      </c>
      <c r="P1797">
        <v>65794.77</v>
      </c>
      <c r="R1797">
        <v>10.6213</v>
      </c>
      <c r="S1797">
        <v>8.9700000000000006</v>
      </c>
      <c r="T1797">
        <v>3.6930000000000001</v>
      </c>
      <c r="V1797">
        <v>0.47699999999999998</v>
      </c>
      <c r="X1797">
        <f t="shared" si="254"/>
        <v>4.7699999999999999E-3</v>
      </c>
      <c r="Z1797">
        <f t="shared" si="255"/>
        <v>2010</v>
      </c>
      <c r="AA1797">
        <f t="shared" si="256"/>
        <v>2</v>
      </c>
      <c r="AB1797">
        <f t="shared" si="257"/>
        <v>24</v>
      </c>
      <c r="AC1797">
        <f t="shared" si="258"/>
        <v>9</v>
      </c>
      <c r="AD1797">
        <f t="shared" si="259"/>
        <v>1.8188400000000002</v>
      </c>
      <c r="AE1797" s="2">
        <f t="shared" si="260"/>
        <v>4.7939999999999997E-3</v>
      </c>
      <c r="AL1797" s="3">
        <f t="shared" si="252"/>
        <v>2.6865616788255059E-3</v>
      </c>
      <c r="AM1797" s="2">
        <f t="shared" si="253"/>
        <v>-4.3300000000000109E-4</v>
      </c>
    </row>
    <row r="1798" spans="1:39" x14ac:dyDescent="0.25">
      <c r="A1798" s="1">
        <v>40232</v>
      </c>
      <c r="B1798">
        <v>1.8269</v>
      </c>
      <c r="C1798">
        <v>2.6625000000000001</v>
      </c>
      <c r="D1798">
        <v>16.405000000000001</v>
      </c>
      <c r="E1798">
        <v>80.849999999999994</v>
      </c>
      <c r="F1798">
        <v>1.3507</v>
      </c>
      <c r="G1798">
        <v>90.22</v>
      </c>
      <c r="H1798">
        <v>0.89139999999999997</v>
      </c>
      <c r="I1798">
        <v>529</v>
      </c>
      <c r="J1798">
        <v>1.51</v>
      </c>
      <c r="K1798">
        <v>1.0565</v>
      </c>
      <c r="L1798">
        <v>12.9315</v>
      </c>
      <c r="M1798">
        <v>0.69210000000000005</v>
      </c>
      <c r="N1798">
        <v>272.36</v>
      </c>
      <c r="O1798">
        <v>21.37</v>
      </c>
      <c r="P1798">
        <v>66108.33</v>
      </c>
      <c r="R1798">
        <v>10.6</v>
      </c>
      <c r="S1798">
        <v>8.99</v>
      </c>
      <c r="T1798">
        <v>3.6850000000000001</v>
      </c>
      <c r="V1798">
        <v>0.49</v>
      </c>
      <c r="X1798">
        <f t="shared" si="254"/>
        <v>4.8999999999999998E-3</v>
      </c>
      <c r="Z1798">
        <f t="shared" si="255"/>
        <v>2010</v>
      </c>
      <c r="AA1798">
        <f t="shared" si="256"/>
        <v>2</v>
      </c>
      <c r="AB1798">
        <f t="shared" si="257"/>
        <v>23</v>
      </c>
      <c r="AC1798">
        <f t="shared" si="258"/>
        <v>9</v>
      </c>
      <c r="AD1798">
        <f t="shared" si="259"/>
        <v>1.8188400000000002</v>
      </c>
      <c r="AE1798" s="2">
        <f t="shared" si="260"/>
        <v>4.7939999999999997E-3</v>
      </c>
      <c r="AL1798" s="3">
        <f t="shared" si="252"/>
        <v>2.6865616788255059E-3</v>
      </c>
      <c r="AM1798" s="2">
        <f t="shared" si="253"/>
        <v>-4.3300000000000109E-4</v>
      </c>
    </row>
    <row r="1799" spans="1:39" x14ac:dyDescent="0.25">
      <c r="A1799" s="1">
        <v>40231</v>
      </c>
      <c r="B1799">
        <v>1.8112999999999999</v>
      </c>
      <c r="C1799">
        <v>2.46</v>
      </c>
      <c r="D1799">
        <v>16.547999999999998</v>
      </c>
      <c r="E1799">
        <v>80.507000000000005</v>
      </c>
      <c r="F1799">
        <v>1.3595999999999999</v>
      </c>
      <c r="G1799">
        <v>91.14</v>
      </c>
      <c r="H1799">
        <v>0.90039999999999998</v>
      </c>
      <c r="I1799">
        <v>528.15</v>
      </c>
      <c r="J1799">
        <v>1.53</v>
      </c>
      <c r="K1799">
        <v>1.0429999999999999</v>
      </c>
      <c r="L1799">
        <v>12.809799999999999</v>
      </c>
      <c r="M1799">
        <v>0.7016</v>
      </c>
      <c r="N1799">
        <v>276.77999999999997</v>
      </c>
      <c r="O1799">
        <v>19.940000000000001</v>
      </c>
      <c r="P1799">
        <v>67184.160000000003</v>
      </c>
      <c r="R1799">
        <v>10.558199999999999</v>
      </c>
      <c r="S1799">
        <v>8.94</v>
      </c>
      <c r="T1799">
        <v>3.7970000000000002</v>
      </c>
      <c r="V1799">
        <v>0.51700000000000002</v>
      </c>
      <c r="X1799">
        <f t="shared" si="254"/>
        <v>5.1700000000000001E-3</v>
      </c>
      <c r="Z1799">
        <f t="shared" si="255"/>
        <v>2010</v>
      </c>
      <c r="AA1799">
        <f t="shared" si="256"/>
        <v>2</v>
      </c>
      <c r="AB1799">
        <f t="shared" si="257"/>
        <v>22</v>
      </c>
      <c r="AC1799">
        <f t="shared" si="258"/>
        <v>9</v>
      </c>
      <c r="AD1799">
        <f t="shared" si="259"/>
        <v>1.8188400000000002</v>
      </c>
      <c r="AE1799" s="2">
        <f t="shared" si="260"/>
        <v>4.7939999999999997E-3</v>
      </c>
      <c r="AL1799" s="3">
        <f t="shared" si="252"/>
        <v>2.6865616788255059E-3</v>
      </c>
      <c r="AM1799" s="2">
        <f t="shared" si="253"/>
        <v>-4.3300000000000109E-4</v>
      </c>
    </row>
    <row r="1800" spans="1:39" x14ac:dyDescent="0.25">
      <c r="A1800" s="1">
        <v>40230</v>
      </c>
      <c r="X1800" t="str">
        <f t="shared" si="254"/>
        <v/>
      </c>
      <c r="Z1800">
        <f t="shared" si="255"/>
        <v>2010</v>
      </c>
      <c r="AA1800">
        <f t="shared" si="256"/>
        <v>2</v>
      </c>
      <c r="AB1800">
        <f t="shared" si="257"/>
        <v>21</v>
      </c>
      <c r="AC1800">
        <f t="shared" si="258"/>
        <v>9</v>
      </c>
      <c r="AD1800">
        <f t="shared" si="259"/>
        <v>1.8188400000000002</v>
      </c>
      <c r="AE1800" s="2">
        <f t="shared" si="260"/>
        <v>4.7939999999999997E-3</v>
      </c>
      <c r="AL1800" s="3">
        <f t="shared" si="252"/>
        <v>2.6865616788255059E-3</v>
      </c>
      <c r="AM1800" s="2">
        <f t="shared" si="253"/>
        <v>-4.3300000000000109E-4</v>
      </c>
    </row>
    <row r="1801" spans="1:39" x14ac:dyDescent="0.25">
      <c r="A1801" s="1">
        <v>40229</v>
      </c>
      <c r="X1801" t="str">
        <f t="shared" si="254"/>
        <v/>
      </c>
      <c r="Z1801">
        <f t="shared" si="255"/>
        <v>2010</v>
      </c>
      <c r="AA1801">
        <f t="shared" si="256"/>
        <v>2</v>
      </c>
      <c r="AB1801">
        <f t="shared" si="257"/>
        <v>20</v>
      </c>
      <c r="AC1801">
        <f t="shared" si="258"/>
        <v>8</v>
      </c>
      <c r="AD1801">
        <f t="shared" si="259"/>
        <v>1.8139666666666667</v>
      </c>
      <c r="AE1801" s="2">
        <f t="shared" si="260"/>
        <v>5.2270000000000007E-3</v>
      </c>
      <c r="AL1801" s="3">
        <f t="shared" si="252"/>
        <v>-2.2299596480070103E-2</v>
      </c>
      <c r="AM1801" s="2">
        <f t="shared" si="253"/>
        <v>0</v>
      </c>
    </row>
    <row r="1802" spans="1:39" x14ac:dyDescent="0.25">
      <c r="A1802" s="1">
        <v>40228</v>
      </c>
      <c r="B1802">
        <v>1.8027</v>
      </c>
      <c r="C1802">
        <v>2.335</v>
      </c>
      <c r="D1802">
        <v>16.507000000000001</v>
      </c>
      <c r="E1802">
        <v>80.643000000000001</v>
      </c>
      <c r="F1802">
        <v>1.3613</v>
      </c>
      <c r="G1802">
        <v>91.52</v>
      </c>
      <c r="H1802">
        <v>0.89880000000000004</v>
      </c>
      <c r="I1802">
        <v>531.75</v>
      </c>
      <c r="J1802">
        <v>1.53</v>
      </c>
      <c r="K1802">
        <v>1.0390999999999999</v>
      </c>
      <c r="L1802">
        <v>12.797700000000001</v>
      </c>
      <c r="M1802">
        <v>0.69950000000000001</v>
      </c>
      <c r="N1802">
        <v>277.8</v>
      </c>
      <c r="O1802">
        <v>20.02</v>
      </c>
      <c r="P1802">
        <v>67597.429999999993</v>
      </c>
      <c r="R1802">
        <v>10.4635</v>
      </c>
      <c r="S1802">
        <v>8.91</v>
      </c>
      <c r="T1802">
        <v>3.7749999999999999</v>
      </c>
      <c r="V1802">
        <v>0.54400000000000004</v>
      </c>
      <c r="X1802">
        <f t="shared" si="254"/>
        <v>5.4400000000000004E-3</v>
      </c>
      <c r="Z1802">
        <f t="shared" si="255"/>
        <v>2010</v>
      </c>
      <c r="AA1802">
        <f t="shared" si="256"/>
        <v>2</v>
      </c>
      <c r="AB1802">
        <f t="shared" si="257"/>
        <v>19</v>
      </c>
      <c r="AC1802">
        <f t="shared" si="258"/>
        <v>8</v>
      </c>
      <c r="AD1802">
        <f t="shared" si="259"/>
        <v>1.8139666666666667</v>
      </c>
      <c r="AE1802" s="2">
        <f t="shared" si="260"/>
        <v>5.2270000000000007E-3</v>
      </c>
      <c r="AL1802" s="3">
        <f t="shared" si="252"/>
        <v>-2.2299596480070103E-2</v>
      </c>
      <c r="AM1802" s="2">
        <f t="shared" si="253"/>
        <v>0</v>
      </c>
    </row>
    <row r="1803" spans="1:39" x14ac:dyDescent="0.25">
      <c r="A1803" s="1">
        <v>40227</v>
      </c>
      <c r="B1803">
        <v>1.8088</v>
      </c>
      <c r="C1803">
        <v>2.4500000000000002</v>
      </c>
      <c r="D1803">
        <v>16.292000000000002</v>
      </c>
      <c r="E1803">
        <v>80.397999999999996</v>
      </c>
      <c r="F1803">
        <v>1.3527</v>
      </c>
      <c r="G1803">
        <v>91.81</v>
      </c>
      <c r="H1803">
        <v>0.89410000000000001</v>
      </c>
      <c r="I1803">
        <v>531.85</v>
      </c>
      <c r="J1803">
        <v>1.54</v>
      </c>
      <c r="K1803">
        <v>1.0470999999999999</v>
      </c>
      <c r="L1803">
        <v>12.873699999999999</v>
      </c>
      <c r="M1803">
        <v>0.69820000000000004</v>
      </c>
      <c r="N1803">
        <v>276.14999999999998</v>
      </c>
      <c r="O1803">
        <v>20.63</v>
      </c>
      <c r="P1803">
        <v>67836.08</v>
      </c>
      <c r="R1803">
        <v>10.4465</v>
      </c>
      <c r="S1803">
        <v>8.89</v>
      </c>
      <c r="T1803">
        <v>3.8029999999999999</v>
      </c>
      <c r="V1803">
        <v>0.55100000000000005</v>
      </c>
      <c r="X1803">
        <f t="shared" si="254"/>
        <v>5.5100000000000001E-3</v>
      </c>
      <c r="Z1803">
        <f t="shared" si="255"/>
        <v>2010</v>
      </c>
      <c r="AA1803">
        <f t="shared" si="256"/>
        <v>2</v>
      </c>
      <c r="AB1803">
        <f t="shared" si="257"/>
        <v>18</v>
      </c>
      <c r="AC1803">
        <f t="shared" si="258"/>
        <v>8</v>
      </c>
      <c r="AD1803">
        <f t="shared" si="259"/>
        <v>1.8139666666666667</v>
      </c>
      <c r="AE1803" s="2">
        <f t="shared" si="260"/>
        <v>5.2270000000000007E-3</v>
      </c>
      <c r="AL1803" s="3">
        <f t="shared" si="252"/>
        <v>-2.2299596480070103E-2</v>
      </c>
      <c r="AM1803" s="2">
        <f t="shared" si="253"/>
        <v>3.1000000000001512E-5</v>
      </c>
    </row>
    <row r="1804" spans="1:39" x14ac:dyDescent="0.25">
      <c r="A1804" s="1">
        <v>40226</v>
      </c>
      <c r="B1804">
        <v>1.8304</v>
      </c>
      <c r="C1804">
        <v>2.7850000000000001</v>
      </c>
      <c r="D1804">
        <v>16.417000000000002</v>
      </c>
      <c r="E1804">
        <v>80.376000000000005</v>
      </c>
      <c r="F1804">
        <v>1.3607</v>
      </c>
      <c r="G1804">
        <v>91.26</v>
      </c>
      <c r="H1804">
        <v>0.89949999999999997</v>
      </c>
      <c r="I1804">
        <v>529.73</v>
      </c>
      <c r="J1804">
        <v>1.39</v>
      </c>
      <c r="K1804">
        <v>1.0464</v>
      </c>
      <c r="L1804">
        <v>12.8825</v>
      </c>
      <c r="M1804">
        <v>0.70389999999999997</v>
      </c>
      <c r="N1804">
        <v>273.83999999999997</v>
      </c>
      <c r="O1804">
        <v>21.72</v>
      </c>
      <c r="P1804">
        <v>67284.570000000007</v>
      </c>
      <c r="R1804">
        <v>10.45</v>
      </c>
      <c r="S1804">
        <v>8.8701000000000008</v>
      </c>
      <c r="T1804">
        <v>3.7330000000000001</v>
      </c>
      <c r="V1804">
        <v>0.50649999999999995</v>
      </c>
      <c r="X1804">
        <f t="shared" si="254"/>
        <v>5.0649999999999992E-3</v>
      </c>
      <c r="Z1804">
        <f t="shared" si="255"/>
        <v>2010</v>
      </c>
      <c r="AA1804">
        <f t="shared" si="256"/>
        <v>2</v>
      </c>
      <c r="AB1804">
        <f t="shared" si="257"/>
        <v>17</v>
      </c>
      <c r="AC1804">
        <f t="shared" si="258"/>
        <v>8</v>
      </c>
      <c r="AD1804">
        <f t="shared" si="259"/>
        <v>1.8139666666666667</v>
      </c>
      <c r="AE1804" s="2">
        <f t="shared" si="260"/>
        <v>5.2270000000000007E-3</v>
      </c>
      <c r="AL1804" s="3">
        <f t="shared" si="252"/>
        <v>-2.2299596480070103E-2</v>
      </c>
      <c r="AM1804" s="2">
        <f t="shared" si="253"/>
        <v>3.1000000000001512E-5</v>
      </c>
    </row>
    <row r="1805" spans="1:39" x14ac:dyDescent="0.25">
      <c r="A1805" s="1">
        <v>40225</v>
      </c>
      <c r="C1805">
        <v>2.7275</v>
      </c>
      <c r="D1805">
        <v>16.23</v>
      </c>
      <c r="E1805">
        <v>79.7</v>
      </c>
      <c r="F1805">
        <v>1.377</v>
      </c>
      <c r="G1805">
        <v>90.14</v>
      </c>
      <c r="H1805">
        <v>0.9022</v>
      </c>
      <c r="I1805">
        <v>527.54999999999995</v>
      </c>
      <c r="J1805">
        <v>1.31</v>
      </c>
      <c r="K1805">
        <v>1.0430999999999999</v>
      </c>
      <c r="L1805">
        <v>12.842499999999999</v>
      </c>
      <c r="M1805">
        <v>0.70720000000000005</v>
      </c>
      <c r="N1805">
        <v>274.77</v>
      </c>
      <c r="O1805">
        <v>22.25</v>
      </c>
      <c r="T1805">
        <v>3.6589999999999998</v>
      </c>
      <c r="V1805">
        <v>0.49399999999999999</v>
      </c>
      <c r="X1805">
        <f t="shared" si="254"/>
        <v>4.9399999999999999E-3</v>
      </c>
      <c r="Z1805">
        <f t="shared" si="255"/>
        <v>2010</v>
      </c>
      <c r="AA1805">
        <f t="shared" si="256"/>
        <v>2</v>
      </c>
      <c r="AB1805">
        <f t="shared" si="257"/>
        <v>16</v>
      </c>
      <c r="AC1805">
        <f t="shared" si="258"/>
        <v>8</v>
      </c>
      <c r="AD1805">
        <f t="shared" si="259"/>
        <v>1.8139666666666667</v>
      </c>
      <c r="AE1805" s="2">
        <f t="shared" si="260"/>
        <v>5.2270000000000007E-3</v>
      </c>
      <c r="AL1805" s="3">
        <f t="shared" si="252"/>
        <v>-2.2299596480070103E-2</v>
      </c>
      <c r="AM1805" s="2">
        <f t="shared" si="253"/>
        <v>3.1000000000001512E-5</v>
      </c>
    </row>
    <row r="1806" spans="1:39" x14ac:dyDescent="0.25">
      <c r="A1806" s="1">
        <v>40224</v>
      </c>
      <c r="C1806">
        <v>2.7749999999999999</v>
      </c>
      <c r="D1806">
        <v>16.164999999999999</v>
      </c>
      <c r="E1806">
        <v>80.331999999999994</v>
      </c>
      <c r="F1806">
        <v>1.3597999999999999</v>
      </c>
      <c r="G1806">
        <v>90.02</v>
      </c>
      <c r="H1806">
        <v>0.88839999999999997</v>
      </c>
      <c r="I1806">
        <v>529.25</v>
      </c>
      <c r="K1806">
        <v>1.0492999999999999</v>
      </c>
      <c r="L1806">
        <v>12.936</v>
      </c>
      <c r="M1806">
        <v>0.69650000000000001</v>
      </c>
      <c r="T1806">
        <v>3.6930000000000001</v>
      </c>
      <c r="V1806">
        <v>0.51800000000000002</v>
      </c>
      <c r="X1806">
        <f t="shared" si="254"/>
        <v>5.1800000000000006E-3</v>
      </c>
      <c r="Z1806">
        <f t="shared" si="255"/>
        <v>2010</v>
      </c>
      <c r="AA1806">
        <f t="shared" si="256"/>
        <v>2</v>
      </c>
      <c r="AB1806">
        <f t="shared" si="257"/>
        <v>15</v>
      </c>
      <c r="AC1806">
        <f t="shared" si="258"/>
        <v>8</v>
      </c>
      <c r="AD1806">
        <f t="shared" si="259"/>
        <v>1.8139666666666667</v>
      </c>
      <c r="AE1806" s="2">
        <f t="shared" si="260"/>
        <v>5.2270000000000007E-3</v>
      </c>
      <c r="AL1806" s="3">
        <f t="shared" si="252"/>
        <v>-2.2299596480070103E-2</v>
      </c>
      <c r="AM1806" s="2">
        <f t="shared" si="253"/>
        <v>3.1000000000001512E-5</v>
      </c>
    </row>
    <row r="1807" spans="1:39" x14ac:dyDescent="0.25">
      <c r="A1807" s="1">
        <v>40223</v>
      </c>
      <c r="X1807" t="str">
        <f t="shared" si="254"/>
        <v/>
      </c>
      <c r="Z1807">
        <f t="shared" si="255"/>
        <v>2010</v>
      </c>
      <c r="AA1807">
        <f t="shared" si="256"/>
        <v>2</v>
      </c>
      <c r="AB1807">
        <f t="shared" si="257"/>
        <v>14</v>
      </c>
      <c r="AC1807">
        <f t="shared" si="258"/>
        <v>8</v>
      </c>
      <c r="AD1807">
        <f t="shared" si="259"/>
        <v>1.8139666666666667</v>
      </c>
      <c r="AE1807" s="2">
        <f t="shared" si="260"/>
        <v>5.2270000000000007E-3</v>
      </c>
      <c r="AL1807" s="3">
        <f t="shared" si="252"/>
        <v>-2.2299596480070103E-2</v>
      </c>
      <c r="AM1807" s="2">
        <f t="shared" si="253"/>
        <v>3.1000000000001512E-5</v>
      </c>
    </row>
    <row r="1808" spans="1:39" x14ac:dyDescent="0.25">
      <c r="A1808" s="1">
        <v>40222</v>
      </c>
      <c r="X1808" t="str">
        <f t="shared" si="254"/>
        <v/>
      </c>
      <c r="Z1808">
        <f t="shared" si="255"/>
        <v>2010</v>
      </c>
      <c r="AA1808">
        <f t="shared" si="256"/>
        <v>2</v>
      </c>
      <c r="AB1808">
        <f t="shared" si="257"/>
        <v>13</v>
      </c>
      <c r="AC1808">
        <f t="shared" si="258"/>
        <v>7</v>
      </c>
      <c r="AD1808">
        <f t="shared" si="259"/>
        <v>1.85534</v>
      </c>
      <c r="AE1808" s="2">
        <f t="shared" si="260"/>
        <v>5.1959999999999992E-3</v>
      </c>
      <c r="AL1808" s="3">
        <f t="shared" si="252"/>
        <v>-1.0552953211651116E-3</v>
      </c>
      <c r="AM1808" s="2">
        <f t="shared" si="253"/>
        <v>0</v>
      </c>
    </row>
    <row r="1809" spans="1:39" x14ac:dyDescent="0.25">
      <c r="A1809" s="1">
        <v>40221</v>
      </c>
      <c r="B1809">
        <v>1.8544</v>
      </c>
      <c r="C1809">
        <v>2.6949999999999998</v>
      </c>
      <c r="D1809">
        <v>16.167000000000002</v>
      </c>
      <c r="E1809">
        <v>80.218000000000004</v>
      </c>
      <c r="F1809">
        <v>1.3632</v>
      </c>
      <c r="G1809">
        <v>89.96</v>
      </c>
      <c r="H1809">
        <v>0.88780000000000003</v>
      </c>
      <c r="I1809">
        <v>528.65</v>
      </c>
      <c r="J1809">
        <v>1.33</v>
      </c>
      <c r="K1809">
        <v>1.0503</v>
      </c>
      <c r="L1809">
        <v>12.9406</v>
      </c>
      <c r="M1809">
        <v>0.69750000000000001</v>
      </c>
      <c r="N1809">
        <v>267.92</v>
      </c>
      <c r="O1809">
        <v>22.73</v>
      </c>
      <c r="P1809">
        <v>65854.97</v>
      </c>
      <c r="R1809">
        <v>10.410399999999999</v>
      </c>
      <c r="S1809">
        <v>8.86</v>
      </c>
      <c r="T1809">
        <v>3.6949999999999998</v>
      </c>
      <c r="V1809">
        <v>0.51400000000000001</v>
      </c>
      <c r="X1809">
        <f t="shared" si="254"/>
        <v>5.1400000000000005E-3</v>
      </c>
      <c r="Z1809">
        <f t="shared" si="255"/>
        <v>2010</v>
      </c>
      <c r="AA1809">
        <f t="shared" si="256"/>
        <v>2</v>
      </c>
      <c r="AB1809">
        <f t="shared" si="257"/>
        <v>12</v>
      </c>
      <c r="AC1809">
        <f t="shared" si="258"/>
        <v>7</v>
      </c>
      <c r="AD1809">
        <f t="shared" si="259"/>
        <v>1.85534</v>
      </c>
      <c r="AE1809" s="2">
        <f t="shared" si="260"/>
        <v>5.1959999999999992E-3</v>
      </c>
      <c r="AL1809" s="3">
        <f t="shared" si="252"/>
        <v>-1.0552953211651116E-3</v>
      </c>
      <c r="AM1809" s="2">
        <f t="shared" si="253"/>
        <v>0</v>
      </c>
    </row>
    <row r="1810" spans="1:39" x14ac:dyDescent="0.25">
      <c r="A1810" s="1">
        <v>40220</v>
      </c>
      <c r="B1810">
        <v>1.8432999999999999</v>
      </c>
      <c r="C1810">
        <v>2.73</v>
      </c>
      <c r="D1810">
        <v>16.372</v>
      </c>
      <c r="E1810">
        <v>79.994</v>
      </c>
      <c r="F1810">
        <v>1.3693</v>
      </c>
      <c r="G1810">
        <v>89.77</v>
      </c>
      <c r="H1810">
        <v>0.89029999999999998</v>
      </c>
      <c r="I1810">
        <v>532.75</v>
      </c>
      <c r="J1810">
        <v>1.3</v>
      </c>
      <c r="K1810">
        <v>1.0499000000000001</v>
      </c>
      <c r="L1810">
        <v>12.945499999999999</v>
      </c>
      <c r="M1810">
        <v>0.69869999999999999</v>
      </c>
      <c r="N1810">
        <v>269.70999999999998</v>
      </c>
      <c r="O1810">
        <v>23.96</v>
      </c>
      <c r="P1810">
        <v>66128.94</v>
      </c>
      <c r="R1810">
        <v>10.44</v>
      </c>
      <c r="S1810">
        <v>8.86</v>
      </c>
      <c r="T1810">
        <v>3.72</v>
      </c>
      <c r="V1810">
        <v>0.53400000000000003</v>
      </c>
      <c r="X1810">
        <f t="shared" si="254"/>
        <v>5.3400000000000001E-3</v>
      </c>
      <c r="Z1810">
        <f t="shared" si="255"/>
        <v>2010</v>
      </c>
      <c r="AA1810">
        <f t="shared" si="256"/>
        <v>2</v>
      </c>
      <c r="AB1810">
        <f t="shared" si="257"/>
        <v>11</v>
      </c>
      <c r="AC1810">
        <f t="shared" si="258"/>
        <v>7</v>
      </c>
      <c r="AD1810">
        <f t="shared" si="259"/>
        <v>1.85534</v>
      </c>
      <c r="AE1810" s="2">
        <f t="shared" si="260"/>
        <v>5.1959999999999992E-3</v>
      </c>
      <c r="AL1810" s="3">
        <f t="shared" si="252"/>
        <v>-1.0552953211651116E-3</v>
      </c>
      <c r="AM1810" s="2">
        <f t="shared" si="253"/>
        <v>2.1499999999999905E-4</v>
      </c>
    </row>
    <row r="1811" spans="1:39" x14ac:dyDescent="0.25">
      <c r="A1811" s="1">
        <v>40219</v>
      </c>
      <c r="B1811">
        <v>1.8562000000000001</v>
      </c>
      <c r="C1811">
        <v>2.6775000000000002</v>
      </c>
      <c r="D1811">
        <v>16.555</v>
      </c>
      <c r="E1811">
        <v>80.028000000000006</v>
      </c>
      <c r="F1811">
        <v>1.3736999999999999</v>
      </c>
      <c r="G1811">
        <v>89.94</v>
      </c>
      <c r="H1811">
        <v>0.87549999999999994</v>
      </c>
      <c r="I1811">
        <v>534.85</v>
      </c>
      <c r="J1811">
        <v>1.33</v>
      </c>
      <c r="K1811">
        <v>1.0621</v>
      </c>
      <c r="L1811">
        <v>13.1303</v>
      </c>
      <c r="M1811">
        <v>0.69279999999999997</v>
      </c>
      <c r="N1811">
        <v>266.23</v>
      </c>
      <c r="O1811">
        <v>25.4</v>
      </c>
      <c r="P1811">
        <v>65051.42</v>
      </c>
      <c r="R1811">
        <v>10.442600000000001</v>
      </c>
      <c r="S1811">
        <v>8.83</v>
      </c>
      <c r="T1811">
        <v>3.6920000000000002</v>
      </c>
      <c r="V1811">
        <v>0.53800000000000003</v>
      </c>
      <c r="X1811">
        <f t="shared" si="254"/>
        <v>5.3800000000000002E-3</v>
      </c>
      <c r="Z1811">
        <f t="shared" si="255"/>
        <v>2010</v>
      </c>
      <c r="AA1811">
        <f t="shared" si="256"/>
        <v>2</v>
      </c>
      <c r="AB1811">
        <f t="shared" si="257"/>
        <v>10</v>
      </c>
      <c r="AC1811">
        <f t="shared" si="258"/>
        <v>7</v>
      </c>
      <c r="AD1811">
        <f t="shared" si="259"/>
        <v>1.85534</v>
      </c>
      <c r="AE1811" s="2">
        <f t="shared" si="260"/>
        <v>5.1959999999999992E-3</v>
      </c>
      <c r="AL1811" s="3">
        <f t="shared" si="252"/>
        <v>-1.0552953211651116E-3</v>
      </c>
      <c r="AM1811" s="2">
        <f t="shared" si="253"/>
        <v>2.1499999999999905E-4</v>
      </c>
    </row>
    <row r="1812" spans="1:39" x14ac:dyDescent="0.25">
      <c r="A1812" s="1">
        <v>40218</v>
      </c>
      <c r="B1812">
        <v>1.8472999999999999</v>
      </c>
      <c r="C1812">
        <v>2.73</v>
      </c>
      <c r="D1812">
        <v>16.818000000000001</v>
      </c>
      <c r="E1812">
        <v>79.863</v>
      </c>
      <c r="F1812">
        <v>1.3796999999999999</v>
      </c>
      <c r="G1812">
        <v>89.7</v>
      </c>
      <c r="H1812">
        <v>0.87870000000000004</v>
      </c>
      <c r="I1812">
        <v>540.54999999999995</v>
      </c>
      <c r="J1812">
        <v>1.31</v>
      </c>
      <c r="K1812">
        <v>1.0656000000000001</v>
      </c>
      <c r="L1812">
        <v>13.010300000000001</v>
      </c>
      <c r="M1812">
        <v>0.69620000000000004</v>
      </c>
      <c r="N1812">
        <v>265.12</v>
      </c>
      <c r="O1812">
        <v>26</v>
      </c>
      <c r="P1812">
        <v>64718.17</v>
      </c>
      <c r="R1812">
        <v>10.418699999999999</v>
      </c>
      <c r="S1812">
        <v>8.8000000000000007</v>
      </c>
      <c r="T1812">
        <v>3.6469999999999998</v>
      </c>
      <c r="V1812">
        <v>0.51300000000000001</v>
      </c>
      <c r="X1812">
        <f t="shared" si="254"/>
        <v>5.13E-3</v>
      </c>
      <c r="Z1812">
        <f t="shared" si="255"/>
        <v>2010</v>
      </c>
      <c r="AA1812">
        <f t="shared" si="256"/>
        <v>2</v>
      </c>
      <c r="AB1812">
        <f t="shared" si="257"/>
        <v>9</v>
      </c>
      <c r="AC1812">
        <f t="shared" si="258"/>
        <v>7</v>
      </c>
      <c r="AD1812">
        <f t="shared" si="259"/>
        <v>1.85534</v>
      </c>
      <c r="AE1812" s="2">
        <f t="shared" si="260"/>
        <v>5.1959999999999992E-3</v>
      </c>
      <c r="AL1812" s="3">
        <f t="shared" si="252"/>
        <v>-1.0552953211651116E-3</v>
      </c>
      <c r="AM1812" s="2">
        <f t="shared" si="253"/>
        <v>2.1499999999999905E-4</v>
      </c>
    </row>
    <row r="1813" spans="1:39" x14ac:dyDescent="0.25">
      <c r="A1813" s="1">
        <v>40217</v>
      </c>
      <c r="B1813">
        <v>1.8754999999999999</v>
      </c>
      <c r="C1813">
        <v>3.0375000000000001</v>
      </c>
      <c r="D1813">
        <v>17.483000000000001</v>
      </c>
      <c r="E1813">
        <v>80.302000000000007</v>
      </c>
      <c r="F1813">
        <v>1.3649</v>
      </c>
      <c r="G1813">
        <v>89.26</v>
      </c>
      <c r="H1813">
        <v>0.86470000000000002</v>
      </c>
      <c r="I1813">
        <v>541.53</v>
      </c>
      <c r="J1813">
        <v>1.29</v>
      </c>
      <c r="K1813">
        <v>1.0758000000000001</v>
      </c>
      <c r="L1813">
        <v>13.216799999999999</v>
      </c>
      <c r="M1813">
        <v>0.68300000000000005</v>
      </c>
      <c r="N1813">
        <v>261.52</v>
      </c>
      <c r="O1813">
        <v>26.51</v>
      </c>
      <c r="P1813">
        <v>63153.09</v>
      </c>
      <c r="R1813">
        <v>10.37</v>
      </c>
      <c r="S1813">
        <v>8.81</v>
      </c>
      <c r="T1813">
        <v>3.5619999999999998</v>
      </c>
      <c r="V1813">
        <v>0.499</v>
      </c>
      <c r="X1813">
        <f t="shared" si="254"/>
        <v>4.9899999999999996E-3</v>
      </c>
      <c r="Z1813">
        <f t="shared" si="255"/>
        <v>2010</v>
      </c>
      <c r="AA1813">
        <f t="shared" si="256"/>
        <v>2</v>
      </c>
      <c r="AB1813">
        <f t="shared" si="257"/>
        <v>8</v>
      </c>
      <c r="AC1813">
        <f t="shared" si="258"/>
        <v>7</v>
      </c>
      <c r="AD1813">
        <f t="shared" si="259"/>
        <v>1.85534</v>
      </c>
      <c r="AE1813" s="2">
        <f t="shared" si="260"/>
        <v>5.1959999999999992E-3</v>
      </c>
      <c r="AL1813" s="3">
        <f t="shared" si="252"/>
        <v>-1.0552953211651116E-3</v>
      </c>
      <c r="AM1813" s="2">
        <f t="shared" si="253"/>
        <v>2.1499999999999905E-4</v>
      </c>
    </row>
    <row r="1814" spans="1:39" x14ac:dyDescent="0.25">
      <c r="A1814" s="1">
        <v>40216</v>
      </c>
      <c r="X1814" t="str">
        <f t="shared" si="254"/>
        <v/>
      </c>
      <c r="Z1814">
        <f t="shared" si="255"/>
        <v>2010</v>
      </c>
      <c r="AA1814">
        <f t="shared" si="256"/>
        <v>2</v>
      </c>
      <c r="AB1814">
        <f t="shared" si="257"/>
        <v>7</v>
      </c>
      <c r="AC1814">
        <f t="shared" si="258"/>
        <v>7</v>
      </c>
      <c r="AD1814">
        <f t="shared" si="259"/>
        <v>1.85534</v>
      </c>
      <c r="AE1814" s="2">
        <f t="shared" si="260"/>
        <v>5.1959999999999992E-3</v>
      </c>
      <c r="AL1814" s="3">
        <f t="shared" si="252"/>
        <v>-1.0552953211651116E-3</v>
      </c>
      <c r="AM1814" s="2">
        <f t="shared" si="253"/>
        <v>2.1499999999999905E-4</v>
      </c>
    </row>
    <row r="1815" spans="1:39" x14ac:dyDescent="0.25">
      <c r="A1815" s="1">
        <v>40215</v>
      </c>
      <c r="X1815" t="str">
        <f t="shared" si="254"/>
        <v/>
      </c>
      <c r="Z1815">
        <f t="shared" si="255"/>
        <v>2010</v>
      </c>
      <c r="AA1815">
        <f t="shared" si="256"/>
        <v>2</v>
      </c>
      <c r="AB1815">
        <f t="shared" si="257"/>
        <v>6</v>
      </c>
      <c r="AC1815">
        <f t="shared" si="258"/>
        <v>6</v>
      </c>
      <c r="AD1815">
        <f t="shared" si="259"/>
        <v>1.8573</v>
      </c>
      <c r="AE1815" s="2">
        <f t="shared" si="260"/>
        <v>4.9810000000000002E-3</v>
      </c>
      <c r="AL1815" s="3">
        <f t="shared" si="252"/>
        <v>5.6026634199946663E-4</v>
      </c>
      <c r="AM1815" s="2">
        <f t="shared" si="253"/>
        <v>0</v>
      </c>
    </row>
    <row r="1816" spans="1:39" x14ac:dyDescent="0.25">
      <c r="A1816" s="1">
        <v>40214</v>
      </c>
      <c r="B1816">
        <v>1.8793</v>
      </c>
      <c r="C1816">
        <v>3.0449999999999999</v>
      </c>
      <c r="D1816">
        <v>17.774999999999999</v>
      </c>
      <c r="E1816">
        <v>80.441000000000003</v>
      </c>
      <c r="F1816">
        <v>1.3677999999999999</v>
      </c>
      <c r="G1816">
        <v>89.25</v>
      </c>
      <c r="H1816">
        <v>0.86839999999999995</v>
      </c>
      <c r="I1816">
        <v>538.54999999999995</v>
      </c>
      <c r="J1816">
        <v>1.31</v>
      </c>
      <c r="K1816">
        <v>1.0716000000000001</v>
      </c>
      <c r="L1816">
        <v>13.1409</v>
      </c>
      <c r="M1816">
        <v>0.6895</v>
      </c>
      <c r="N1816">
        <v>258.55</v>
      </c>
      <c r="O1816">
        <v>26.11</v>
      </c>
      <c r="P1816">
        <v>62762.7</v>
      </c>
      <c r="R1816">
        <v>10.375</v>
      </c>
      <c r="S1816">
        <v>8.8000000000000007</v>
      </c>
      <c r="T1816">
        <v>3.5670000000000002</v>
      </c>
      <c r="V1816">
        <v>0.49</v>
      </c>
      <c r="X1816">
        <f t="shared" si="254"/>
        <v>4.8999999999999998E-3</v>
      </c>
      <c r="Z1816">
        <f t="shared" si="255"/>
        <v>2010</v>
      </c>
      <c r="AA1816">
        <f t="shared" si="256"/>
        <v>2</v>
      </c>
      <c r="AB1816">
        <f t="shared" si="257"/>
        <v>5</v>
      </c>
      <c r="AC1816">
        <f t="shared" si="258"/>
        <v>6</v>
      </c>
      <c r="AD1816">
        <f t="shared" si="259"/>
        <v>1.8573</v>
      </c>
      <c r="AE1816" s="2">
        <f t="shared" si="260"/>
        <v>4.9810000000000002E-3</v>
      </c>
      <c r="AL1816" s="3">
        <f t="shared" si="252"/>
        <v>5.6026634199946663E-4</v>
      </c>
      <c r="AM1816" s="2">
        <f t="shared" si="253"/>
        <v>0</v>
      </c>
    </row>
    <row r="1817" spans="1:39" x14ac:dyDescent="0.25">
      <c r="A1817" s="1">
        <v>40213</v>
      </c>
      <c r="B1817">
        <v>1.8769</v>
      </c>
      <c r="C1817">
        <v>2.81</v>
      </c>
      <c r="D1817">
        <v>17.466999999999999</v>
      </c>
      <c r="E1817">
        <v>79.915999999999997</v>
      </c>
      <c r="F1817">
        <v>1.3723000000000001</v>
      </c>
      <c r="G1817">
        <v>89.06</v>
      </c>
      <c r="H1817">
        <v>0.86460000000000004</v>
      </c>
      <c r="I1817">
        <v>544.13</v>
      </c>
      <c r="J1817">
        <v>1.33</v>
      </c>
      <c r="K1817">
        <v>1.0744</v>
      </c>
      <c r="L1817">
        <v>13.165900000000001</v>
      </c>
      <c r="M1817">
        <v>0.68730000000000002</v>
      </c>
      <c r="N1817">
        <v>263.67</v>
      </c>
      <c r="O1817">
        <v>26.08</v>
      </c>
      <c r="P1817">
        <v>63934.01</v>
      </c>
      <c r="R1817">
        <v>10.4</v>
      </c>
      <c r="S1817">
        <v>8.7899999999999991</v>
      </c>
      <c r="T1817">
        <v>3.6080000000000001</v>
      </c>
      <c r="V1817">
        <v>0.48649999999999999</v>
      </c>
      <c r="X1817">
        <f t="shared" si="254"/>
        <v>4.8649999999999995E-3</v>
      </c>
      <c r="Z1817">
        <f t="shared" si="255"/>
        <v>2010</v>
      </c>
      <c r="AA1817">
        <f t="shared" si="256"/>
        <v>2</v>
      </c>
      <c r="AB1817">
        <f t="shared" si="257"/>
        <v>4</v>
      </c>
      <c r="AC1817">
        <f t="shared" si="258"/>
        <v>6</v>
      </c>
      <c r="AD1817">
        <f t="shared" si="259"/>
        <v>1.8573</v>
      </c>
      <c r="AE1817" s="2">
        <f t="shared" si="260"/>
        <v>4.9810000000000002E-3</v>
      </c>
      <c r="AL1817" s="3">
        <f t="shared" si="252"/>
        <v>5.6026634199946663E-4</v>
      </c>
      <c r="AM1817" s="2">
        <f t="shared" si="253"/>
        <v>1.0800000000000046E-4</v>
      </c>
    </row>
    <row r="1818" spans="1:39" x14ac:dyDescent="0.25">
      <c r="A1818" s="1">
        <v>40212</v>
      </c>
      <c r="B1818">
        <v>1.8525</v>
      </c>
      <c r="C1818">
        <v>2.8725000000000001</v>
      </c>
      <c r="D1818">
        <v>16.902999999999999</v>
      </c>
      <c r="E1818">
        <v>79.372</v>
      </c>
      <c r="F1818">
        <v>1.3893</v>
      </c>
      <c r="G1818">
        <v>90.98</v>
      </c>
      <c r="H1818">
        <v>0.88300000000000001</v>
      </c>
      <c r="I1818">
        <v>537.88</v>
      </c>
      <c r="J1818">
        <v>1.35</v>
      </c>
      <c r="K1818">
        <v>1.0626</v>
      </c>
      <c r="L1818">
        <v>12.95</v>
      </c>
      <c r="M1818">
        <v>0.70250000000000001</v>
      </c>
      <c r="N1818">
        <v>270.58</v>
      </c>
      <c r="O1818">
        <v>21.6</v>
      </c>
      <c r="P1818">
        <v>67108.56</v>
      </c>
      <c r="R1818">
        <v>10.491</v>
      </c>
      <c r="S1818">
        <v>8.8300999999999998</v>
      </c>
      <c r="T1818">
        <v>3.7069999999999999</v>
      </c>
      <c r="V1818">
        <v>0.51249999999999996</v>
      </c>
      <c r="X1818">
        <f t="shared" si="254"/>
        <v>5.1249999999999993E-3</v>
      </c>
      <c r="Z1818">
        <f t="shared" si="255"/>
        <v>2010</v>
      </c>
      <c r="AA1818">
        <f t="shared" si="256"/>
        <v>2</v>
      </c>
      <c r="AB1818">
        <f t="shared" si="257"/>
        <v>3</v>
      </c>
      <c r="AC1818">
        <f t="shared" si="258"/>
        <v>6</v>
      </c>
      <c r="AD1818">
        <f t="shared" si="259"/>
        <v>1.8573</v>
      </c>
      <c r="AE1818" s="2">
        <f t="shared" si="260"/>
        <v>4.9810000000000002E-3</v>
      </c>
      <c r="AL1818" s="3">
        <f t="shared" si="252"/>
        <v>5.6026634199946663E-4</v>
      </c>
      <c r="AM1818" s="2">
        <f t="shared" si="253"/>
        <v>1.0800000000000046E-4</v>
      </c>
    </row>
    <row r="1819" spans="1:39" x14ac:dyDescent="0.25">
      <c r="A1819" s="1">
        <v>40211</v>
      </c>
      <c r="B1819">
        <v>1.8297000000000001</v>
      </c>
      <c r="C1819">
        <v>2.5525000000000002</v>
      </c>
      <c r="D1819">
        <v>16.867999999999999</v>
      </c>
      <c r="E1819">
        <v>79.013999999999996</v>
      </c>
      <c r="F1819">
        <v>1.3964000000000001</v>
      </c>
      <c r="G1819">
        <v>90.38</v>
      </c>
      <c r="H1819">
        <v>0.88639999999999997</v>
      </c>
      <c r="I1819">
        <v>527.35</v>
      </c>
      <c r="J1819">
        <v>1.35</v>
      </c>
      <c r="K1819">
        <v>1.0569999999999999</v>
      </c>
      <c r="L1819">
        <v>12.8629</v>
      </c>
      <c r="M1819">
        <v>0.71220000000000006</v>
      </c>
      <c r="N1819">
        <v>273.19</v>
      </c>
      <c r="O1819">
        <v>21.48</v>
      </c>
      <c r="P1819">
        <v>67163.210000000006</v>
      </c>
      <c r="R1819">
        <v>10.494</v>
      </c>
      <c r="S1819">
        <v>8.81</v>
      </c>
      <c r="T1819">
        <v>3.6419999999999999</v>
      </c>
      <c r="V1819">
        <v>0.4995</v>
      </c>
      <c r="X1819">
        <f t="shared" si="254"/>
        <v>4.9950000000000003E-3</v>
      </c>
      <c r="Z1819">
        <f t="shared" si="255"/>
        <v>2010</v>
      </c>
      <c r="AA1819">
        <f t="shared" si="256"/>
        <v>2</v>
      </c>
      <c r="AB1819">
        <f t="shared" si="257"/>
        <v>2</v>
      </c>
      <c r="AC1819">
        <f t="shared" si="258"/>
        <v>6</v>
      </c>
      <c r="AD1819">
        <f t="shared" si="259"/>
        <v>1.8573</v>
      </c>
      <c r="AE1819" s="2">
        <f t="shared" si="260"/>
        <v>4.9810000000000002E-3</v>
      </c>
      <c r="AL1819" s="3">
        <f t="shared" si="252"/>
        <v>5.6026634199946663E-4</v>
      </c>
      <c r="AM1819" s="2">
        <f t="shared" si="253"/>
        <v>1.0800000000000046E-4</v>
      </c>
    </row>
    <row r="1820" spans="1:39" x14ac:dyDescent="0.25">
      <c r="A1820" s="1">
        <v>40210</v>
      </c>
      <c r="B1820">
        <v>1.8481000000000001</v>
      </c>
      <c r="C1820">
        <v>2.98</v>
      </c>
      <c r="D1820">
        <v>17.172999999999998</v>
      </c>
      <c r="E1820">
        <v>79.242000000000004</v>
      </c>
      <c r="F1820">
        <v>1.3931</v>
      </c>
      <c r="G1820">
        <v>90.61</v>
      </c>
      <c r="H1820">
        <v>0.89139999999999997</v>
      </c>
      <c r="I1820">
        <v>527.77</v>
      </c>
      <c r="J1820">
        <v>1.35</v>
      </c>
      <c r="K1820">
        <v>1.0606</v>
      </c>
      <c r="L1820">
        <v>12.8773</v>
      </c>
      <c r="M1820">
        <v>0.70840000000000003</v>
      </c>
      <c r="N1820">
        <v>267.98</v>
      </c>
      <c r="O1820">
        <v>22.59</v>
      </c>
      <c r="P1820">
        <v>66571.740000000005</v>
      </c>
      <c r="R1820">
        <v>10.4465</v>
      </c>
      <c r="S1820">
        <v>8.76</v>
      </c>
      <c r="T1820">
        <v>3.6520000000000001</v>
      </c>
      <c r="V1820">
        <v>0.502</v>
      </c>
      <c r="X1820">
        <f t="shared" si="254"/>
        <v>5.0200000000000002E-3</v>
      </c>
      <c r="Z1820">
        <f t="shared" si="255"/>
        <v>2010</v>
      </c>
      <c r="AA1820">
        <f t="shared" si="256"/>
        <v>2</v>
      </c>
      <c r="AB1820">
        <f t="shared" si="257"/>
        <v>1</v>
      </c>
      <c r="AC1820">
        <f t="shared" si="258"/>
        <v>6</v>
      </c>
      <c r="AD1820">
        <f t="shared" si="259"/>
        <v>1.8573</v>
      </c>
      <c r="AE1820" s="2">
        <f t="shared" si="260"/>
        <v>4.9810000000000002E-3</v>
      </c>
      <c r="AL1820" s="3">
        <f t="shared" si="252"/>
        <v>5.6026634199946663E-4</v>
      </c>
      <c r="AM1820" s="2">
        <f t="shared" si="253"/>
        <v>1.0800000000000046E-4</v>
      </c>
    </row>
    <row r="1821" spans="1:39" x14ac:dyDescent="0.25">
      <c r="A1821" s="1">
        <v>40209</v>
      </c>
      <c r="X1821" t="str">
        <f t="shared" si="254"/>
        <v/>
      </c>
      <c r="Z1821">
        <f t="shared" si="255"/>
        <v>2010</v>
      </c>
      <c r="AA1821">
        <f t="shared" si="256"/>
        <v>1</v>
      </c>
      <c r="AB1821">
        <f t="shared" si="257"/>
        <v>31</v>
      </c>
      <c r="AC1821">
        <f t="shared" si="258"/>
        <v>6</v>
      </c>
      <c r="AD1821">
        <f t="shared" si="259"/>
        <v>1.8573</v>
      </c>
      <c r="AE1821" s="2">
        <f t="shared" si="260"/>
        <v>4.9810000000000002E-3</v>
      </c>
      <c r="AL1821" s="3">
        <f t="shared" si="252"/>
        <v>5.6026634199946663E-4</v>
      </c>
      <c r="AM1821" s="2">
        <f t="shared" si="253"/>
        <v>1.0800000000000046E-4</v>
      </c>
    </row>
    <row r="1822" spans="1:39" x14ac:dyDescent="0.25">
      <c r="A1822" s="1">
        <v>40208</v>
      </c>
      <c r="X1822" t="str">
        <f t="shared" si="254"/>
        <v/>
      </c>
      <c r="Z1822">
        <f t="shared" si="255"/>
        <v>2010</v>
      </c>
      <c r="AA1822">
        <f t="shared" si="256"/>
        <v>1</v>
      </c>
      <c r="AB1822">
        <f t="shared" si="257"/>
        <v>30</v>
      </c>
      <c r="AC1822">
        <f t="shared" si="258"/>
        <v>5</v>
      </c>
      <c r="AD1822">
        <f t="shared" si="259"/>
        <v>1.85626</v>
      </c>
      <c r="AE1822" s="2">
        <f t="shared" si="260"/>
        <v>4.8729999999999997E-3</v>
      </c>
      <c r="AL1822" s="3">
        <f t="shared" si="252"/>
        <v>3.6912489246891327E-2</v>
      </c>
      <c r="AM1822" s="2">
        <f t="shared" si="253"/>
        <v>0</v>
      </c>
    </row>
    <row r="1823" spans="1:39" x14ac:dyDescent="0.25">
      <c r="A1823" s="1">
        <v>40207</v>
      </c>
      <c r="B1823">
        <v>1.895</v>
      </c>
      <c r="C1823">
        <v>3.3075000000000001</v>
      </c>
      <c r="D1823">
        <v>17.46</v>
      </c>
      <c r="E1823">
        <v>79.462000000000003</v>
      </c>
      <c r="F1823">
        <v>1.3863000000000001</v>
      </c>
      <c r="G1823">
        <v>90.27</v>
      </c>
      <c r="H1823">
        <v>0.88380000000000003</v>
      </c>
      <c r="I1823">
        <v>524.75</v>
      </c>
      <c r="J1823">
        <v>1.36</v>
      </c>
      <c r="K1823">
        <v>1.0704</v>
      </c>
      <c r="L1823">
        <v>13.095000000000001</v>
      </c>
      <c r="M1823">
        <v>0.70099999999999996</v>
      </c>
      <c r="N1823">
        <v>265.58</v>
      </c>
      <c r="O1823">
        <v>24.62</v>
      </c>
      <c r="P1823">
        <v>65401.77</v>
      </c>
      <c r="R1823">
        <v>10.4148</v>
      </c>
      <c r="S1823">
        <v>8.74</v>
      </c>
      <c r="T1823">
        <v>3.5859999999999999</v>
      </c>
      <c r="V1823">
        <v>0.48099999999999998</v>
      </c>
      <c r="X1823">
        <f t="shared" si="254"/>
        <v>4.81E-3</v>
      </c>
      <c r="Z1823">
        <f t="shared" si="255"/>
        <v>2010</v>
      </c>
      <c r="AA1823">
        <f t="shared" si="256"/>
        <v>1</v>
      </c>
      <c r="AB1823">
        <f t="shared" si="257"/>
        <v>29</v>
      </c>
      <c r="AC1823">
        <f t="shared" si="258"/>
        <v>5</v>
      </c>
      <c r="AD1823">
        <f t="shared" si="259"/>
        <v>1.85626</v>
      </c>
      <c r="AE1823" s="2">
        <f t="shared" si="260"/>
        <v>4.8729999999999997E-3</v>
      </c>
      <c r="AL1823" s="3">
        <f t="shared" si="252"/>
        <v>3.6912489246891327E-2</v>
      </c>
      <c r="AM1823" s="2">
        <f t="shared" si="253"/>
        <v>0</v>
      </c>
    </row>
    <row r="1824" spans="1:39" x14ac:dyDescent="0.25">
      <c r="A1824" s="1">
        <v>40206</v>
      </c>
      <c r="B1824">
        <v>1.8720000000000001</v>
      </c>
      <c r="C1824">
        <v>3.4449999999999998</v>
      </c>
      <c r="D1824">
        <v>17.722000000000001</v>
      </c>
      <c r="E1824">
        <v>78.903999999999996</v>
      </c>
      <c r="F1824">
        <v>1.3971</v>
      </c>
      <c r="G1824">
        <v>89.92</v>
      </c>
      <c r="H1824">
        <v>0.89459999999999995</v>
      </c>
      <c r="I1824">
        <v>527.6</v>
      </c>
      <c r="J1824">
        <v>1.35</v>
      </c>
      <c r="K1824">
        <v>1.0663</v>
      </c>
      <c r="L1824">
        <v>13.0663</v>
      </c>
      <c r="M1824">
        <v>0.70489999999999997</v>
      </c>
      <c r="N1824">
        <v>267.58</v>
      </c>
      <c r="O1824">
        <v>23.73</v>
      </c>
      <c r="P1824">
        <v>65587.81</v>
      </c>
      <c r="R1824">
        <v>10.445</v>
      </c>
      <c r="S1824">
        <v>8.7100000000000009</v>
      </c>
      <c r="T1824">
        <v>3.6360000000000001</v>
      </c>
      <c r="V1824">
        <v>0.49349999999999999</v>
      </c>
      <c r="X1824">
        <f t="shared" si="254"/>
        <v>4.9350000000000002E-3</v>
      </c>
      <c r="Z1824">
        <f t="shared" si="255"/>
        <v>2010</v>
      </c>
      <c r="AA1824">
        <f t="shared" si="256"/>
        <v>1</v>
      </c>
      <c r="AB1824">
        <f t="shared" si="257"/>
        <v>28</v>
      </c>
      <c r="AC1824">
        <f t="shared" si="258"/>
        <v>5</v>
      </c>
      <c r="AD1824">
        <f t="shared" si="259"/>
        <v>1.85626</v>
      </c>
      <c r="AE1824" s="2">
        <f t="shared" si="260"/>
        <v>4.8729999999999997E-3</v>
      </c>
      <c r="AL1824" s="3">
        <f t="shared" si="252"/>
        <v>3.6912489246891327E-2</v>
      </c>
      <c r="AM1824" s="2">
        <f t="shared" si="253"/>
        <v>-2.8000000000000247E-5</v>
      </c>
    </row>
    <row r="1825" spans="1:39" x14ac:dyDescent="0.25">
      <c r="A1825" s="1">
        <v>40205</v>
      </c>
      <c r="B1825">
        <v>1.8580000000000001</v>
      </c>
      <c r="C1825">
        <v>3.5625</v>
      </c>
      <c r="D1825">
        <v>17.559999999999999</v>
      </c>
      <c r="E1825">
        <v>78.674999999999997</v>
      </c>
      <c r="F1825">
        <v>1.4024000000000001</v>
      </c>
      <c r="G1825">
        <v>90.01</v>
      </c>
      <c r="H1825">
        <v>0.89539999999999997</v>
      </c>
      <c r="I1825">
        <v>522.25</v>
      </c>
      <c r="J1825">
        <v>1.38</v>
      </c>
      <c r="K1825">
        <v>1.0642</v>
      </c>
      <c r="L1825">
        <v>12.9612</v>
      </c>
      <c r="M1825">
        <v>0.70650000000000002</v>
      </c>
      <c r="N1825">
        <v>268.76</v>
      </c>
      <c r="O1825">
        <v>23.14</v>
      </c>
      <c r="P1825">
        <v>65069.79</v>
      </c>
      <c r="R1825">
        <v>10.52</v>
      </c>
      <c r="S1825">
        <v>8.7799999999999994</v>
      </c>
      <c r="T1825">
        <v>3.65</v>
      </c>
      <c r="V1825">
        <v>0.50549999999999995</v>
      </c>
      <c r="X1825">
        <f t="shared" si="254"/>
        <v>5.0549999999999996E-3</v>
      </c>
      <c r="Z1825">
        <f t="shared" si="255"/>
        <v>2010</v>
      </c>
      <c r="AA1825">
        <f t="shared" si="256"/>
        <v>1</v>
      </c>
      <c r="AB1825">
        <f t="shared" si="257"/>
        <v>27</v>
      </c>
      <c r="AC1825">
        <f t="shared" si="258"/>
        <v>5</v>
      </c>
      <c r="AD1825">
        <f t="shared" si="259"/>
        <v>1.85626</v>
      </c>
      <c r="AE1825" s="2">
        <f t="shared" si="260"/>
        <v>4.8729999999999997E-3</v>
      </c>
      <c r="AL1825" s="3">
        <f t="shared" si="252"/>
        <v>3.6912489246891327E-2</v>
      </c>
      <c r="AM1825" s="2">
        <f t="shared" si="253"/>
        <v>-2.8000000000000247E-5</v>
      </c>
    </row>
    <row r="1826" spans="1:39" x14ac:dyDescent="0.25">
      <c r="A1826" s="1">
        <v>40204</v>
      </c>
      <c r="B1826">
        <v>1.8352999999999999</v>
      </c>
      <c r="C1826">
        <v>3.4649999999999999</v>
      </c>
      <c r="D1826">
        <v>16.962</v>
      </c>
      <c r="E1826">
        <v>78.432000000000002</v>
      </c>
      <c r="F1826">
        <v>1.4072</v>
      </c>
      <c r="G1826">
        <v>89.65</v>
      </c>
      <c r="H1826">
        <v>0.89859999999999995</v>
      </c>
      <c r="I1826">
        <v>511.55</v>
      </c>
      <c r="J1826">
        <v>1.4</v>
      </c>
      <c r="K1826">
        <v>1.0627</v>
      </c>
      <c r="L1826">
        <v>12.870699999999999</v>
      </c>
      <c r="M1826">
        <v>0.70830000000000004</v>
      </c>
      <c r="N1826">
        <v>273.88</v>
      </c>
      <c r="O1826">
        <v>24.55</v>
      </c>
      <c r="P1826">
        <v>65523.73</v>
      </c>
      <c r="R1826">
        <v>10.5091</v>
      </c>
      <c r="S1826">
        <v>8.7899999999999991</v>
      </c>
      <c r="T1826">
        <v>3.621</v>
      </c>
      <c r="V1826">
        <v>0.48</v>
      </c>
      <c r="X1826">
        <f t="shared" si="254"/>
        <v>4.7999999999999996E-3</v>
      </c>
      <c r="Z1826">
        <f t="shared" si="255"/>
        <v>2010</v>
      </c>
      <c r="AA1826">
        <f t="shared" si="256"/>
        <v>1</v>
      </c>
      <c r="AB1826">
        <f t="shared" si="257"/>
        <v>26</v>
      </c>
      <c r="AC1826">
        <f t="shared" si="258"/>
        <v>5</v>
      </c>
      <c r="AD1826">
        <f t="shared" si="259"/>
        <v>1.85626</v>
      </c>
      <c r="AE1826" s="2">
        <f t="shared" si="260"/>
        <v>4.8729999999999997E-3</v>
      </c>
      <c r="AL1826" s="3">
        <f t="shared" si="252"/>
        <v>3.6912489246891327E-2</v>
      </c>
      <c r="AM1826" s="2">
        <f t="shared" si="253"/>
        <v>-2.8000000000000247E-5</v>
      </c>
    </row>
    <row r="1827" spans="1:39" x14ac:dyDescent="0.25">
      <c r="A1827" s="1">
        <v>40203</v>
      </c>
      <c r="B1827">
        <v>1.821</v>
      </c>
      <c r="C1827">
        <v>3.375</v>
      </c>
      <c r="D1827">
        <v>15.87</v>
      </c>
      <c r="E1827">
        <v>78.19</v>
      </c>
      <c r="F1827">
        <v>1.4151</v>
      </c>
      <c r="G1827">
        <v>90.28</v>
      </c>
      <c r="H1827">
        <v>0.9042</v>
      </c>
      <c r="I1827">
        <v>507.65</v>
      </c>
      <c r="J1827">
        <v>1.42</v>
      </c>
      <c r="K1827">
        <v>1.0577000000000001</v>
      </c>
      <c r="L1827">
        <v>12.857100000000001</v>
      </c>
      <c r="M1827">
        <v>0.71389999999999998</v>
      </c>
      <c r="N1827">
        <v>276.74</v>
      </c>
      <c r="O1827">
        <v>25.41</v>
      </c>
      <c r="R1827">
        <v>10.5</v>
      </c>
      <c r="S1827">
        <v>8.75</v>
      </c>
      <c r="T1827">
        <v>3.6280000000000001</v>
      </c>
      <c r="V1827">
        <v>0.47649999999999998</v>
      </c>
      <c r="X1827">
        <f t="shared" si="254"/>
        <v>4.7650000000000001E-3</v>
      </c>
      <c r="Z1827">
        <f t="shared" si="255"/>
        <v>2010</v>
      </c>
      <c r="AA1827">
        <f t="shared" si="256"/>
        <v>1</v>
      </c>
      <c r="AB1827">
        <f t="shared" si="257"/>
        <v>25</v>
      </c>
      <c r="AC1827">
        <f t="shared" si="258"/>
        <v>5</v>
      </c>
      <c r="AD1827">
        <f t="shared" si="259"/>
        <v>1.85626</v>
      </c>
      <c r="AE1827" s="2">
        <f t="shared" si="260"/>
        <v>4.8729999999999997E-3</v>
      </c>
      <c r="AL1827" s="3">
        <f t="shared" si="252"/>
        <v>3.6912489246891327E-2</v>
      </c>
      <c r="AM1827" s="2">
        <f t="shared" si="253"/>
        <v>-2.8000000000000247E-5</v>
      </c>
    </row>
    <row r="1828" spans="1:39" x14ac:dyDescent="0.25">
      <c r="A1828" s="1">
        <v>40202</v>
      </c>
      <c r="X1828" t="str">
        <f t="shared" si="254"/>
        <v/>
      </c>
      <c r="Z1828">
        <f t="shared" si="255"/>
        <v>2010</v>
      </c>
      <c r="AA1828">
        <f t="shared" si="256"/>
        <v>1</v>
      </c>
      <c r="AB1828">
        <f t="shared" si="257"/>
        <v>24</v>
      </c>
      <c r="AC1828">
        <f t="shared" si="258"/>
        <v>5</v>
      </c>
      <c r="AD1828">
        <f t="shared" si="259"/>
        <v>1.85626</v>
      </c>
      <c r="AE1828" s="2">
        <f t="shared" si="260"/>
        <v>4.8729999999999997E-3</v>
      </c>
      <c r="AL1828" s="3">
        <f t="shared" si="252"/>
        <v>3.6912489246891327E-2</v>
      </c>
      <c r="AM1828" s="2">
        <f t="shared" si="253"/>
        <v>-2.8000000000000247E-5</v>
      </c>
    </row>
    <row r="1829" spans="1:39" x14ac:dyDescent="0.25">
      <c r="A1829" s="1">
        <v>40201</v>
      </c>
      <c r="X1829" t="str">
        <f t="shared" si="254"/>
        <v/>
      </c>
      <c r="Z1829">
        <f t="shared" si="255"/>
        <v>2010</v>
      </c>
      <c r="AA1829">
        <f t="shared" si="256"/>
        <v>1</v>
      </c>
      <c r="AB1829">
        <f t="shared" si="257"/>
        <v>23</v>
      </c>
      <c r="AC1829">
        <f t="shared" si="258"/>
        <v>4</v>
      </c>
      <c r="AD1829">
        <f t="shared" si="259"/>
        <v>1.7901800000000001</v>
      </c>
      <c r="AE1829" s="2">
        <f t="shared" si="260"/>
        <v>4.901E-3</v>
      </c>
      <c r="AL1829" s="3">
        <f t="shared" si="252"/>
        <v>2.0033959726954723E-2</v>
      </c>
      <c r="AM1829" s="2">
        <f t="shared" si="253"/>
        <v>0</v>
      </c>
    </row>
    <row r="1830" spans="1:39" x14ac:dyDescent="0.25">
      <c r="A1830" s="1">
        <v>40200</v>
      </c>
      <c r="B1830">
        <v>1.8247</v>
      </c>
      <c r="C1830">
        <v>3.4024999999999999</v>
      </c>
      <c r="D1830">
        <v>15.914999999999999</v>
      </c>
      <c r="E1830">
        <v>78.277000000000001</v>
      </c>
      <c r="F1830">
        <v>1.4138999999999999</v>
      </c>
      <c r="G1830">
        <v>89.82</v>
      </c>
      <c r="H1830">
        <v>0.90069999999999995</v>
      </c>
      <c r="I1830">
        <v>505.85</v>
      </c>
      <c r="J1830">
        <v>1.46</v>
      </c>
      <c r="K1830">
        <v>1.0578000000000001</v>
      </c>
      <c r="L1830">
        <v>12.974500000000001</v>
      </c>
      <c r="M1830">
        <v>0.7097</v>
      </c>
      <c r="N1830">
        <v>275.56</v>
      </c>
      <c r="O1830">
        <v>27.31</v>
      </c>
      <c r="P1830">
        <v>66220.039999999994</v>
      </c>
      <c r="R1830">
        <v>10.460599999999999</v>
      </c>
      <c r="S1830">
        <v>8.7799999999999994</v>
      </c>
      <c r="T1830">
        <v>3.609</v>
      </c>
      <c r="V1830">
        <v>0.48949999999999999</v>
      </c>
      <c r="X1830">
        <f t="shared" si="254"/>
        <v>4.895E-3</v>
      </c>
      <c r="Z1830">
        <f t="shared" si="255"/>
        <v>2010</v>
      </c>
      <c r="AA1830">
        <f t="shared" si="256"/>
        <v>1</v>
      </c>
      <c r="AB1830">
        <f t="shared" si="257"/>
        <v>22</v>
      </c>
      <c r="AC1830">
        <f t="shared" si="258"/>
        <v>4</v>
      </c>
      <c r="AD1830">
        <f t="shared" si="259"/>
        <v>1.7901800000000001</v>
      </c>
      <c r="AE1830" s="2">
        <f t="shared" si="260"/>
        <v>4.901E-3</v>
      </c>
      <c r="AL1830" s="3">
        <f t="shared" si="252"/>
        <v>2.0033959726954723E-2</v>
      </c>
      <c r="AM1830" s="2">
        <f t="shared" si="253"/>
        <v>0</v>
      </c>
    </row>
    <row r="1831" spans="1:39" x14ac:dyDescent="0.25">
      <c r="A1831" s="1">
        <v>40199</v>
      </c>
      <c r="B1831">
        <v>1.8029999999999999</v>
      </c>
      <c r="C1831">
        <v>3.37</v>
      </c>
      <c r="D1831">
        <v>15.016999999999999</v>
      </c>
      <c r="E1831">
        <v>78.319999999999993</v>
      </c>
      <c r="F1831">
        <v>1.4084000000000001</v>
      </c>
      <c r="G1831">
        <v>90.43</v>
      </c>
      <c r="H1831">
        <v>0.89980000000000004</v>
      </c>
      <c r="I1831">
        <v>501.39</v>
      </c>
      <c r="J1831">
        <v>1.52</v>
      </c>
      <c r="K1831">
        <v>1.0524</v>
      </c>
      <c r="L1831">
        <v>12.965</v>
      </c>
      <c r="M1831">
        <v>0.71009999999999995</v>
      </c>
      <c r="N1831">
        <v>277.51</v>
      </c>
      <c r="O1831">
        <v>22.27</v>
      </c>
      <c r="P1831">
        <v>66270.14</v>
      </c>
      <c r="R1831">
        <v>10.412000000000001</v>
      </c>
      <c r="S1831">
        <v>8.75</v>
      </c>
      <c r="T1831">
        <v>3.5880000000000001</v>
      </c>
      <c r="V1831">
        <v>0.48849999999999999</v>
      </c>
      <c r="X1831">
        <f t="shared" si="254"/>
        <v>4.8849999999999996E-3</v>
      </c>
      <c r="Z1831">
        <f t="shared" si="255"/>
        <v>2010</v>
      </c>
      <c r="AA1831">
        <f t="shared" si="256"/>
        <v>1</v>
      </c>
      <c r="AB1831">
        <f t="shared" si="257"/>
        <v>21</v>
      </c>
      <c r="AC1831">
        <f t="shared" si="258"/>
        <v>4</v>
      </c>
      <c r="AD1831">
        <f t="shared" si="259"/>
        <v>1.7901800000000001</v>
      </c>
      <c r="AE1831" s="2">
        <f t="shared" si="260"/>
        <v>4.901E-3</v>
      </c>
      <c r="AL1831" s="3">
        <f t="shared" si="252"/>
        <v>2.0033959726954723E-2</v>
      </c>
      <c r="AM1831" s="2">
        <f t="shared" si="253"/>
        <v>-2.1499999999999991E-4</v>
      </c>
    </row>
    <row r="1832" spans="1:39" x14ac:dyDescent="0.25">
      <c r="A1832" s="1">
        <v>40198</v>
      </c>
      <c r="B1832">
        <v>1.7887999999999999</v>
      </c>
      <c r="C1832">
        <v>3.1974999999999998</v>
      </c>
      <c r="D1832">
        <v>14.14</v>
      </c>
      <c r="E1832">
        <v>78.337999999999994</v>
      </c>
      <c r="F1832">
        <v>1.4106000000000001</v>
      </c>
      <c r="G1832">
        <v>91.24</v>
      </c>
      <c r="H1832">
        <v>0.91010000000000002</v>
      </c>
      <c r="I1832">
        <v>496.23</v>
      </c>
      <c r="J1832">
        <v>1.5</v>
      </c>
      <c r="K1832">
        <v>1.0464</v>
      </c>
      <c r="L1832">
        <v>12.7563</v>
      </c>
      <c r="M1832">
        <v>0.72170000000000001</v>
      </c>
      <c r="N1832">
        <v>279.48</v>
      </c>
      <c r="O1832">
        <v>18.68</v>
      </c>
      <c r="P1832">
        <v>68200.070000000007</v>
      </c>
      <c r="R1832">
        <v>10.4054</v>
      </c>
      <c r="S1832">
        <v>8.84</v>
      </c>
      <c r="T1832">
        <v>3.649</v>
      </c>
      <c r="V1832">
        <v>0.4965</v>
      </c>
      <c r="X1832">
        <f t="shared" si="254"/>
        <v>4.9649999999999998E-3</v>
      </c>
      <c r="Z1832">
        <f t="shared" si="255"/>
        <v>2010</v>
      </c>
      <c r="AA1832">
        <f t="shared" si="256"/>
        <v>1</v>
      </c>
      <c r="AB1832">
        <f t="shared" si="257"/>
        <v>20</v>
      </c>
      <c r="AC1832">
        <f t="shared" si="258"/>
        <v>4</v>
      </c>
      <c r="AD1832">
        <f t="shared" si="259"/>
        <v>1.7901800000000001</v>
      </c>
      <c r="AE1832" s="2">
        <f t="shared" si="260"/>
        <v>4.901E-3</v>
      </c>
      <c r="AL1832" s="3">
        <f t="shared" si="252"/>
        <v>2.0033959726954723E-2</v>
      </c>
      <c r="AM1832" s="2">
        <f t="shared" si="253"/>
        <v>-2.1499999999999991E-4</v>
      </c>
    </row>
    <row r="1833" spans="1:39" x14ac:dyDescent="0.25">
      <c r="A1833" s="1">
        <v>40197</v>
      </c>
      <c r="B1833">
        <v>1.7701</v>
      </c>
      <c r="C1833">
        <v>3.1549999999999998</v>
      </c>
      <c r="D1833">
        <v>13.855</v>
      </c>
      <c r="E1833">
        <v>77.5</v>
      </c>
      <c r="F1833">
        <v>1.4288000000000001</v>
      </c>
      <c r="G1833">
        <v>91.15</v>
      </c>
      <c r="H1833">
        <v>0.92320000000000002</v>
      </c>
      <c r="I1833">
        <v>492.45</v>
      </c>
      <c r="J1833">
        <v>1.51</v>
      </c>
      <c r="K1833">
        <v>1.0314000000000001</v>
      </c>
      <c r="L1833">
        <v>12.6402</v>
      </c>
      <c r="M1833">
        <v>0.73540000000000005</v>
      </c>
      <c r="N1833">
        <v>283.25</v>
      </c>
      <c r="O1833">
        <v>17.579999999999998</v>
      </c>
      <c r="P1833">
        <v>69908.59</v>
      </c>
      <c r="R1833">
        <v>10.39</v>
      </c>
      <c r="S1833">
        <v>8.75</v>
      </c>
      <c r="T1833">
        <v>3.694</v>
      </c>
      <c r="V1833">
        <v>0.495</v>
      </c>
      <c r="X1833">
        <f t="shared" si="254"/>
        <v>4.9499999999999995E-3</v>
      </c>
      <c r="Z1833">
        <f t="shared" si="255"/>
        <v>2010</v>
      </c>
      <c r="AA1833">
        <f t="shared" si="256"/>
        <v>1</v>
      </c>
      <c r="AB1833">
        <f t="shared" si="257"/>
        <v>19</v>
      </c>
      <c r="AC1833">
        <f t="shared" si="258"/>
        <v>4</v>
      </c>
      <c r="AD1833">
        <f t="shared" si="259"/>
        <v>1.7901800000000001</v>
      </c>
      <c r="AE1833" s="2">
        <f t="shared" si="260"/>
        <v>4.901E-3</v>
      </c>
      <c r="AL1833" s="3">
        <f t="shared" si="252"/>
        <v>2.0033959726954723E-2</v>
      </c>
      <c r="AM1833" s="2">
        <f t="shared" si="253"/>
        <v>-2.1499999999999991E-4</v>
      </c>
    </row>
    <row r="1834" spans="1:39" x14ac:dyDescent="0.25">
      <c r="A1834" s="1">
        <v>40196</v>
      </c>
      <c r="B1834">
        <v>1.7643</v>
      </c>
      <c r="C1834">
        <v>3.39</v>
      </c>
      <c r="D1834">
        <v>14.497</v>
      </c>
      <c r="E1834">
        <v>77.063999999999993</v>
      </c>
      <c r="F1834">
        <v>1.4383999999999999</v>
      </c>
      <c r="G1834">
        <v>90.79</v>
      </c>
      <c r="H1834">
        <v>0.92630000000000001</v>
      </c>
      <c r="I1834">
        <v>492.1</v>
      </c>
      <c r="K1834">
        <v>1.0261</v>
      </c>
      <c r="L1834">
        <v>12.66</v>
      </c>
      <c r="M1834">
        <v>0.7389</v>
      </c>
      <c r="P1834">
        <v>69400.929999999993</v>
      </c>
      <c r="R1834">
        <v>10.3345</v>
      </c>
      <c r="S1834">
        <v>8.77</v>
      </c>
      <c r="T1834">
        <v>3.6760000000000002</v>
      </c>
      <c r="V1834">
        <v>0.48099999999999998</v>
      </c>
      <c r="X1834">
        <f t="shared" si="254"/>
        <v>4.81E-3</v>
      </c>
      <c r="Z1834">
        <f t="shared" si="255"/>
        <v>2010</v>
      </c>
      <c r="AA1834">
        <f t="shared" si="256"/>
        <v>1</v>
      </c>
      <c r="AB1834">
        <f t="shared" si="257"/>
        <v>18</v>
      </c>
      <c r="AC1834">
        <f t="shared" si="258"/>
        <v>4</v>
      </c>
      <c r="AD1834">
        <f t="shared" si="259"/>
        <v>1.7901800000000001</v>
      </c>
      <c r="AE1834" s="2">
        <f t="shared" si="260"/>
        <v>4.901E-3</v>
      </c>
      <c r="AL1834" s="3">
        <f t="shared" si="252"/>
        <v>2.0033959726954723E-2</v>
      </c>
      <c r="AM1834" s="2">
        <f t="shared" si="253"/>
        <v>-2.1499999999999991E-4</v>
      </c>
    </row>
    <row r="1835" spans="1:39" x14ac:dyDescent="0.25">
      <c r="A1835" s="1">
        <v>40195</v>
      </c>
      <c r="X1835" t="str">
        <f t="shared" si="254"/>
        <v/>
      </c>
      <c r="Z1835">
        <f t="shared" si="255"/>
        <v>2010</v>
      </c>
      <c r="AA1835">
        <f t="shared" si="256"/>
        <v>1</v>
      </c>
      <c r="AB1835">
        <f t="shared" si="257"/>
        <v>17</v>
      </c>
      <c r="AC1835">
        <f t="shared" si="258"/>
        <v>4</v>
      </c>
      <c r="AD1835">
        <f t="shared" si="259"/>
        <v>1.7901800000000001</v>
      </c>
      <c r="AE1835" s="2">
        <f t="shared" si="260"/>
        <v>4.901E-3</v>
      </c>
      <c r="AL1835" s="3">
        <f t="shared" si="252"/>
        <v>2.0033959726954723E-2</v>
      </c>
      <c r="AM1835" s="2">
        <f t="shared" si="253"/>
        <v>-2.1499999999999991E-4</v>
      </c>
    </row>
    <row r="1836" spans="1:39" x14ac:dyDescent="0.25">
      <c r="A1836" s="1">
        <v>40194</v>
      </c>
      <c r="X1836" t="str">
        <f t="shared" si="254"/>
        <v/>
      </c>
      <c r="Z1836">
        <f t="shared" si="255"/>
        <v>2010</v>
      </c>
      <c r="AA1836">
        <f t="shared" si="256"/>
        <v>1</v>
      </c>
      <c r="AB1836">
        <f t="shared" si="257"/>
        <v>16</v>
      </c>
      <c r="AC1836">
        <f t="shared" si="258"/>
        <v>3</v>
      </c>
      <c r="AD1836">
        <f t="shared" si="259"/>
        <v>1.75502</v>
      </c>
      <c r="AE1836" s="2">
        <f t="shared" si="260"/>
        <v>5.1159999999999999E-3</v>
      </c>
      <c r="AL1836" s="3">
        <f t="shared" si="252"/>
        <v>1.3934947137327354E-2</v>
      </c>
      <c r="AM1836" s="2">
        <f t="shared" si="253"/>
        <v>0</v>
      </c>
    </row>
    <row r="1837" spans="1:39" x14ac:dyDescent="0.25">
      <c r="A1837" s="1">
        <v>40193</v>
      </c>
      <c r="B1837">
        <v>1.7723</v>
      </c>
      <c r="C1837">
        <v>3.3774999999999999</v>
      </c>
      <c r="D1837">
        <v>14.368</v>
      </c>
      <c r="E1837">
        <v>77.322999999999993</v>
      </c>
      <c r="F1837">
        <v>1.4387000000000001</v>
      </c>
      <c r="G1837">
        <v>90.77</v>
      </c>
      <c r="H1837">
        <v>0.92279999999999995</v>
      </c>
      <c r="I1837">
        <v>489</v>
      </c>
      <c r="J1837">
        <v>1.54</v>
      </c>
      <c r="K1837">
        <v>1.0290999999999999</v>
      </c>
      <c r="L1837">
        <v>12.6968</v>
      </c>
      <c r="M1837">
        <v>0.7379</v>
      </c>
      <c r="N1837">
        <v>281.41000000000003</v>
      </c>
      <c r="O1837">
        <v>17.91</v>
      </c>
      <c r="P1837">
        <v>68978.3</v>
      </c>
      <c r="R1837">
        <v>10.2606</v>
      </c>
      <c r="S1837">
        <v>8.7200000000000006</v>
      </c>
      <c r="T1837">
        <v>3.6760000000000002</v>
      </c>
      <c r="V1837">
        <v>0.48699999999999999</v>
      </c>
      <c r="X1837">
        <f t="shared" si="254"/>
        <v>4.8700000000000002E-3</v>
      </c>
      <c r="Z1837">
        <f t="shared" si="255"/>
        <v>2010</v>
      </c>
      <c r="AA1837">
        <f t="shared" si="256"/>
        <v>1</v>
      </c>
      <c r="AB1837">
        <f t="shared" si="257"/>
        <v>15</v>
      </c>
      <c r="AC1837">
        <f t="shared" si="258"/>
        <v>3</v>
      </c>
      <c r="AD1837">
        <f t="shared" si="259"/>
        <v>1.75502</v>
      </c>
      <c r="AE1837" s="2">
        <f t="shared" si="260"/>
        <v>5.1159999999999999E-3</v>
      </c>
      <c r="AL1837" s="3">
        <f t="shared" si="252"/>
        <v>1.3934947137327354E-2</v>
      </c>
      <c r="AM1837" s="2">
        <f t="shared" si="253"/>
        <v>0</v>
      </c>
    </row>
    <row r="1838" spans="1:39" x14ac:dyDescent="0.25">
      <c r="A1838" s="1">
        <v>40192</v>
      </c>
      <c r="B1838">
        <v>1.7602</v>
      </c>
      <c r="C1838">
        <v>3.335</v>
      </c>
      <c r="D1838">
        <v>14.52</v>
      </c>
      <c r="E1838">
        <v>76.731999999999999</v>
      </c>
      <c r="F1838">
        <v>1.4499</v>
      </c>
      <c r="G1838">
        <v>91.21</v>
      </c>
      <c r="H1838">
        <v>0.93179999999999996</v>
      </c>
      <c r="I1838">
        <v>493.45</v>
      </c>
      <c r="J1838">
        <v>1.52</v>
      </c>
      <c r="K1838">
        <v>1.0234000000000001</v>
      </c>
      <c r="L1838">
        <v>12.671799999999999</v>
      </c>
      <c r="M1838">
        <v>0.74260000000000004</v>
      </c>
      <c r="N1838">
        <v>284.43</v>
      </c>
      <c r="O1838">
        <v>17.63</v>
      </c>
      <c r="P1838">
        <v>69801.42</v>
      </c>
      <c r="R1838">
        <v>10.3629</v>
      </c>
      <c r="S1838">
        <v>8.73</v>
      </c>
      <c r="T1838">
        <v>3.74</v>
      </c>
      <c r="V1838">
        <v>0.51149999999999995</v>
      </c>
      <c r="X1838">
        <f t="shared" si="254"/>
        <v>5.1149999999999998E-3</v>
      </c>
      <c r="Z1838">
        <f t="shared" si="255"/>
        <v>2010</v>
      </c>
      <c r="AA1838">
        <f t="shared" si="256"/>
        <v>1</v>
      </c>
      <c r="AB1838">
        <f t="shared" si="257"/>
        <v>14</v>
      </c>
      <c r="AC1838">
        <f t="shared" si="258"/>
        <v>3</v>
      </c>
      <c r="AD1838">
        <f t="shared" si="259"/>
        <v>1.75502</v>
      </c>
      <c r="AE1838" s="2">
        <f t="shared" si="260"/>
        <v>5.1159999999999999E-3</v>
      </c>
      <c r="AL1838" s="3">
        <f t="shared" si="252"/>
        <v>1.3934947137327354E-2</v>
      </c>
      <c r="AM1838" s="2">
        <f t="shared" si="253"/>
        <v>-6.2899999999999935E-4</v>
      </c>
    </row>
    <row r="1839" spans="1:39" x14ac:dyDescent="0.25">
      <c r="A1839" s="1">
        <v>40191</v>
      </c>
      <c r="B1839">
        <v>1.7568999999999999</v>
      </c>
      <c r="C1839">
        <v>3.38</v>
      </c>
      <c r="D1839">
        <v>14.528</v>
      </c>
      <c r="E1839">
        <v>76.846000000000004</v>
      </c>
      <c r="F1839">
        <v>1.4510000000000001</v>
      </c>
      <c r="G1839">
        <v>91.37</v>
      </c>
      <c r="H1839">
        <v>0.92420000000000002</v>
      </c>
      <c r="I1839">
        <v>493.75</v>
      </c>
      <c r="J1839">
        <v>1.51</v>
      </c>
      <c r="K1839">
        <v>1.0308999999999999</v>
      </c>
      <c r="L1839">
        <v>12.705399999999999</v>
      </c>
      <c r="M1839">
        <v>0.74050000000000005</v>
      </c>
      <c r="N1839">
        <v>285.14</v>
      </c>
      <c r="O1839">
        <v>17.850000000000001</v>
      </c>
      <c r="P1839">
        <v>70385.47</v>
      </c>
      <c r="R1839">
        <v>10.3323</v>
      </c>
      <c r="S1839">
        <v>8.7101000000000006</v>
      </c>
      <c r="T1839">
        <v>3.7930000000000001</v>
      </c>
      <c r="V1839">
        <v>0.53800000000000003</v>
      </c>
      <c r="X1839">
        <f t="shared" si="254"/>
        <v>5.3800000000000002E-3</v>
      </c>
      <c r="Z1839">
        <f t="shared" si="255"/>
        <v>2010</v>
      </c>
      <c r="AA1839">
        <f t="shared" si="256"/>
        <v>1</v>
      </c>
      <c r="AB1839">
        <f t="shared" si="257"/>
        <v>13</v>
      </c>
      <c r="AC1839">
        <f t="shared" si="258"/>
        <v>3</v>
      </c>
      <c r="AD1839">
        <f t="shared" si="259"/>
        <v>1.75502</v>
      </c>
      <c r="AE1839" s="2">
        <f t="shared" si="260"/>
        <v>5.1159999999999999E-3</v>
      </c>
      <c r="AL1839" s="3">
        <f t="shared" si="252"/>
        <v>1.3934947137327354E-2</v>
      </c>
      <c r="AM1839" s="2">
        <f t="shared" si="253"/>
        <v>-6.2899999999999935E-4</v>
      </c>
    </row>
    <row r="1840" spans="1:39" x14ac:dyDescent="0.25">
      <c r="A1840" s="1">
        <v>40190</v>
      </c>
      <c r="B1840">
        <v>1.7484</v>
      </c>
      <c r="C1840">
        <v>3.58</v>
      </c>
      <c r="D1840">
        <v>14.872</v>
      </c>
      <c r="E1840">
        <v>76.953999999999994</v>
      </c>
      <c r="F1840">
        <v>1.4486000000000001</v>
      </c>
      <c r="G1840">
        <v>90.98</v>
      </c>
      <c r="H1840">
        <v>0.92</v>
      </c>
      <c r="I1840">
        <v>489.75</v>
      </c>
      <c r="J1840">
        <v>1.53</v>
      </c>
      <c r="K1840">
        <v>1.0387999999999999</v>
      </c>
      <c r="L1840">
        <v>12.817600000000001</v>
      </c>
      <c r="M1840">
        <v>0.73850000000000005</v>
      </c>
      <c r="N1840">
        <v>284.52</v>
      </c>
      <c r="O1840">
        <v>18.25</v>
      </c>
      <c r="P1840">
        <v>70075.78</v>
      </c>
      <c r="R1840">
        <v>10.3963</v>
      </c>
      <c r="S1840">
        <v>8.7301000000000002</v>
      </c>
      <c r="T1840">
        <v>3.7130000000000001</v>
      </c>
      <c r="V1840">
        <v>0.50449999999999995</v>
      </c>
      <c r="X1840">
        <f t="shared" si="254"/>
        <v>5.0449999999999991E-3</v>
      </c>
      <c r="Z1840">
        <f t="shared" si="255"/>
        <v>2010</v>
      </c>
      <c r="AA1840">
        <f t="shared" si="256"/>
        <v>1</v>
      </c>
      <c r="AB1840">
        <f t="shared" si="257"/>
        <v>12</v>
      </c>
      <c r="AC1840">
        <f t="shared" si="258"/>
        <v>3</v>
      </c>
      <c r="AD1840">
        <f t="shared" si="259"/>
        <v>1.75502</v>
      </c>
      <c r="AE1840" s="2">
        <f t="shared" si="260"/>
        <v>5.1159999999999999E-3</v>
      </c>
      <c r="AL1840" s="3">
        <f t="shared" si="252"/>
        <v>1.3934947137327354E-2</v>
      </c>
      <c r="AM1840" s="2">
        <f t="shared" si="253"/>
        <v>-6.2899999999999935E-4</v>
      </c>
    </row>
    <row r="1841" spans="1:39" x14ac:dyDescent="0.25">
      <c r="A1841" s="1">
        <v>40189</v>
      </c>
      <c r="B1841">
        <v>1.7373000000000001</v>
      </c>
      <c r="C1841">
        <v>3.57</v>
      </c>
      <c r="D1841">
        <v>14.984999999999999</v>
      </c>
      <c r="E1841">
        <v>77.004999999999995</v>
      </c>
      <c r="F1841">
        <v>1.4513</v>
      </c>
      <c r="G1841">
        <v>92.09</v>
      </c>
      <c r="H1841">
        <v>0.92959999999999998</v>
      </c>
      <c r="I1841">
        <v>489.55</v>
      </c>
      <c r="J1841">
        <v>1.6</v>
      </c>
      <c r="K1841">
        <v>1.0335000000000001</v>
      </c>
      <c r="L1841">
        <v>12.7399</v>
      </c>
      <c r="M1841">
        <v>0.74139999999999995</v>
      </c>
      <c r="N1841">
        <v>289.39</v>
      </c>
      <c r="O1841">
        <v>17.55</v>
      </c>
      <c r="P1841">
        <v>70433.490000000005</v>
      </c>
      <c r="R1841">
        <v>10.368</v>
      </c>
      <c r="S1841">
        <v>8.7100000000000009</v>
      </c>
      <c r="T1841">
        <v>3.82</v>
      </c>
      <c r="V1841">
        <v>0.51700000000000002</v>
      </c>
      <c r="X1841">
        <f t="shared" si="254"/>
        <v>5.1700000000000001E-3</v>
      </c>
      <c r="Z1841">
        <f t="shared" si="255"/>
        <v>2010</v>
      </c>
      <c r="AA1841">
        <f t="shared" si="256"/>
        <v>1</v>
      </c>
      <c r="AB1841">
        <f t="shared" si="257"/>
        <v>11</v>
      </c>
      <c r="AC1841">
        <f t="shared" si="258"/>
        <v>3</v>
      </c>
      <c r="AD1841">
        <f t="shared" si="259"/>
        <v>1.75502</v>
      </c>
      <c r="AE1841" s="2">
        <f t="shared" si="260"/>
        <v>5.1159999999999999E-3</v>
      </c>
      <c r="AL1841" s="3">
        <f t="shared" si="252"/>
        <v>1.3934947137327354E-2</v>
      </c>
      <c r="AM1841" s="2">
        <f t="shared" si="253"/>
        <v>-6.2899999999999935E-4</v>
      </c>
    </row>
    <row r="1842" spans="1:39" x14ac:dyDescent="0.25">
      <c r="A1842" s="1">
        <v>40188</v>
      </c>
      <c r="X1842" t="str">
        <f t="shared" si="254"/>
        <v/>
      </c>
      <c r="Z1842">
        <f t="shared" si="255"/>
        <v>2010</v>
      </c>
      <c r="AA1842">
        <f t="shared" si="256"/>
        <v>1</v>
      </c>
      <c r="AB1842">
        <f t="shared" si="257"/>
        <v>10</v>
      </c>
      <c r="AC1842">
        <f t="shared" si="258"/>
        <v>3</v>
      </c>
      <c r="AD1842">
        <f t="shared" si="259"/>
        <v>1.75502</v>
      </c>
      <c r="AE1842" s="2">
        <f t="shared" si="260"/>
        <v>5.1159999999999999E-3</v>
      </c>
      <c r="AL1842" s="3">
        <f t="shared" si="252"/>
        <v>1.3934947137327354E-2</v>
      </c>
      <c r="AM1842" s="2">
        <f t="shared" si="253"/>
        <v>-6.2899999999999935E-4</v>
      </c>
    </row>
    <row r="1843" spans="1:39" x14ac:dyDescent="0.25">
      <c r="A1843" s="1">
        <v>40187</v>
      </c>
      <c r="X1843" t="str">
        <f t="shared" si="254"/>
        <v/>
      </c>
      <c r="Z1843">
        <f t="shared" si="255"/>
        <v>2010</v>
      </c>
      <c r="AA1843">
        <f t="shared" si="256"/>
        <v>1</v>
      </c>
      <c r="AB1843">
        <f t="shared" si="257"/>
        <v>9</v>
      </c>
      <c r="AC1843">
        <f t="shared" si="258"/>
        <v>2</v>
      </c>
      <c r="AD1843">
        <f t="shared" si="259"/>
        <v>1.7309000000000001</v>
      </c>
      <c r="AE1843" s="2">
        <f t="shared" si="260"/>
        <v>5.7449999999999992E-3</v>
      </c>
      <c r="AL1843" s="3" t="e">
        <f t="shared" si="252"/>
        <v>#DIV/0!</v>
      </c>
      <c r="AM1843" s="2">
        <f t="shared" si="253"/>
        <v>0</v>
      </c>
    </row>
    <row r="1844" spans="1:39" x14ac:dyDescent="0.25">
      <c r="A1844" s="1">
        <v>40186</v>
      </c>
      <c r="B1844">
        <v>1.7263999999999999</v>
      </c>
      <c r="C1844">
        <v>3.5049999999999999</v>
      </c>
      <c r="D1844">
        <v>14.895</v>
      </c>
      <c r="E1844">
        <v>77.471000000000004</v>
      </c>
      <c r="F1844">
        <v>1.4409000000000001</v>
      </c>
      <c r="G1844">
        <v>92.66</v>
      </c>
      <c r="H1844">
        <v>0.92479999999999996</v>
      </c>
      <c r="I1844">
        <v>493.45</v>
      </c>
      <c r="J1844">
        <v>1.63</v>
      </c>
      <c r="K1844">
        <v>1.0298</v>
      </c>
      <c r="L1844">
        <v>12.696999999999999</v>
      </c>
      <c r="M1844">
        <v>0.73660000000000003</v>
      </c>
      <c r="N1844">
        <v>290.77</v>
      </c>
      <c r="O1844">
        <v>18.13</v>
      </c>
      <c r="P1844">
        <v>70262.7</v>
      </c>
      <c r="R1844">
        <v>10.275</v>
      </c>
      <c r="S1844">
        <v>8.7100000000000009</v>
      </c>
      <c r="T1844">
        <v>3.8319999999999999</v>
      </c>
      <c r="V1844">
        <v>0.53100000000000003</v>
      </c>
      <c r="X1844">
        <f t="shared" si="254"/>
        <v>5.3100000000000005E-3</v>
      </c>
      <c r="Z1844">
        <f t="shared" si="255"/>
        <v>2010</v>
      </c>
      <c r="AA1844">
        <f t="shared" si="256"/>
        <v>1</v>
      </c>
      <c r="AB1844">
        <f t="shared" si="257"/>
        <v>8</v>
      </c>
      <c r="AC1844">
        <f t="shared" si="258"/>
        <v>2</v>
      </c>
      <c r="AD1844">
        <f t="shared" si="259"/>
        <v>1.7309000000000001</v>
      </c>
      <c r="AE1844" s="2">
        <f t="shared" si="260"/>
        <v>5.7449999999999992E-3</v>
      </c>
      <c r="AL1844" s="3" t="e">
        <f t="shared" si="252"/>
        <v>#DIV/0!</v>
      </c>
      <c r="AM1844" s="2">
        <f t="shared" si="253"/>
        <v>0</v>
      </c>
    </row>
    <row r="1845" spans="1:39" x14ac:dyDescent="0.25">
      <c r="A1845" s="1">
        <v>40185</v>
      </c>
      <c r="B1845">
        <v>1.7464999999999999</v>
      </c>
      <c r="C1845">
        <v>3.6549999999999998</v>
      </c>
      <c r="D1845">
        <v>15.395</v>
      </c>
      <c r="E1845">
        <v>77.912999999999997</v>
      </c>
      <c r="F1845">
        <v>1.4308000000000001</v>
      </c>
      <c r="G1845">
        <v>93.37</v>
      </c>
      <c r="H1845">
        <v>0.91739999999999999</v>
      </c>
      <c r="I1845">
        <v>492.85</v>
      </c>
      <c r="J1845">
        <v>1.63</v>
      </c>
      <c r="K1845">
        <v>1.0347</v>
      </c>
      <c r="L1845">
        <v>12.785399999999999</v>
      </c>
      <c r="M1845">
        <v>0.7319</v>
      </c>
      <c r="N1845">
        <v>290.52999999999997</v>
      </c>
      <c r="O1845">
        <v>19.059999999999999</v>
      </c>
      <c r="P1845">
        <v>70451.12</v>
      </c>
      <c r="R1845">
        <v>10.3262</v>
      </c>
      <c r="S1845">
        <v>8.7100000000000009</v>
      </c>
      <c r="T1845">
        <v>3.8250000000000002</v>
      </c>
      <c r="V1845">
        <v>0.57250000000000001</v>
      </c>
      <c r="X1845">
        <f t="shared" si="254"/>
        <v>5.7250000000000001E-3</v>
      </c>
      <c r="Z1845">
        <f t="shared" si="255"/>
        <v>2010</v>
      </c>
      <c r="AA1845">
        <f t="shared" si="256"/>
        <v>1</v>
      </c>
      <c r="AB1845">
        <f t="shared" si="257"/>
        <v>7</v>
      </c>
      <c r="AC1845">
        <f t="shared" si="258"/>
        <v>2</v>
      </c>
      <c r="AD1845">
        <f t="shared" si="259"/>
        <v>1.7309000000000001</v>
      </c>
      <c r="AE1845" s="2">
        <f t="shared" si="260"/>
        <v>5.7449999999999992E-3</v>
      </c>
      <c r="AL1845" s="3">
        <f t="shared" si="252"/>
        <v>-6.4575380994747762E-3</v>
      </c>
      <c r="AM1845" s="2">
        <f t="shared" si="253"/>
        <v>-9.0500000000000129E-4</v>
      </c>
    </row>
    <row r="1846" spans="1:39" x14ac:dyDescent="0.25">
      <c r="A1846" s="1">
        <v>40184</v>
      </c>
      <c r="B1846">
        <v>1.7310000000000001</v>
      </c>
      <c r="C1846">
        <v>3.8224999999999998</v>
      </c>
      <c r="D1846">
        <v>15.368</v>
      </c>
      <c r="E1846">
        <v>77.492999999999995</v>
      </c>
      <c r="F1846">
        <v>1.4408000000000001</v>
      </c>
      <c r="G1846">
        <v>92.32</v>
      </c>
      <c r="H1846">
        <v>0.91979999999999995</v>
      </c>
      <c r="I1846">
        <v>496.5</v>
      </c>
      <c r="J1846">
        <v>1.66</v>
      </c>
      <c r="K1846">
        <v>1.0324</v>
      </c>
      <c r="L1846">
        <v>12.737</v>
      </c>
      <c r="M1846">
        <v>0.73780000000000001</v>
      </c>
      <c r="N1846">
        <v>293.77999999999997</v>
      </c>
      <c r="O1846">
        <v>19.16</v>
      </c>
      <c r="P1846">
        <v>70729.34</v>
      </c>
      <c r="R1846">
        <v>10.2906</v>
      </c>
      <c r="S1846">
        <v>8.7050000000000001</v>
      </c>
      <c r="T1846">
        <v>3.823</v>
      </c>
      <c r="V1846">
        <v>0.5665</v>
      </c>
      <c r="X1846">
        <f t="shared" si="254"/>
        <v>5.6649999999999999E-3</v>
      </c>
      <c r="Z1846">
        <f t="shared" si="255"/>
        <v>2010</v>
      </c>
      <c r="AA1846">
        <f t="shared" si="256"/>
        <v>1</v>
      </c>
      <c r="AB1846">
        <f t="shared" si="257"/>
        <v>6</v>
      </c>
      <c r="AC1846">
        <f t="shared" si="258"/>
        <v>2</v>
      </c>
      <c r="AD1846">
        <f t="shared" si="259"/>
        <v>1.7309000000000001</v>
      </c>
      <c r="AE1846" s="2">
        <f t="shared" si="260"/>
        <v>5.7449999999999992E-3</v>
      </c>
      <c r="AL1846" s="3">
        <f t="shared" si="252"/>
        <v>-6.4575380994747762E-3</v>
      </c>
      <c r="AM1846" s="2">
        <f t="shared" si="253"/>
        <v>-9.0500000000000129E-4</v>
      </c>
    </row>
    <row r="1847" spans="1:39" x14ac:dyDescent="0.25">
      <c r="A1847" s="1">
        <v>40183</v>
      </c>
      <c r="B1847">
        <v>1.7305999999999999</v>
      </c>
      <c r="C1847">
        <v>3.9950000000000001</v>
      </c>
      <c r="D1847">
        <v>15.702</v>
      </c>
      <c r="E1847">
        <v>77.619</v>
      </c>
      <c r="F1847">
        <v>1.4365000000000001</v>
      </c>
      <c r="G1847">
        <v>91.72</v>
      </c>
      <c r="H1847">
        <v>0.91190000000000004</v>
      </c>
      <c r="I1847">
        <v>501.9</v>
      </c>
      <c r="J1847">
        <v>1.57</v>
      </c>
      <c r="K1847">
        <v>1.0389999999999999</v>
      </c>
      <c r="L1847">
        <v>12.811199999999999</v>
      </c>
      <c r="M1847">
        <v>0.73460000000000003</v>
      </c>
      <c r="N1847">
        <v>289.41000000000003</v>
      </c>
      <c r="O1847">
        <v>19.350000000000001</v>
      </c>
      <c r="P1847">
        <v>70239.820000000007</v>
      </c>
      <c r="R1847">
        <v>10.4206</v>
      </c>
      <c r="S1847">
        <v>8.7100000000000009</v>
      </c>
      <c r="T1847">
        <v>3.7629999999999999</v>
      </c>
      <c r="V1847">
        <v>0.58399999999999996</v>
      </c>
      <c r="X1847">
        <f t="shared" si="254"/>
        <v>5.8399999999999997E-3</v>
      </c>
      <c r="Z1847">
        <f t="shared" si="255"/>
        <v>2010</v>
      </c>
      <c r="AA1847">
        <f t="shared" si="256"/>
        <v>1</v>
      </c>
      <c r="AB1847">
        <f t="shared" si="257"/>
        <v>5</v>
      </c>
      <c r="AC1847">
        <f t="shared" si="258"/>
        <v>2</v>
      </c>
      <c r="AD1847">
        <f t="shared" si="259"/>
        <v>1.7309000000000001</v>
      </c>
      <c r="AE1847" s="2">
        <f t="shared" si="260"/>
        <v>5.7449999999999992E-3</v>
      </c>
      <c r="AL1847" s="3">
        <f t="shared" si="252"/>
        <v>-6.4575380994747762E-3</v>
      </c>
      <c r="AM1847" s="2">
        <f t="shared" si="253"/>
        <v>-7.687500000000012E-4</v>
      </c>
    </row>
    <row r="1848" spans="1:39" x14ac:dyDescent="0.25">
      <c r="A1848" s="1">
        <v>40182</v>
      </c>
      <c r="B1848">
        <v>1.72</v>
      </c>
      <c r="C1848">
        <v>4.0824999999999996</v>
      </c>
      <c r="D1848">
        <v>16.038</v>
      </c>
      <c r="E1848">
        <v>77.525000000000006</v>
      </c>
      <c r="F1848">
        <v>1.4413</v>
      </c>
      <c r="G1848">
        <v>92.51</v>
      </c>
      <c r="H1848">
        <v>0.91259999999999997</v>
      </c>
      <c r="I1848">
        <v>505.8</v>
      </c>
      <c r="J1848">
        <v>1.49</v>
      </c>
      <c r="K1848">
        <v>1.0416000000000001</v>
      </c>
      <c r="L1848">
        <v>12.8752</v>
      </c>
      <c r="M1848">
        <v>0.73440000000000005</v>
      </c>
      <c r="N1848">
        <v>289.33999999999997</v>
      </c>
      <c r="O1848">
        <v>20.04</v>
      </c>
      <c r="P1848">
        <v>70045.08</v>
      </c>
      <c r="R1848">
        <v>10.4435</v>
      </c>
      <c r="S1848">
        <v>8.73</v>
      </c>
      <c r="T1848">
        <v>3.8170000000000002</v>
      </c>
      <c r="V1848">
        <v>0.61850000000000005</v>
      </c>
      <c r="X1848">
        <f t="shared" si="254"/>
        <v>6.1850000000000004E-3</v>
      </c>
      <c r="Z1848">
        <f t="shared" si="255"/>
        <v>2010</v>
      </c>
      <c r="AA1848">
        <f t="shared" si="256"/>
        <v>1</v>
      </c>
      <c r="AB1848">
        <f t="shared" si="257"/>
        <v>4</v>
      </c>
      <c r="AC1848">
        <f t="shared" si="258"/>
        <v>2</v>
      </c>
      <c r="AD1848">
        <f t="shared" si="259"/>
        <v>1.7309000000000001</v>
      </c>
      <c r="AE1848" s="2">
        <f t="shared" si="260"/>
        <v>5.7449999999999992E-3</v>
      </c>
      <c r="AL1848" s="3">
        <f t="shared" si="252"/>
        <v>-6.4575380994747762E-3</v>
      </c>
      <c r="AM1848" s="2">
        <f t="shared" si="253"/>
        <v>-7.687500000000012E-4</v>
      </c>
    </row>
    <row r="1849" spans="1:39" x14ac:dyDescent="0.25">
      <c r="A1849" s="1">
        <v>40181</v>
      </c>
      <c r="X1849" t="str">
        <f t="shared" si="254"/>
        <v/>
      </c>
      <c r="Z1849">
        <f t="shared" si="255"/>
        <v>2010</v>
      </c>
      <c r="AA1849">
        <f t="shared" si="256"/>
        <v>1</v>
      </c>
      <c r="AB1849">
        <f t="shared" si="257"/>
        <v>3</v>
      </c>
      <c r="AC1849">
        <f t="shared" si="258"/>
        <v>2</v>
      </c>
      <c r="AD1849">
        <f t="shared" si="259"/>
        <v>1.7309000000000001</v>
      </c>
      <c r="AE1849" s="2">
        <f t="shared" si="260"/>
        <v>5.7449999999999992E-3</v>
      </c>
      <c r="AL1849" s="3">
        <f t="shared" si="252"/>
        <v>-6.4575380994747762E-3</v>
      </c>
      <c r="AM1849" s="2">
        <f t="shared" si="253"/>
        <v>-7.687500000000012E-4</v>
      </c>
    </row>
    <row r="1850" spans="1:39" x14ac:dyDescent="0.25">
      <c r="A1850" s="1">
        <v>40180</v>
      </c>
      <c r="X1850" t="str">
        <f t="shared" si="254"/>
        <v/>
      </c>
      <c r="Z1850">
        <f t="shared" si="255"/>
        <v>2010</v>
      </c>
      <c r="AA1850">
        <f t="shared" si="256"/>
        <v>1</v>
      </c>
      <c r="AB1850">
        <f t="shared" si="257"/>
        <v>2</v>
      </c>
      <c r="AC1850">
        <f t="shared" si="258"/>
        <v>1</v>
      </c>
      <c r="AD1850" t="e">
        <f t="shared" si="259"/>
        <v>#DIV/0!</v>
      </c>
      <c r="AE1850" s="2">
        <f t="shared" si="260"/>
        <v>6.6500000000000005E-3</v>
      </c>
      <c r="AL1850" s="3" t="e">
        <f t="shared" si="252"/>
        <v>#DIV/0!</v>
      </c>
      <c r="AM1850" s="2">
        <f t="shared" si="253"/>
        <v>1.3625000000000009E-4</v>
      </c>
    </row>
    <row r="1851" spans="1:39" x14ac:dyDescent="0.25">
      <c r="A1851" s="1">
        <v>40179</v>
      </c>
      <c r="C1851">
        <v>4.2424999999999997</v>
      </c>
      <c r="D1851">
        <v>15.93</v>
      </c>
      <c r="F1851">
        <v>1.4323999999999999</v>
      </c>
      <c r="G1851">
        <v>93.04</v>
      </c>
      <c r="H1851">
        <v>0.89800000000000002</v>
      </c>
      <c r="K1851">
        <v>1.0528</v>
      </c>
      <c r="L1851">
        <v>13.1013</v>
      </c>
      <c r="M1851">
        <v>0.72309999999999997</v>
      </c>
      <c r="T1851">
        <v>3.8370000000000002</v>
      </c>
      <c r="V1851">
        <v>0.66500000000000004</v>
      </c>
      <c r="X1851">
        <f t="shared" si="254"/>
        <v>6.6500000000000005E-3</v>
      </c>
      <c r="Z1851">
        <f t="shared" si="255"/>
        <v>2010</v>
      </c>
      <c r="AA1851">
        <f t="shared" si="256"/>
        <v>1</v>
      </c>
      <c r="AB1851">
        <f t="shared" si="257"/>
        <v>1</v>
      </c>
      <c r="AC1851">
        <f t="shared" si="258"/>
        <v>1</v>
      </c>
      <c r="AD1851" t="e">
        <f t="shared" si="259"/>
        <v>#DIV/0!</v>
      </c>
      <c r="AE1851" s="2">
        <f t="shared" si="260"/>
        <v>6.6500000000000005E-3</v>
      </c>
      <c r="AL1851" s="3" t="e">
        <f t="shared" si="252"/>
        <v>#DIV/0!</v>
      </c>
      <c r="AM1851" s="2">
        <f t="shared" si="253"/>
        <v>1.3625000000000009E-4</v>
      </c>
    </row>
    <row r="1852" spans="1:39" x14ac:dyDescent="0.25">
      <c r="A1852" s="1">
        <v>40178</v>
      </c>
      <c r="B1852">
        <v>1.7444999999999999</v>
      </c>
      <c r="C1852">
        <v>4.1349999999999998</v>
      </c>
      <c r="D1852">
        <v>15.99</v>
      </c>
      <c r="E1852">
        <v>77.86</v>
      </c>
      <c r="F1852">
        <v>1.4320999999999999</v>
      </c>
      <c r="G1852">
        <v>93.03</v>
      </c>
      <c r="H1852">
        <v>0.89770000000000005</v>
      </c>
      <c r="I1852">
        <v>507.45</v>
      </c>
      <c r="J1852">
        <v>1.51</v>
      </c>
      <c r="K1852">
        <v>1.0531999999999999</v>
      </c>
      <c r="L1852">
        <v>13.0914</v>
      </c>
      <c r="M1852">
        <v>0.7228</v>
      </c>
      <c r="N1852">
        <v>283.38</v>
      </c>
      <c r="O1852">
        <v>21.68</v>
      </c>
      <c r="T1852">
        <v>3.839</v>
      </c>
      <c r="V1852">
        <v>0.66400000000000003</v>
      </c>
      <c r="X1852">
        <f t="shared" si="254"/>
        <v>6.6400000000000001E-3</v>
      </c>
      <c r="Z1852">
        <f t="shared" si="255"/>
        <v>2009</v>
      </c>
      <c r="AA1852">
        <f t="shared" si="256"/>
        <v>12</v>
      </c>
      <c r="AB1852">
        <f t="shared" si="257"/>
        <v>31</v>
      </c>
      <c r="AC1852">
        <f t="shared" si="258"/>
        <v>53</v>
      </c>
      <c r="AD1852">
        <f t="shared" si="259"/>
        <v>1.7421500000000001</v>
      </c>
      <c r="AE1852" s="2">
        <f t="shared" si="260"/>
        <v>6.5137500000000004E-3</v>
      </c>
      <c r="AL1852" s="3">
        <f t="shared" si="252"/>
        <v>-1.590125967350161E-2</v>
      </c>
      <c r="AM1852" s="2">
        <f t="shared" si="253"/>
        <v>7.3015000000000059E-4</v>
      </c>
    </row>
    <row r="1853" spans="1:39" x14ac:dyDescent="0.25">
      <c r="A1853" s="1">
        <v>40177</v>
      </c>
      <c r="B1853">
        <v>1.7416</v>
      </c>
      <c r="C1853">
        <v>4.0625</v>
      </c>
      <c r="D1853">
        <v>16.016999999999999</v>
      </c>
      <c r="E1853">
        <v>77.914000000000001</v>
      </c>
      <c r="F1853">
        <v>1.4339</v>
      </c>
      <c r="G1853">
        <v>92.44</v>
      </c>
      <c r="H1853">
        <v>0.89449999999999996</v>
      </c>
      <c r="I1853">
        <v>507.63</v>
      </c>
      <c r="J1853">
        <v>1.48</v>
      </c>
      <c r="K1853">
        <v>1.0552999999999999</v>
      </c>
      <c r="L1853">
        <v>13.0847</v>
      </c>
      <c r="M1853">
        <v>0.72199999999999998</v>
      </c>
      <c r="N1853">
        <v>283.63</v>
      </c>
      <c r="O1853">
        <v>19.96</v>
      </c>
      <c r="P1853">
        <v>68588.41</v>
      </c>
      <c r="R1853">
        <v>10.430999999999999</v>
      </c>
      <c r="S1853">
        <v>8.75</v>
      </c>
      <c r="T1853">
        <v>3.7879999999999998</v>
      </c>
      <c r="V1853">
        <v>0.64200000000000002</v>
      </c>
      <c r="X1853">
        <f t="shared" si="254"/>
        <v>6.4200000000000004E-3</v>
      </c>
      <c r="Z1853">
        <f t="shared" si="255"/>
        <v>2009</v>
      </c>
      <c r="AA1853">
        <f t="shared" si="256"/>
        <v>12</v>
      </c>
      <c r="AB1853">
        <f t="shared" si="257"/>
        <v>30</v>
      </c>
      <c r="AC1853">
        <f t="shared" si="258"/>
        <v>53</v>
      </c>
      <c r="AD1853">
        <f t="shared" si="259"/>
        <v>1.7421500000000001</v>
      </c>
      <c r="AE1853" s="2">
        <f t="shared" si="260"/>
        <v>6.5137500000000004E-3</v>
      </c>
      <c r="AL1853" s="3">
        <f t="shared" si="252"/>
        <v>-1.590125967350161E-2</v>
      </c>
      <c r="AM1853" s="2">
        <f t="shared" si="253"/>
        <v>7.3015000000000059E-4</v>
      </c>
    </row>
    <row r="1854" spans="1:39" x14ac:dyDescent="0.25">
      <c r="A1854" s="1">
        <v>40176</v>
      </c>
      <c r="B1854">
        <v>1.7406999999999999</v>
      </c>
      <c r="C1854">
        <v>4.2300000000000004</v>
      </c>
      <c r="D1854">
        <v>16.077000000000002</v>
      </c>
      <c r="E1854">
        <v>77.831000000000003</v>
      </c>
      <c r="F1854">
        <v>1.4354</v>
      </c>
      <c r="G1854">
        <v>92</v>
      </c>
      <c r="H1854">
        <v>0.89490000000000003</v>
      </c>
      <c r="I1854">
        <v>507.75</v>
      </c>
      <c r="J1854">
        <v>1.51</v>
      </c>
      <c r="K1854">
        <v>1.0434000000000001</v>
      </c>
      <c r="L1854">
        <v>13.000500000000001</v>
      </c>
      <c r="M1854">
        <v>0.71730000000000005</v>
      </c>
      <c r="N1854">
        <v>283.73</v>
      </c>
      <c r="O1854">
        <v>20.010000000000002</v>
      </c>
      <c r="P1854">
        <v>68296.039999999994</v>
      </c>
      <c r="R1854">
        <v>10.383800000000001</v>
      </c>
      <c r="S1854">
        <v>8.73</v>
      </c>
      <c r="T1854">
        <v>3.7989999999999999</v>
      </c>
      <c r="V1854">
        <v>0.64449999999999996</v>
      </c>
      <c r="X1854">
        <f t="shared" si="254"/>
        <v>6.4449999999999993E-3</v>
      </c>
      <c r="Z1854">
        <f t="shared" si="255"/>
        <v>2009</v>
      </c>
      <c r="AA1854">
        <f t="shared" si="256"/>
        <v>12</v>
      </c>
      <c r="AB1854">
        <f t="shared" si="257"/>
        <v>29</v>
      </c>
      <c r="AC1854">
        <f t="shared" si="258"/>
        <v>53</v>
      </c>
      <c r="AD1854">
        <f t="shared" si="259"/>
        <v>1.7421500000000001</v>
      </c>
      <c r="AE1854" s="2">
        <f t="shared" si="260"/>
        <v>6.5137500000000004E-3</v>
      </c>
      <c r="AL1854" s="3">
        <f t="shared" si="252"/>
        <v>-1.590125967350161E-2</v>
      </c>
      <c r="AM1854" s="2">
        <f t="shared" si="253"/>
        <v>7.3015000000000059E-4</v>
      </c>
    </row>
    <row r="1855" spans="1:39" x14ac:dyDescent="0.25">
      <c r="A1855" s="1">
        <v>40175</v>
      </c>
      <c r="B1855">
        <v>1.7418</v>
      </c>
      <c r="C1855">
        <v>4.1924999999999999</v>
      </c>
      <c r="D1855">
        <v>16.195</v>
      </c>
      <c r="E1855">
        <v>77.632999999999996</v>
      </c>
      <c r="F1855">
        <v>1.4378</v>
      </c>
      <c r="G1855">
        <v>91.63</v>
      </c>
      <c r="H1855">
        <v>0.88700000000000001</v>
      </c>
      <c r="I1855">
        <v>506.5</v>
      </c>
      <c r="J1855">
        <v>1.42</v>
      </c>
      <c r="K1855">
        <v>1.0428999999999999</v>
      </c>
      <c r="L1855">
        <v>13.038</v>
      </c>
      <c r="M1855">
        <v>0.70820000000000005</v>
      </c>
      <c r="N1855">
        <v>284.45</v>
      </c>
      <c r="O1855">
        <v>19.93</v>
      </c>
      <c r="P1855">
        <v>67901.7</v>
      </c>
      <c r="R1855">
        <v>10.3728</v>
      </c>
      <c r="S1855">
        <v>8.7301000000000002</v>
      </c>
      <c r="T1855">
        <v>3.8420000000000001</v>
      </c>
      <c r="V1855">
        <v>0.65500000000000003</v>
      </c>
      <c r="X1855">
        <f t="shared" si="254"/>
        <v>6.5500000000000003E-3</v>
      </c>
      <c r="Z1855">
        <f t="shared" si="255"/>
        <v>2009</v>
      </c>
      <c r="AA1855">
        <f t="shared" si="256"/>
        <v>12</v>
      </c>
      <c r="AB1855">
        <f t="shared" si="257"/>
        <v>28</v>
      </c>
      <c r="AC1855">
        <f t="shared" si="258"/>
        <v>53</v>
      </c>
      <c r="AD1855">
        <f t="shared" si="259"/>
        <v>1.7421500000000001</v>
      </c>
      <c r="AE1855" s="2">
        <f t="shared" si="260"/>
        <v>6.5137500000000004E-3</v>
      </c>
      <c r="AL1855" s="3">
        <f t="shared" si="252"/>
        <v>-1.590125967350161E-2</v>
      </c>
      <c r="AM1855" s="2">
        <f t="shared" si="253"/>
        <v>7.3015000000000059E-4</v>
      </c>
    </row>
    <row r="1856" spans="1:39" x14ac:dyDescent="0.25">
      <c r="A1856" s="1">
        <v>40174</v>
      </c>
      <c r="X1856" t="str">
        <f t="shared" si="254"/>
        <v/>
      </c>
      <c r="Z1856">
        <f t="shared" si="255"/>
        <v>2009</v>
      </c>
      <c r="AA1856">
        <f t="shared" si="256"/>
        <v>12</v>
      </c>
      <c r="AB1856">
        <f t="shared" si="257"/>
        <v>27</v>
      </c>
      <c r="AC1856">
        <f t="shared" si="258"/>
        <v>53</v>
      </c>
      <c r="AD1856">
        <f t="shared" si="259"/>
        <v>1.7421500000000001</v>
      </c>
      <c r="AE1856" s="2">
        <f t="shared" si="260"/>
        <v>6.5137500000000004E-3</v>
      </c>
      <c r="AL1856" s="3">
        <f t="shared" si="252"/>
        <v>-1.590125967350161E-2</v>
      </c>
      <c r="AM1856" s="2">
        <f t="shared" si="253"/>
        <v>7.3015000000000059E-4</v>
      </c>
    </row>
    <row r="1857" spans="1:39" x14ac:dyDescent="0.25">
      <c r="A1857" s="1">
        <v>40173</v>
      </c>
      <c r="X1857" t="str">
        <f t="shared" si="254"/>
        <v/>
      </c>
      <c r="Z1857">
        <f t="shared" si="255"/>
        <v>2009</v>
      </c>
      <c r="AA1857">
        <f t="shared" si="256"/>
        <v>12</v>
      </c>
      <c r="AB1857">
        <f t="shared" si="257"/>
        <v>26</v>
      </c>
      <c r="AC1857">
        <f t="shared" si="258"/>
        <v>52</v>
      </c>
      <c r="AD1857">
        <f t="shared" si="259"/>
        <v>1.7703</v>
      </c>
      <c r="AE1857" s="2">
        <f t="shared" si="260"/>
        <v>5.7835999999999999E-3</v>
      </c>
      <c r="AL1857" s="3">
        <f t="shared" si="252"/>
        <v>3.9356682696669691E-3</v>
      </c>
      <c r="AM1857" s="2">
        <f t="shared" si="253"/>
        <v>0</v>
      </c>
    </row>
    <row r="1858" spans="1:39" x14ac:dyDescent="0.25">
      <c r="A1858" s="1">
        <v>40172</v>
      </c>
      <c r="B1858">
        <v>1.7629999999999999</v>
      </c>
      <c r="C1858">
        <v>4.3274999999999997</v>
      </c>
      <c r="D1858">
        <v>16.067</v>
      </c>
      <c r="F1858">
        <v>1.4411</v>
      </c>
      <c r="G1858">
        <v>91.3</v>
      </c>
      <c r="H1858">
        <v>0.88419999999999999</v>
      </c>
      <c r="K1858">
        <v>1.0499000000000001</v>
      </c>
      <c r="L1858">
        <v>12.885</v>
      </c>
      <c r="M1858">
        <v>0.70589999999999997</v>
      </c>
      <c r="T1858">
        <v>3.8050000000000002</v>
      </c>
      <c r="V1858">
        <v>0.59079999999999999</v>
      </c>
      <c r="X1858">
        <f t="shared" si="254"/>
        <v>5.9080000000000001E-3</v>
      </c>
      <c r="Z1858">
        <f t="shared" si="255"/>
        <v>2009</v>
      </c>
      <c r="AA1858">
        <f t="shared" si="256"/>
        <v>12</v>
      </c>
      <c r="AB1858">
        <f t="shared" si="257"/>
        <v>25</v>
      </c>
      <c r="AC1858">
        <f t="shared" si="258"/>
        <v>52</v>
      </c>
      <c r="AD1858">
        <f t="shared" si="259"/>
        <v>1.7703</v>
      </c>
      <c r="AE1858" s="2">
        <f t="shared" si="260"/>
        <v>5.7835999999999999E-3</v>
      </c>
      <c r="AL1858" s="3">
        <f t="shared" si="252"/>
        <v>3.9356682696669691E-3</v>
      </c>
      <c r="AM1858" s="2">
        <f t="shared" si="253"/>
        <v>0</v>
      </c>
    </row>
    <row r="1859" spans="1:39" x14ac:dyDescent="0.25">
      <c r="A1859" s="1">
        <v>40171</v>
      </c>
      <c r="B1859">
        <v>1.7629999999999999</v>
      </c>
      <c r="C1859">
        <v>4.3125</v>
      </c>
      <c r="D1859">
        <v>16.04</v>
      </c>
      <c r="E1859">
        <v>77.733999999999995</v>
      </c>
      <c r="F1859">
        <v>1.4379999999999999</v>
      </c>
      <c r="G1859">
        <v>91.54</v>
      </c>
      <c r="H1859">
        <v>0.88300000000000001</v>
      </c>
      <c r="I1859">
        <v>506.4</v>
      </c>
      <c r="J1859">
        <v>1.45</v>
      </c>
      <c r="K1859">
        <v>1.0497000000000001</v>
      </c>
      <c r="L1859">
        <v>12.887700000000001</v>
      </c>
      <c r="M1859">
        <v>0.70599999999999996</v>
      </c>
      <c r="N1859">
        <v>280.92</v>
      </c>
      <c r="O1859">
        <v>19.47</v>
      </c>
      <c r="R1859">
        <v>10.36</v>
      </c>
      <c r="S1859">
        <v>8.7200000000000006</v>
      </c>
      <c r="T1859">
        <v>3.8050000000000002</v>
      </c>
      <c r="V1859">
        <v>0.621</v>
      </c>
      <c r="X1859">
        <f t="shared" si="254"/>
        <v>6.2100000000000002E-3</v>
      </c>
      <c r="Z1859">
        <f t="shared" si="255"/>
        <v>2009</v>
      </c>
      <c r="AA1859">
        <f t="shared" si="256"/>
        <v>12</v>
      </c>
      <c r="AB1859">
        <f t="shared" si="257"/>
        <v>24</v>
      </c>
      <c r="AC1859">
        <f t="shared" si="258"/>
        <v>52</v>
      </c>
      <c r="AD1859">
        <f t="shared" si="259"/>
        <v>1.7703</v>
      </c>
      <c r="AE1859" s="2">
        <f t="shared" si="260"/>
        <v>5.7835999999999999E-3</v>
      </c>
      <c r="AL1859" s="3">
        <f t="shared" ref="AL1859:AL1922" si="261">(AD1859-AD1866)/AD1866</f>
        <v>3.9356682696669691E-3</v>
      </c>
      <c r="AM1859" s="2">
        <f t="shared" ref="AM1859:AM1922" si="262">AE1859-AE1864</f>
        <v>3.2560000000000054E-4</v>
      </c>
    </row>
    <row r="1860" spans="1:39" x14ac:dyDescent="0.25">
      <c r="A1860" s="1">
        <v>40170</v>
      </c>
      <c r="B1860">
        <v>1.76</v>
      </c>
      <c r="C1860">
        <v>4.2050000000000001</v>
      </c>
      <c r="D1860">
        <v>15.835000000000001</v>
      </c>
      <c r="E1860">
        <v>77.897000000000006</v>
      </c>
      <c r="F1860">
        <v>1.4337</v>
      </c>
      <c r="G1860">
        <v>91.64</v>
      </c>
      <c r="H1860">
        <v>0.87990000000000002</v>
      </c>
      <c r="I1860">
        <v>507.89</v>
      </c>
      <c r="J1860">
        <v>1.48</v>
      </c>
      <c r="K1860">
        <v>1.0487</v>
      </c>
      <c r="L1860">
        <v>12.9152</v>
      </c>
      <c r="M1860">
        <v>0.7046</v>
      </c>
      <c r="N1860">
        <v>279.36</v>
      </c>
      <c r="O1860">
        <v>19.71</v>
      </c>
      <c r="P1860">
        <v>67588.86</v>
      </c>
      <c r="R1860">
        <v>10.317</v>
      </c>
      <c r="S1860">
        <v>8.7200000000000006</v>
      </c>
      <c r="T1860">
        <v>3.75</v>
      </c>
      <c r="V1860">
        <v>0.58199999999999996</v>
      </c>
      <c r="X1860">
        <f t="shared" ref="X1860:X1923" si="263">IF(ISNUMBER(V1860),V1860/100,"")</f>
        <v>5.8199999999999997E-3</v>
      </c>
      <c r="Z1860">
        <f t="shared" ref="Z1860:Z1923" si="264">YEAR(A1860)</f>
        <v>2009</v>
      </c>
      <c r="AA1860">
        <f t="shared" ref="AA1860:AA1923" si="265">MONTH(A1860)</f>
        <v>12</v>
      </c>
      <c r="AB1860">
        <f t="shared" ref="AB1860:AB1923" si="266">DAY(A1860)</f>
        <v>23</v>
      </c>
      <c r="AC1860">
        <f t="shared" ref="AC1860:AC1923" si="267">WEEKNUM(A1860)</f>
        <v>52</v>
      </c>
      <c r="AD1860">
        <f t="shared" ref="AD1860:AD1923" si="268">AVERAGEIFS(B$3:B$2582,$Z$3:$Z$2582,Z1860,$AC$3:$AC$2582,AC1860)</f>
        <v>1.7703</v>
      </c>
      <c r="AE1860" s="2">
        <f t="shared" ref="AE1860:AE1923" si="269">AVERAGEIFS(X$3:X$2582,$Z$3:$Z$2582,Z1860,$AC$3:$AC$2582,AC1860)</f>
        <v>5.7835999999999999E-3</v>
      </c>
      <c r="AL1860" s="3">
        <f t="shared" si="261"/>
        <v>3.9356682696669691E-3</v>
      </c>
      <c r="AM1860" s="2">
        <f t="shared" si="262"/>
        <v>3.2560000000000054E-4</v>
      </c>
    </row>
    <row r="1861" spans="1:39" x14ac:dyDescent="0.25">
      <c r="A1861" s="1">
        <v>40169</v>
      </c>
      <c r="B1861">
        <v>1.7808999999999999</v>
      </c>
      <c r="C1861">
        <v>4.3899999999999997</v>
      </c>
      <c r="D1861">
        <v>16.452000000000002</v>
      </c>
      <c r="E1861">
        <v>78.25</v>
      </c>
      <c r="F1861">
        <v>1.4249000000000001</v>
      </c>
      <c r="G1861">
        <v>91.84</v>
      </c>
      <c r="H1861">
        <v>0.87590000000000001</v>
      </c>
      <c r="I1861">
        <v>507.25</v>
      </c>
      <c r="J1861">
        <v>1.54</v>
      </c>
      <c r="K1861">
        <v>1.0573999999999999</v>
      </c>
      <c r="L1861">
        <v>12.876799999999999</v>
      </c>
      <c r="M1861">
        <v>0.6996</v>
      </c>
      <c r="N1861">
        <v>274.89</v>
      </c>
      <c r="O1861">
        <v>19.54</v>
      </c>
      <c r="P1861">
        <v>67417.929999999993</v>
      </c>
      <c r="R1861">
        <v>10.250500000000001</v>
      </c>
      <c r="S1861">
        <v>8.6999999999999993</v>
      </c>
      <c r="T1861">
        <v>3.7559999999999998</v>
      </c>
      <c r="V1861">
        <v>0.5575</v>
      </c>
      <c r="X1861">
        <f t="shared" si="263"/>
        <v>5.5750000000000001E-3</v>
      </c>
      <c r="Z1861">
        <f t="shared" si="264"/>
        <v>2009</v>
      </c>
      <c r="AA1861">
        <f t="shared" si="265"/>
        <v>12</v>
      </c>
      <c r="AB1861">
        <f t="shared" si="266"/>
        <v>22</v>
      </c>
      <c r="AC1861">
        <f t="shared" si="267"/>
        <v>52</v>
      </c>
      <c r="AD1861">
        <f t="shared" si="268"/>
        <v>1.7703</v>
      </c>
      <c r="AE1861" s="2">
        <f t="shared" si="269"/>
        <v>5.7835999999999999E-3</v>
      </c>
      <c r="AL1861" s="3">
        <f t="shared" si="261"/>
        <v>3.9356682696669691E-3</v>
      </c>
      <c r="AM1861" s="2">
        <f t="shared" si="262"/>
        <v>3.2560000000000054E-4</v>
      </c>
    </row>
    <row r="1862" spans="1:39" x14ac:dyDescent="0.25">
      <c r="A1862" s="1">
        <v>40168</v>
      </c>
      <c r="B1862">
        <v>1.7846</v>
      </c>
      <c r="C1862">
        <v>4.4800000000000004</v>
      </c>
      <c r="D1862">
        <v>16.687999999999999</v>
      </c>
      <c r="E1862">
        <v>78.037000000000006</v>
      </c>
      <c r="F1862">
        <v>1.4276</v>
      </c>
      <c r="G1862">
        <v>91.17</v>
      </c>
      <c r="H1862">
        <v>0.88149999999999995</v>
      </c>
      <c r="I1862">
        <v>504.59</v>
      </c>
      <c r="J1862">
        <v>1.53</v>
      </c>
      <c r="K1862">
        <v>1.0622</v>
      </c>
      <c r="L1862">
        <v>12.9275</v>
      </c>
      <c r="M1862">
        <v>0.70540000000000003</v>
      </c>
      <c r="N1862">
        <v>274.77999999999997</v>
      </c>
      <c r="O1862">
        <v>20.49</v>
      </c>
      <c r="P1862">
        <v>65925.19</v>
      </c>
      <c r="R1862">
        <v>10.231199999999999</v>
      </c>
      <c r="S1862">
        <v>8.6999999999999993</v>
      </c>
      <c r="T1862">
        <v>3.6760000000000002</v>
      </c>
      <c r="V1862">
        <v>0.54049999999999998</v>
      </c>
      <c r="X1862">
        <f t="shared" si="263"/>
        <v>5.4050000000000001E-3</v>
      </c>
      <c r="Z1862">
        <f t="shared" si="264"/>
        <v>2009</v>
      </c>
      <c r="AA1862">
        <f t="shared" si="265"/>
        <v>12</v>
      </c>
      <c r="AB1862">
        <f t="shared" si="266"/>
        <v>21</v>
      </c>
      <c r="AC1862">
        <f t="shared" si="267"/>
        <v>52</v>
      </c>
      <c r="AD1862">
        <f t="shared" si="268"/>
        <v>1.7703</v>
      </c>
      <c r="AE1862" s="2">
        <f t="shared" si="269"/>
        <v>5.7835999999999999E-3</v>
      </c>
      <c r="AL1862" s="3">
        <f t="shared" si="261"/>
        <v>3.9356682696669691E-3</v>
      </c>
      <c r="AM1862" s="2">
        <f t="shared" si="262"/>
        <v>3.2560000000000054E-4</v>
      </c>
    </row>
    <row r="1863" spans="1:39" x14ac:dyDescent="0.25">
      <c r="A1863" s="1">
        <v>40167</v>
      </c>
      <c r="X1863" t="str">
        <f t="shared" si="263"/>
        <v/>
      </c>
      <c r="Z1863">
        <f t="shared" si="264"/>
        <v>2009</v>
      </c>
      <c r="AA1863">
        <f t="shared" si="265"/>
        <v>12</v>
      </c>
      <c r="AB1863">
        <f t="shared" si="266"/>
        <v>20</v>
      </c>
      <c r="AC1863">
        <f t="shared" si="267"/>
        <v>52</v>
      </c>
      <c r="AD1863">
        <f t="shared" si="268"/>
        <v>1.7703</v>
      </c>
      <c r="AE1863" s="2">
        <f t="shared" si="269"/>
        <v>5.7835999999999999E-3</v>
      </c>
      <c r="AL1863" s="3">
        <f t="shared" si="261"/>
        <v>3.9356682696669691E-3</v>
      </c>
      <c r="AM1863" s="2">
        <f t="shared" si="262"/>
        <v>3.2560000000000054E-4</v>
      </c>
    </row>
    <row r="1864" spans="1:39" x14ac:dyDescent="0.25">
      <c r="A1864" s="1">
        <v>40166</v>
      </c>
      <c r="X1864" t="str">
        <f t="shared" si="263"/>
        <v/>
      </c>
      <c r="Z1864">
        <f t="shared" si="264"/>
        <v>2009</v>
      </c>
      <c r="AA1864">
        <f t="shared" si="265"/>
        <v>12</v>
      </c>
      <c r="AB1864">
        <f t="shared" si="266"/>
        <v>19</v>
      </c>
      <c r="AC1864">
        <f t="shared" si="267"/>
        <v>51</v>
      </c>
      <c r="AD1864">
        <f t="shared" si="268"/>
        <v>1.76336</v>
      </c>
      <c r="AE1864" s="2">
        <f t="shared" si="269"/>
        <v>5.4579999999999993E-3</v>
      </c>
      <c r="AL1864" s="3">
        <f t="shared" si="261"/>
        <v>4.9925909039097811E-3</v>
      </c>
      <c r="AM1864" s="2">
        <f t="shared" si="262"/>
        <v>0</v>
      </c>
    </row>
    <row r="1865" spans="1:39" x14ac:dyDescent="0.25">
      <c r="A1865" s="1">
        <v>40165</v>
      </c>
      <c r="B1865">
        <v>1.7802</v>
      </c>
      <c r="C1865">
        <v>4.5</v>
      </c>
      <c r="D1865">
        <v>16.702000000000002</v>
      </c>
      <c r="E1865">
        <v>77.820999999999998</v>
      </c>
      <c r="F1865">
        <v>1.4338</v>
      </c>
      <c r="G1865">
        <v>90.5</v>
      </c>
      <c r="H1865">
        <v>0.89019999999999999</v>
      </c>
      <c r="I1865">
        <v>504.05</v>
      </c>
      <c r="J1865">
        <v>1.54</v>
      </c>
      <c r="K1865">
        <v>1.0664</v>
      </c>
      <c r="L1865">
        <v>12.850899999999999</v>
      </c>
      <c r="M1865">
        <v>0.71150000000000002</v>
      </c>
      <c r="N1865">
        <v>276.13</v>
      </c>
      <c r="O1865">
        <v>21.68</v>
      </c>
      <c r="P1865">
        <v>66794.210000000006</v>
      </c>
      <c r="R1865">
        <v>10.25</v>
      </c>
      <c r="S1865">
        <v>8.7101000000000006</v>
      </c>
      <c r="T1865">
        <v>3.5390000000000001</v>
      </c>
      <c r="V1865">
        <v>0.51700000000000002</v>
      </c>
      <c r="X1865">
        <f t="shared" si="263"/>
        <v>5.1700000000000001E-3</v>
      </c>
      <c r="Z1865">
        <f t="shared" si="264"/>
        <v>2009</v>
      </c>
      <c r="AA1865">
        <f t="shared" si="265"/>
        <v>12</v>
      </c>
      <c r="AB1865">
        <f t="shared" si="266"/>
        <v>18</v>
      </c>
      <c r="AC1865">
        <f t="shared" si="267"/>
        <v>51</v>
      </c>
      <c r="AD1865">
        <f t="shared" si="268"/>
        <v>1.76336</v>
      </c>
      <c r="AE1865" s="2">
        <f t="shared" si="269"/>
        <v>5.4579999999999993E-3</v>
      </c>
      <c r="AL1865" s="3">
        <f t="shared" si="261"/>
        <v>4.9925909039097811E-3</v>
      </c>
      <c r="AM1865" s="2">
        <f t="shared" si="262"/>
        <v>0</v>
      </c>
    </row>
    <row r="1866" spans="1:39" x14ac:dyDescent="0.25">
      <c r="A1866" s="1">
        <v>40164</v>
      </c>
      <c r="B1866">
        <v>1.7818000000000001</v>
      </c>
      <c r="C1866">
        <v>4.49</v>
      </c>
      <c r="D1866">
        <v>16.587</v>
      </c>
      <c r="E1866">
        <v>77.694000000000003</v>
      </c>
      <c r="F1866">
        <v>1.4338</v>
      </c>
      <c r="G1866">
        <v>89.97</v>
      </c>
      <c r="H1866">
        <v>0.88670000000000004</v>
      </c>
      <c r="I1866">
        <v>500.55</v>
      </c>
      <c r="J1866">
        <v>1.5</v>
      </c>
      <c r="K1866">
        <v>1.0710999999999999</v>
      </c>
      <c r="L1866">
        <v>12.866300000000001</v>
      </c>
      <c r="M1866">
        <v>0.71040000000000003</v>
      </c>
      <c r="N1866">
        <v>276.13</v>
      </c>
      <c r="O1866">
        <v>22.51</v>
      </c>
      <c r="P1866">
        <v>67067.960000000006</v>
      </c>
      <c r="R1866">
        <v>10.259</v>
      </c>
      <c r="S1866">
        <v>8.7200000000000006</v>
      </c>
      <c r="T1866">
        <v>3.48</v>
      </c>
      <c r="V1866">
        <v>0.50949999999999995</v>
      </c>
      <c r="X1866">
        <f t="shared" si="263"/>
        <v>5.0949999999999997E-3</v>
      </c>
      <c r="Z1866">
        <f t="shared" si="264"/>
        <v>2009</v>
      </c>
      <c r="AA1866">
        <f t="shared" si="265"/>
        <v>12</v>
      </c>
      <c r="AB1866">
        <f t="shared" si="266"/>
        <v>17</v>
      </c>
      <c r="AC1866">
        <f t="shared" si="267"/>
        <v>51</v>
      </c>
      <c r="AD1866">
        <f t="shared" si="268"/>
        <v>1.76336</v>
      </c>
      <c r="AE1866" s="2">
        <f t="shared" si="269"/>
        <v>5.4579999999999993E-3</v>
      </c>
      <c r="AL1866" s="3">
        <f t="shared" si="261"/>
        <v>4.9925909039097811E-3</v>
      </c>
      <c r="AM1866" s="2">
        <f t="shared" si="262"/>
        <v>2.3899999999999963E-4</v>
      </c>
    </row>
    <row r="1867" spans="1:39" x14ac:dyDescent="0.25">
      <c r="A1867" s="1">
        <v>40163</v>
      </c>
      <c r="B1867">
        <v>1.7563</v>
      </c>
      <c r="C1867">
        <v>4.2750000000000004</v>
      </c>
      <c r="D1867">
        <v>15.413</v>
      </c>
      <c r="E1867">
        <v>76.995000000000005</v>
      </c>
      <c r="F1867">
        <v>1.4531000000000001</v>
      </c>
      <c r="G1867">
        <v>89.78</v>
      </c>
      <c r="H1867">
        <v>0.90069999999999995</v>
      </c>
      <c r="I1867">
        <v>498</v>
      </c>
      <c r="J1867">
        <v>1.33</v>
      </c>
      <c r="K1867">
        <v>1.0612999999999999</v>
      </c>
      <c r="L1867">
        <v>12.7225</v>
      </c>
      <c r="M1867">
        <v>0.72060000000000002</v>
      </c>
      <c r="N1867">
        <v>278.75</v>
      </c>
      <c r="O1867">
        <v>20.54</v>
      </c>
      <c r="P1867">
        <v>68622.399999999994</v>
      </c>
      <c r="R1867">
        <v>10.3452</v>
      </c>
      <c r="S1867">
        <v>8.74</v>
      </c>
      <c r="T1867">
        <v>3.5990000000000002</v>
      </c>
      <c r="V1867">
        <v>0.56599999999999995</v>
      </c>
      <c r="X1867">
        <f t="shared" si="263"/>
        <v>5.6599999999999992E-3</v>
      </c>
      <c r="Z1867">
        <f t="shared" si="264"/>
        <v>2009</v>
      </c>
      <c r="AA1867">
        <f t="shared" si="265"/>
        <v>12</v>
      </c>
      <c r="AB1867">
        <f t="shared" si="266"/>
        <v>16</v>
      </c>
      <c r="AC1867">
        <f t="shared" si="267"/>
        <v>51</v>
      </c>
      <c r="AD1867">
        <f t="shared" si="268"/>
        <v>1.76336</v>
      </c>
      <c r="AE1867" s="2">
        <f t="shared" si="269"/>
        <v>5.4579999999999993E-3</v>
      </c>
      <c r="AL1867" s="3">
        <f t="shared" si="261"/>
        <v>4.9925909039097811E-3</v>
      </c>
      <c r="AM1867" s="2">
        <f t="shared" si="262"/>
        <v>2.3899999999999963E-4</v>
      </c>
    </row>
    <row r="1868" spans="1:39" x14ac:dyDescent="0.25">
      <c r="A1868" s="1">
        <v>40162</v>
      </c>
      <c r="B1868">
        <v>1.752</v>
      </c>
      <c r="C1868">
        <v>4.5199999999999996</v>
      </c>
      <c r="D1868">
        <v>16.082999999999998</v>
      </c>
      <c r="E1868">
        <v>76.960999999999999</v>
      </c>
      <c r="F1868">
        <v>1.4538</v>
      </c>
      <c r="G1868">
        <v>89.61</v>
      </c>
      <c r="H1868">
        <v>0.90620000000000001</v>
      </c>
      <c r="I1868">
        <v>498.95</v>
      </c>
      <c r="J1868">
        <v>1.34</v>
      </c>
      <c r="K1868">
        <v>1.0611999999999999</v>
      </c>
      <c r="L1868">
        <v>12.6951</v>
      </c>
      <c r="M1868">
        <v>0.72170000000000001</v>
      </c>
      <c r="N1868">
        <v>274.27</v>
      </c>
      <c r="O1868">
        <v>21.49</v>
      </c>
      <c r="P1868">
        <v>69310.81</v>
      </c>
      <c r="R1868">
        <v>10.270200000000001</v>
      </c>
      <c r="S1868">
        <v>8.68</v>
      </c>
      <c r="T1868">
        <v>3.5880000000000001</v>
      </c>
      <c r="V1868">
        <v>0.57450000000000001</v>
      </c>
      <c r="X1868">
        <f t="shared" si="263"/>
        <v>5.7450000000000001E-3</v>
      </c>
      <c r="Z1868">
        <f t="shared" si="264"/>
        <v>2009</v>
      </c>
      <c r="AA1868">
        <f t="shared" si="265"/>
        <v>12</v>
      </c>
      <c r="AB1868">
        <f t="shared" si="266"/>
        <v>15</v>
      </c>
      <c r="AC1868">
        <f t="shared" si="267"/>
        <v>51</v>
      </c>
      <c r="AD1868">
        <f t="shared" si="268"/>
        <v>1.76336</v>
      </c>
      <c r="AE1868" s="2">
        <f t="shared" si="269"/>
        <v>5.4579999999999993E-3</v>
      </c>
      <c r="AL1868" s="3">
        <f t="shared" si="261"/>
        <v>4.9925909039097811E-3</v>
      </c>
      <c r="AM1868" s="2">
        <f t="shared" si="262"/>
        <v>2.3899999999999963E-4</v>
      </c>
    </row>
    <row r="1869" spans="1:39" x14ac:dyDescent="0.25">
      <c r="A1869" s="1">
        <v>40161</v>
      </c>
      <c r="B1869">
        <v>1.7464999999999999</v>
      </c>
      <c r="C1869">
        <v>4.665</v>
      </c>
      <c r="D1869">
        <v>16.413</v>
      </c>
      <c r="E1869">
        <v>76.352000000000004</v>
      </c>
      <c r="F1869">
        <v>1.4656</v>
      </c>
      <c r="G1869">
        <v>88.62</v>
      </c>
      <c r="H1869">
        <v>0.91669999999999996</v>
      </c>
      <c r="I1869">
        <v>496.45</v>
      </c>
      <c r="J1869">
        <v>1.29</v>
      </c>
      <c r="K1869">
        <v>1.0588</v>
      </c>
      <c r="L1869">
        <v>12.7347</v>
      </c>
      <c r="M1869">
        <v>0.7278</v>
      </c>
      <c r="N1869">
        <v>273.52</v>
      </c>
      <c r="O1869">
        <v>21.15</v>
      </c>
      <c r="P1869">
        <v>69349.399999999994</v>
      </c>
      <c r="R1869">
        <v>10.168100000000001</v>
      </c>
      <c r="S1869">
        <v>8.7200000000000006</v>
      </c>
      <c r="T1869">
        <v>3.55</v>
      </c>
      <c r="V1869">
        <v>0.56200000000000006</v>
      </c>
      <c r="X1869">
        <f t="shared" si="263"/>
        <v>5.6200000000000009E-3</v>
      </c>
      <c r="Z1869">
        <f t="shared" si="264"/>
        <v>2009</v>
      </c>
      <c r="AA1869">
        <f t="shared" si="265"/>
        <v>12</v>
      </c>
      <c r="AB1869">
        <f t="shared" si="266"/>
        <v>14</v>
      </c>
      <c r="AC1869">
        <f t="shared" si="267"/>
        <v>51</v>
      </c>
      <c r="AD1869">
        <f t="shared" si="268"/>
        <v>1.76336</v>
      </c>
      <c r="AE1869" s="2">
        <f t="shared" si="269"/>
        <v>5.4579999999999993E-3</v>
      </c>
      <c r="AL1869" s="3">
        <f t="shared" si="261"/>
        <v>4.9925909039097811E-3</v>
      </c>
      <c r="AM1869" s="2">
        <f t="shared" si="262"/>
        <v>2.3899999999999963E-4</v>
      </c>
    </row>
    <row r="1870" spans="1:39" x14ac:dyDescent="0.25">
      <c r="A1870" s="1">
        <v>40160</v>
      </c>
      <c r="X1870" t="str">
        <f t="shared" si="263"/>
        <v/>
      </c>
      <c r="Z1870">
        <f t="shared" si="264"/>
        <v>2009</v>
      </c>
      <c r="AA1870">
        <f t="shared" si="265"/>
        <v>12</v>
      </c>
      <c r="AB1870">
        <f t="shared" si="266"/>
        <v>13</v>
      </c>
      <c r="AC1870">
        <f t="shared" si="267"/>
        <v>51</v>
      </c>
      <c r="AD1870">
        <f t="shared" si="268"/>
        <v>1.76336</v>
      </c>
      <c r="AE1870" s="2">
        <f t="shared" si="269"/>
        <v>5.4579999999999993E-3</v>
      </c>
      <c r="AL1870" s="3">
        <f t="shared" si="261"/>
        <v>4.9925909039097811E-3</v>
      </c>
      <c r="AM1870" s="2">
        <f t="shared" si="262"/>
        <v>2.3899999999999963E-4</v>
      </c>
    </row>
    <row r="1871" spans="1:39" x14ac:dyDescent="0.25">
      <c r="A1871" s="1">
        <v>40159</v>
      </c>
      <c r="X1871" t="str">
        <f t="shared" si="263"/>
        <v/>
      </c>
      <c r="Z1871">
        <f t="shared" si="264"/>
        <v>2009</v>
      </c>
      <c r="AA1871">
        <f t="shared" si="265"/>
        <v>12</v>
      </c>
      <c r="AB1871">
        <f t="shared" si="266"/>
        <v>12</v>
      </c>
      <c r="AC1871">
        <f t="shared" si="267"/>
        <v>50</v>
      </c>
      <c r="AD1871">
        <f t="shared" si="268"/>
        <v>1.7545999999999999</v>
      </c>
      <c r="AE1871" s="2">
        <f t="shared" si="269"/>
        <v>5.2189999999999997E-3</v>
      </c>
      <c r="AL1871" s="3">
        <f t="shared" si="261"/>
        <v>1.5769729529455444E-2</v>
      </c>
      <c r="AM1871" s="2">
        <f t="shared" si="262"/>
        <v>0</v>
      </c>
    </row>
    <row r="1872" spans="1:39" x14ac:dyDescent="0.25">
      <c r="A1872" s="1">
        <v>40158</v>
      </c>
      <c r="B1872">
        <v>1.7585</v>
      </c>
      <c r="C1872">
        <v>4.75</v>
      </c>
      <c r="D1872">
        <v>17.14</v>
      </c>
      <c r="E1872">
        <v>76.572999999999993</v>
      </c>
      <c r="F1872">
        <v>1.4615</v>
      </c>
      <c r="G1872">
        <v>89.1</v>
      </c>
      <c r="H1872">
        <v>0.91269999999999996</v>
      </c>
      <c r="I1872">
        <v>497.65</v>
      </c>
      <c r="J1872">
        <v>1.29</v>
      </c>
      <c r="K1872">
        <v>1.0601</v>
      </c>
      <c r="L1872">
        <v>12.8873</v>
      </c>
      <c r="M1872">
        <v>0.72509999999999997</v>
      </c>
      <c r="N1872">
        <v>270.86</v>
      </c>
      <c r="O1872">
        <v>21.59</v>
      </c>
      <c r="P1872">
        <v>69267.47</v>
      </c>
      <c r="R1872">
        <v>10.1622</v>
      </c>
      <c r="S1872">
        <v>8.7100000000000009</v>
      </c>
      <c r="T1872">
        <v>3.552</v>
      </c>
      <c r="V1872">
        <v>0.54300000000000004</v>
      </c>
      <c r="X1872">
        <f t="shared" si="263"/>
        <v>5.4300000000000008E-3</v>
      </c>
      <c r="Z1872">
        <f t="shared" si="264"/>
        <v>2009</v>
      </c>
      <c r="AA1872">
        <f t="shared" si="265"/>
        <v>12</v>
      </c>
      <c r="AB1872">
        <f t="shared" si="266"/>
        <v>11</v>
      </c>
      <c r="AC1872">
        <f t="shared" si="267"/>
        <v>50</v>
      </c>
      <c r="AD1872">
        <f t="shared" si="268"/>
        <v>1.7545999999999999</v>
      </c>
      <c r="AE1872" s="2">
        <f t="shared" si="269"/>
        <v>5.2189999999999997E-3</v>
      </c>
      <c r="AL1872" s="3">
        <f t="shared" si="261"/>
        <v>1.5769729529455444E-2</v>
      </c>
      <c r="AM1872" s="2">
        <f t="shared" si="262"/>
        <v>0</v>
      </c>
    </row>
    <row r="1873" spans="1:39" x14ac:dyDescent="0.25">
      <c r="A1873" s="1">
        <v>40157</v>
      </c>
      <c r="B1873">
        <v>1.7566999999999999</v>
      </c>
      <c r="C1873">
        <v>4.8425000000000002</v>
      </c>
      <c r="D1873">
        <v>17.45</v>
      </c>
      <c r="E1873">
        <v>76.045000000000002</v>
      </c>
      <c r="F1873">
        <v>1.4732000000000001</v>
      </c>
      <c r="G1873">
        <v>88.2</v>
      </c>
      <c r="H1873">
        <v>0.91659999999999997</v>
      </c>
      <c r="I1873">
        <v>495.65</v>
      </c>
      <c r="J1873">
        <v>1.31</v>
      </c>
      <c r="K1873">
        <v>1.0516000000000001</v>
      </c>
      <c r="L1873">
        <v>12.9415</v>
      </c>
      <c r="M1873">
        <v>0.72870000000000001</v>
      </c>
      <c r="N1873">
        <v>269.52</v>
      </c>
      <c r="O1873">
        <v>22.32</v>
      </c>
      <c r="P1873">
        <v>68728.289999999994</v>
      </c>
      <c r="R1873">
        <v>10.166700000000001</v>
      </c>
      <c r="S1873">
        <v>8.69</v>
      </c>
      <c r="T1873">
        <v>3.4990000000000001</v>
      </c>
      <c r="V1873">
        <v>0.52549999999999997</v>
      </c>
      <c r="X1873">
        <f t="shared" si="263"/>
        <v>5.2549999999999993E-3</v>
      </c>
      <c r="Z1873">
        <f t="shared" si="264"/>
        <v>2009</v>
      </c>
      <c r="AA1873">
        <f t="shared" si="265"/>
        <v>12</v>
      </c>
      <c r="AB1873">
        <f t="shared" si="266"/>
        <v>10</v>
      </c>
      <c r="AC1873">
        <f t="shared" si="267"/>
        <v>50</v>
      </c>
      <c r="AD1873">
        <f t="shared" si="268"/>
        <v>1.7545999999999999</v>
      </c>
      <c r="AE1873" s="2">
        <f t="shared" si="269"/>
        <v>5.2189999999999997E-3</v>
      </c>
      <c r="AL1873" s="3">
        <f t="shared" si="261"/>
        <v>1.5769729529455444E-2</v>
      </c>
      <c r="AM1873" s="2">
        <f t="shared" si="262"/>
        <v>2.1199999999999952E-4</v>
      </c>
    </row>
    <row r="1874" spans="1:39" x14ac:dyDescent="0.25">
      <c r="A1874" s="1">
        <v>40156</v>
      </c>
      <c r="B1874">
        <v>1.7622</v>
      </c>
      <c r="C1874">
        <v>4.8825000000000003</v>
      </c>
      <c r="D1874">
        <v>17.431999999999999</v>
      </c>
      <c r="E1874">
        <v>76.037999999999997</v>
      </c>
      <c r="F1874">
        <v>1.4725999999999999</v>
      </c>
      <c r="G1874">
        <v>87.87</v>
      </c>
      <c r="H1874">
        <v>0.90859999999999996</v>
      </c>
      <c r="I1874">
        <v>500.6</v>
      </c>
      <c r="J1874">
        <v>1.26</v>
      </c>
      <c r="K1874">
        <v>1.0546</v>
      </c>
      <c r="L1874">
        <v>12.898099999999999</v>
      </c>
      <c r="M1874">
        <v>0.71889999999999998</v>
      </c>
      <c r="N1874">
        <v>267.75</v>
      </c>
      <c r="O1874">
        <v>22.66</v>
      </c>
      <c r="P1874">
        <v>68011.990000000005</v>
      </c>
      <c r="R1874">
        <v>10.273400000000001</v>
      </c>
      <c r="S1874">
        <v>8.73</v>
      </c>
      <c r="T1874">
        <v>3.4350000000000001</v>
      </c>
      <c r="V1874">
        <v>0.51</v>
      </c>
      <c r="X1874">
        <f t="shared" si="263"/>
        <v>5.1000000000000004E-3</v>
      </c>
      <c r="Z1874">
        <f t="shared" si="264"/>
        <v>2009</v>
      </c>
      <c r="AA1874">
        <f t="shared" si="265"/>
        <v>12</v>
      </c>
      <c r="AB1874">
        <f t="shared" si="266"/>
        <v>9</v>
      </c>
      <c r="AC1874">
        <f t="shared" si="267"/>
        <v>50</v>
      </c>
      <c r="AD1874">
        <f t="shared" si="268"/>
        <v>1.7545999999999999</v>
      </c>
      <c r="AE1874" s="2">
        <f t="shared" si="269"/>
        <v>5.2189999999999997E-3</v>
      </c>
      <c r="AL1874" s="3">
        <f t="shared" si="261"/>
        <v>1.5769729529455444E-2</v>
      </c>
      <c r="AM1874" s="2">
        <f t="shared" si="262"/>
        <v>2.1199999999999952E-4</v>
      </c>
    </row>
    <row r="1875" spans="1:39" x14ac:dyDescent="0.25">
      <c r="A1875" s="1">
        <v>40155</v>
      </c>
      <c r="B1875">
        <v>1.762</v>
      </c>
      <c r="C1875">
        <v>4.8550000000000004</v>
      </c>
      <c r="D1875">
        <v>17.274999999999999</v>
      </c>
      <c r="E1875">
        <v>76.31</v>
      </c>
      <c r="F1875">
        <v>1.4703999999999999</v>
      </c>
      <c r="G1875">
        <v>88.43</v>
      </c>
      <c r="H1875">
        <v>0.90380000000000005</v>
      </c>
      <c r="I1875">
        <v>505.22</v>
      </c>
      <c r="J1875">
        <v>1.28</v>
      </c>
      <c r="K1875">
        <v>1.0638000000000001</v>
      </c>
      <c r="L1875">
        <v>12.9247</v>
      </c>
      <c r="M1875">
        <v>0.70709999999999995</v>
      </c>
      <c r="N1875">
        <v>271.89999999999998</v>
      </c>
      <c r="O1875">
        <v>23.69</v>
      </c>
      <c r="P1875">
        <v>67728.509999999995</v>
      </c>
      <c r="R1875">
        <v>10.27</v>
      </c>
      <c r="S1875">
        <v>8.73</v>
      </c>
      <c r="T1875">
        <v>3.3820000000000001</v>
      </c>
      <c r="V1875">
        <v>0.503</v>
      </c>
      <c r="X1875">
        <f t="shared" si="263"/>
        <v>5.0299999999999997E-3</v>
      </c>
      <c r="Z1875">
        <f t="shared" si="264"/>
        <v>2009</v>
      </c>
      <c r="AA1875">
        <f t="shared" si="265"/>
        <v>12</v>
      </c>
      <c r="AB1875">
        <f t="shared" si="266"/>
        <v>8</v>
      </c>
      <c r="AC1875">
        <f t="shared" si="267"/>
        <v>50</v>
      </c>
      <c r="AD1875">
        <f t="shared" si="268"/>
        <v>1.7545999999999999</v>
      </c>
      <c r="AE1875" s="2">
        <f t="shared" si="269"/>
        <v>5.2189999999999997E-3</v>
      </c>
      <c r="AL1875" s="3">
        <f t="shared" si="261"/>
        <v>1.5769729529455444E-2</v>
      </c>
      <c r="AM1875" s="2">
        <f t="shared" si="262"/>
        <v>2.1199999999999952E-4</v>
      </c>
    </row>
    <row r="1876" spans="1:39" x14ac:dyDescent="0.25">
      <c r="A1876" s="1">
        <v>40154</v>
      </c>
      <c r="B1876">
        <v>1.7336</v>
      </c>
      <c r="C1876">
        <v>4.665</v>
      </c>
      <c r="D1876">
        <v>16.440000000000001</v>
      </c>
      <c r="E1876">
        <v>75.766999999999996</v>
      </c>
      <c r="F1876">
        <v>1.4826999999999999</v>
      </c>
      <c r="G1876">
        <v>89.51</v>
      </c>
      <c r="H1876">
        <v>0.91269999999999996</v>
      </c>
      <c r="I1876">
        <v>502.45</v>
      </c>
      <c r="J1876">
        <v>1.28</v>
      </c>
      <c r="K1876">
        <v>1.0512999999999999</v>
      </c>
      <c r="L1876">
        <v>12.6889</v>
      </c>
      <c r="M1876">
        <v>0.71330000000000005</v>
      </c>
      <c r="N1876">
        <v>274.18</v>
      </c>
      <c r="O1876">
        <v>22.1</v>
      </c>
      <c r="P1876">
        <v>68512.19</v>
      </c>
      <c r="R1876">
        <v>10.194900000000001</v>
      </c>
      <c r="S1876">
        <v>8.73</v>
      </c>
      <c r="T1876">
        <v>3.431</v>
      </c>
      <c r="V1876">
        <v>0.52800000000000002</v>
      </c>
      <c r="X1876">
        <f t="shared" si="263"/>
        <v>5.28E-3</v>
      </c>
      <c r="Z1876">
        <f t="shared" si="264"/>
        <v>2009</v>
      </c>
      <c r="AA1876">
        <f t="shared" si="265"/>
        <v>12</v>
      </c>
      <c r="AB1876">
        <f t="shared" si="266"/>
        <v>7</v>
      </c>
      <c r="AC1876">
        <f t="shared" si="267"/>
        <v>50</v>
      </c>
      <c r="AD1876">
        <f t="shared" si="268"/>
        <v>1.7545999999999999</v>
      </c>
      <c r="AE1876" s="2">
        <f t="shared" si="269"/>
        <v>5.2189999999999997E-3</v>
      </c>
      <c r="AL1876" s="3">
        <f t="shared" si="261"/>
        <v>1.5769729529455444E-2</v>
      </c>
      <c r="AM1876" s="2">
        <f t="shared" si="262"/>
        <v>2.1199999999999952E-4</v>
      </c>
    </row>
    <row r="1877" spans="1:39" x14ac:dyDescent="0.25">
      <c r="A1877" s="1">
        <v>40153</v>
      </c>
      <c r="X1877" t="str">
        <f t="shared" si="263"/>
        <v/>
      </c>
      <c r="Z1877">
        <f t="shared" si="264"/>
        <v>2009</v>
      </c>
      <c r="AA1877">
        <f t="shared" si="265"/>
        <v>12</v>
      </c>
      <c r="AB1877">
        <f t="shared" si="266"/>
        <v>6</v>
      </c>
      <c r="AC1877">
        <f t="shared" si="267"/>
        <v>50</v>
      </c>
      <c r="AD1877">
        <f t="shared" si="268"/>
        <v>1.7545999999999999</v>
      </c>
      <c r="AE1877" s="2">
        <f t="shared" si="269"/>
        <v>5.2189999999999997E-3</v>
      </c>
      <c r="AL1877" s="3">
        <f t="shared" si="261"/>
        <v>1.5769729529455444E-2</v>
      </c>
      <c r="AM1877" s="2">
        <f t="shared" si="262"/>
        <v>2.1199999999999952E-4</v>
      </c>
    </row>
    <row r="1878" spans="1:39" x14ac:dyDescent="0.25">
      <c r="A1878" s="1">
        <v>40152</v>
      </c>
      <c r="X1878" t="str">
        <f t="shared" si="263"/>
        <v/>
      </c>
      <c r="Z1878">
        <f t="shared" si="264"/>
        <v>2009</v>
      </c>
      <c r="AA1878">
        <f t="shared" si="265"/>
        <v>12</v>
      </c>
      <c r="AB1878">
        <f t="shared" si="266"/>
        <v>5</v>
      </c>
      <c r="AC1878">
        <f t="shared" si="267"/>
        <v>49</v>
      </c>
      <c r="AD1878">
        <f t="shared" si="268"/>
        <v>1.7273599999999998</v>
      </c>
      <c r="AE1878" s="2">
        <f t="shared" si="269"/>
        <v>5.0070000000000002E-3</v>
      </c>
      <c r="AL1878" s="3">
        <f t="shared" si="261"/>
        <v>-3.5534634731645238E-3</v>
      </c>
      <c r="AM1878" s="2">
        <f t="shared" si="262"/>
        <v>0</v>
      </c>
    </row>
    <row r="1879" spans="1:39" x14ac:dyDescent="0.25">
      <c r="A1879" s="1">
        <v>40151</v>
      </c>
      <c r="B1879">
        <v>1.7315</v>
      </c>
      <c r="C1879">
        <v>4.7050000000000001</v>
      </c>
      <c r="D1879">
        <v>16.190000000000001</v>
      </c>
      <c r="E1879">
        <v>75.911000000000001</v>
      </c>
      <c r="F1879">
        <v>1.4858</v>
      </c>
      <c r="G1879">
        <v>90.56</v>
      </c>
      <c r="H1879">
        <v>0.91469999999999996</v>
      </c>
      <c r="I1879">
        <v>502.43</v>
      </c>
      <c r="J1879">
        <v>1.31</v>
      </c>
      <c r="K1879">
        <v>1.0580000000000001</v>
      </c>
      <c r="L1879">
        <v>12.6653</v>
      </c>
      <c r="M1879">
        <v>0.71640000000000004</v>
      </c>
      <c r="N1879">
        <v>273.87</v>
      </c>
      <c r="O1879">
        <v>21.25</v>
      </c>
      <c r="P1879">
        <v>67603.520000000004</v>
      </c>
      <c r="R1879">
        <v>10.239699999999999</v>
      </c>
      <c r="S1879">
        <v>8.75</v>
      </c>
      <c r="T1879">
        <v>3.4740000000000002</v>
      </c>
      <c r="V1879">
        <v>0.57699999999999996</v>
      </c>
      <c r="X1879">
        <f t="shared" si="263"/>
        <v>5.77E-3</v>
      </c>
      <c r="Z1879">
        <f t="shared" si="264"/>
        <v>2009</v>
      </c>
      <c r="AA1879">
        <f t="shared" si="265"/>
        <v>12</v>
      </c>
      <c r="AB1879">
        <f t="shared" si="266"/>
        <v>4</v>
      </c>
      <c r="AC1879">
        <f t="shared" si="267"/>
        <v>49</v>
      </c>
      <c r="AD1879">
        <f t="shared" si="268"/>
        <v>1.7273599999999998</v>
      </c>
      <c r="AE1879" s="2">
        <f t="shared" si="269"/>
        <v>5.0070000000000002E-3</v>
      </c>
      <c r="AL1879" s="3">
        <f t="shared" si="261"/>
        <v>-3.5534634731645238E-3</v>
      </c>
      <c r="AM1879" s="2">
        <f t="shared" si="262"/>
        <v>0</v>
      </c>
    </row>
    <row r="1880" spans="1:39" x14ac:dyDescent="0.25">
      <c r="A1880" s="1">
        <v>40150</v>
      </c>
      <c r="B1880">
        <v>1.7102999999999999</v>
      </c>
      <c r="C1880">
        <v>4.63</v>
      </c>
      <c r="D1880">
        <v>15.95</v>
      </c>
      <c r="E1880">
        <v>74.631</v>
      </c>
      <c r="F1880">
        <v>1.5053000000000001</v>
      </c>
      <c r="G1880">
        <v>88.26</v>
      </c>
      <c r="H1880">
        <v>0.92390000000000005</v>
      </c>
      <c r="I1880">
        <v>501.1</v>
      </c>
      <c r="J1880">
        <v>1.3</v>
      </c>
      <c r="K1880">
        <v>1.0573999999999999</v>
      </c>
      <c r="L1880">
        <v>12.638999999999999</v>
      </c>
      <c r="M1880">
        <v>0.72170000000000001</v>
      </c>
      <c r="N1880">
        <v>276.55</v>
      </c>
      <c r="O1880">
        <v>22.46</v>
      </c>
      <c r="P1880">
        <v>68314.820000000007</v>
      </c>
      <c r="R1880">
        <v>10.186299999999999</v>
      </c>
      <c r="S1880">
        <v>8.73</v>
      </c>
      <c r="T1880">
        <v>3.3860000000000001</v>
      </c>
      <c r="V1880">
        <v>0.505</v>
      </c>
      <c r="X1880">
        <f t="shared" si="263"/>
        <v>5.0499999999999998E-3</v>
      </c>
      <c r="Z1880">
        <f t="shared" si="264"/>
        <v>2009</v>
      </c>
      <c r="AA1880">
        <f t="shared" si="265"/>
        <v>12</v>
      </c>
      <c r="AB1880">
        <f t="shared" si="266"/>
        <v>3</v>
      </c>
      <c r="AC1880">
        <f t="shared" si="267"/>
        <v>49</v>
      </c>
      <c r="AD1880">
        <f t="shared" si="268"/>
        <v>1.7273599999999998</v>
      </c>
      <c r="AE1880" s="2">
        <f t="shared" si="269"/>
        <v>5.0070000000000002E-3</v>
      </c>
      <c r="AL1880" s="3">
        <f t="shared" si="261"/>
        <v>-3.5534634731645238E-3</v>
      </c>
      <c r="AM1880" s="2">
        <f t="shared" si="262"/>
        <v>5.1499999999999983E-4</v>
      </c>
    </row>
    <row r="1881" spans="1:39" x14ac:dyDescent="0.25">
      <c r="A1881" s="1">
        <v>40149</v>
      </c>
      <c r="B1881">
        <v>1.7185999999999999</v>
      </c>
      <c r="C1881">
        <v>4.8049999999999997</v>
      </c>
      <c r="D1881">
        <v>16.094999999999999</v>
      </c>
      <c r="E1881">
        <v>74.668999999999997</v>
      </c>
      <c r="F1881">
        <v>1.5044</v>
      </c>
      <c r="G1881">
        <v>87.39</v>
      </c>
      <c r="H1881">
        <v>0.92479999999999996</v>
      </c>
      <c r="I1881">
        <v>503.4</v>
      </c>
      <c r="J1881">
        <v>1.27</v>
      </c>
      <c r="K1881">
        <v>1.0510999999999999</v>
      </c>
      <c r="L1881">
        <v>12.714499999999999</v>
      </c>
      <c r="M1881">
        <v>0.72209999999999996</v>
      </c>
      <c r="N1881">
        <v>276.8</v>
      </c>
      <c r="O1881">
        <v>21.12</v>
      </c>
      <c r="P1881">
        <v>68614.789999999994</v>
      </c>
      <c r="R1881">
        <v>10.130000000000001</v>
      </c>
      <c r="S1881">
        <v>8.7100000000000009</v>
      </c>
      <c r="T1881">
        <v>3.3119999999999998</v>
      </c>
      <c r="V1881">
        <v>0.50149999999999995</v>
      </c>
      <c r="X1881">
        <f t="shared" si="263"/>
        <v>5.0149999999999995E-3</v>
      </c>
      <c r="Z1881">
        <f t="shared" si="264"/>
        <v>2009</v>
      </c>
      <c r="AA1881">
        <f t="shared" si="265"/>
        <v>12</v>
      </c>
      <c r="AB1881">
        <f t="shared" si="266"/>
        <v>2</v>
      </c>
      <c r="AC1881">
        <f t="shared" si="267"/>
        <v>49</v>
      </c>
      <c r="AD1881">
        <f t="shared" si="268"/>
        <v>1.7273599999999998</v>
      </c>
      <c r="AE1881" s="2">
        <f t="shared" si="269"/>
        <v>5.0070000000000002E-3</v>
      </c>
      <c r="AL1881" s="3">
        <f t="shared" si="261"/>
        <v>-3.5534634731645238E-3</v>
      </c>
      <c r="AM1881" s="2">
        <f t="shared" si="262"/>
        <v>5.1499999999999983E-4</v>
      </c>
    </row>
    <row r="1882" spans="1:39" x14ac:dyDescent="0.25">
      <c r="A1882" s="1">
        <v>40148</v>
      </c>
      <c r="B1882">
        <v>1.7206999999999999</v>
      </c>
      <c r="C1882">
        <v>5.26</v>
      </c>
      <c r="D1882">
        <v>16.824999999999999</v>
      </c>
      <c r="E1882">
        <v>74.364999999999995</v>
      </c>
      <c r="F1882">
        <v>1.5081</v>
      </c>
      <c r="G1882">
        <v>86.68</v>
      </c>
      <c r="H1882">
        <v>0.92500000000000004</v>
      </c>
      <c r="I1882">
        <v>496.96</v>
      </c>
      <c r="J1882">
        <v>1.27</v>
      </c>
      <c r="K1882">
        <v>1.0462</v>
      </c>
      <c r="L1882">
        <v>12.851599999999999</v>
      </c>
      <c r="M1882">
        <v>0.72589999999999999</v>
      </c>
      <c r="N1882">
        <v>279.33999999999997</v>
      </c>
      <c r="O1882">
        <v>21.92</v>
      </c>
      <c r="P1882">
        <v>68408.399999999994</v>
      </c>
      <c r="R1882">
        <v>10.0616</v>
      </c>
      <c r="S1882">
        <v>8.7001000000000008</v>
      </c>
      <c r="T1882">
        <v>3.2839999999999998</v>
      </c>
      <c r="V1882">
        <v>0.46050000000000002</v>
      </c>
      <c r="X1882">
        <f t="shared" si="263"/>
        <v>4.6050000000000006E-3</v>
      </c>
      <c r="Z1882">
        <f t="shared" si="264"/>
        <v>2009</v>
      </c>
      <c r="AA1882">
        <f t="shared" si="265"/>
        <v>12</v>
      </c>
      <c r="AB1882">
        <f t="shared" si="266"/>
        <v>1</v>
      </c>
      <c r="AC1882">
        <f t="shared" si="267"/>
        <v>49</v>
      </c>
      <c r="AD1882">
        <f t="shared" si="268"/>
        <v>1.7273599999999998</v>
      </c>
      <c r="AE1882" s="2">
        <f t="shared" si="269"/>
        <v>5.0070000000000002E-3</v>
      </c>
      <c r="AL1882" s="3">
        <f t="shared" si="261"/>
        <v>-3.5534634731645238E-3</v>
      </c>
      <c r="AM1882" s="2">
        <f t="shared" si="262"/>
        <v>5.1499999999999983E-4</v>
      </c>
    </row>
    <row r="1883" spans="1:39" x14ac:dyDescent="0.25">
      <c r="A1883" s="1">
        <v>40147</v>
      </c>
      <c r="B1883">
        <v>1.7557</v>
      </c>
      <c r="C1883">
        <v>5.3449999999999998</v>
      </c>
      <c r="D1883">
        <v>17.149999999999999</v>
      </c>
      <c r="E1883">
        <v>74.879000000000005</v>
      </c>
      <c r="F1883">
        <v>1.5004999999999999</v>
      </c>
      <c r="G1883">
        <v>86.41</v>
      </c>
      <c r="H1883">
        <v>0.91600000000000004</v>
      </c>
      <c r="I1883">
        <v>497.05</v>
      </c>
      <c r="J1883">
        <v>1.28</v>
      </c>
      <c r="K1883">
        <v>1.0563</v>
      </c>
      <c r="L1883">
        <v>12.934200000000001</v>
      </c>
      <c r="M1883">
        <v>0.71599999999999997</v>
      </c>
      <c r="N1883">
        <v>277.39999999999998</v>
      </c>
      <c r="O1883">
        <v>24.51</v>
      </c>
      <c r="P1883">
        <v>67044.44</v>
      </c>
      <c r="R1883">
        <v>10.08</v>
      </c>
      <c r="S1883">
        <v>8.7100000000000009</v>
      </c>
      <c r="T1883">
        <v>3.2</v>
      </c>
      <c r="V1883">
        <v>0.45950000000000002</v>
      </c>
      <c r="X1883">
        <f t="shared" si="263"/>
        <v>4.5950000000000001E-3</v>
      </c>
      <c r="Z1883">
        <f t="shared" si="264"/>
        <v>2009</v>
      </c>
      <c r="AA1883">
        <f t="shared" si="265"/>
        <v>11</v>
      </c>
      <c r="AB1883">
        <f t="shared" si="266"/>
        <v>30</v>
      </c>
      <c r="AC1883">
        <f t="shared" si="267"/>
        <v>49</v>
      </c>
      <c r="AD1883">
        <f t="shared" si="268"/>
        <v>1.7273599999999998</v>
      </c>
      <c r="AE1883" s="2">
        <f t="shared" si="269"/>
        <v>5.0070000000000002E-3</v>
      </c>
      <c r="AL1883" s="3">
        <f t="shared" si="261"/>
        <v>-3.5534634731645238E-3</v>
      </c>
      <c r="AM1883" s="2">
        <f t="shared" si="262"/>
        <v>5.1499999999999983E-4</v>
      </c>
    </row>
    <row r="1884" spans="1:39" x14ac:dyDescent="0.25">
      <c r="A1884" s="1">
        <v>40146</v>
      </c>
      <c r="X1884" t="str">
        <f t="shared" si="263"/>
        <v/>
      </c>
      <c r="Z1884">
        <f t="shared" si="264"/>
        <v>2009</v>
      </c>
      <c r="AA1884">
        <f t="shared" si="265"/>
        <v>11</v>
      </c>
      <c r="AB1884">
        <f t="shared" si="266"/>
        <v>29</v>
      </c>
      <c r="AC1884">
        <f t="shared" si="267"/>
        <v>49</v>
      </c>
      <c r="AD1884">
        <f t="shared" si="268"/>
        <v>1.7273599999999998</v>
      </c>
      <c r="AE1884" s="2">
        <f t="shared" si="269"/>
        <v>5.0070000000000002E-3</v>
      </c>
      <c r="AL1884" s="3">
        <f t="shared" si="261"/>
        <v>-3.5534634731645238E-3</v>
      </c>
      <c r="AM1884" s="2">
        <f t="shared" si="262"/>
        <v>5.1499999999999983E-4</v>
      </c>
    </row>
    <row r="1885" spans="1:39" x14ac:dyDescent="0.25">
      <c r="A1885" s="1">
        <v>40145</v>
      </c>
      <c r="X1885" t="str">
        <f t="shared" si="263"/>
        <v/>
      </c>
      <c r="Z1885">
        <f t="shared" si="264"/>
        <v>2009</v>
      </c>
      <c r="AA1885">
        <f t="shared" si="265"/>
        <v>11</v>
      </c>
      <c r="AB1885">
        <f t="shared" si="266"/>
        <v>28</v>
      </c>
      <c r="AC1885">
        <f t="shared" si="267"/>
        <v>48</v>
      </c>
      <c r="AD1885">
        <f t="shared" si="268"/>
        <v>1.7335199999999999</v>
      </c>
      <c r="AE1885" s="2">
        <f t="shared" si="269"/>
        <v>4.4920000000000003E-3</v>
      </c>
      <c r="AL1885" s="3">
        <f t="shared" si="261"/>
        <v>6.9705841349505153E-3</v>
      </c>
      <c r="AM1885" s="2">
        <f t="shared" si="262"/>
        <v>0</v>
      </c>
    </row>
    <row r="1886" spans="1:39" x14ac:dyDescent="0.25">
      <c r="A1886" s="1">
        <v>40144</v>
      </c>
      <c r="B1886">
        <v>1.7407999999999999</v>
      </c>
      <c r="C1886">
        <v>5.3825000000000003</v>
      </c>
      <c r="D1886">
        <v>16.690000000000001</v>
      </c>
      <c r="E1886">
        <v>74.995999999999995</v>
      </c>
      <c r="F1886">
        <v>1.4987999999999999</v>
      </c>
      <c r="G1886">
        <v>86.53</v>
      </c>
      <c r="H1886">
        <v>0.90629999999999999</v>
      </c>
      <c r="I1886">
        <v>493.25</v>
      </c>
      <c r="J1886">
        <v>1.27</v>
      </c>
      <c r="K1886">
        <v>1.0618000000000001</v>
      </c>
      <c r="L1886">
        <v>12.9291</v>
      </c>
      <c r="M1886">
        <v>0.71109999999999995</v>
      </c>
      <c r="N1886">
        <v>275.25</v>
      </c>
      <c r="O1886">
        <v>24.74</v>
      </c>
      <c r="P1886">
        <v>67082.149999999994</v>
      </c>
      <c r="R1886">
        <v>10.037599999999999</v>
      </c>
      <c r="S1886">
        <v>8.7200000000000006</v>
      </c>
      <c r="T1886">
        <v>3.2069999999999999</v>
      </c>
      <c r="V1886">
        <v>0.47599999999999998</v>
      </c>
      <c r="X1886">
        <f t="shared" si="263"/>
        <v>4.7599999999999995E-3</v>
      </c>
      <c r="Z1886">
        <f t="shared" si="264"/>
        <v>2009</v>
      </c>
      <c r="AA1886">
        <f t="shared" si="265"/>
        <v>11</v>
      </c>
      <c r="AB1886">
        <f t="shared" si="266"/>
        <v>27</v>
      </c>
      <c r="AC1886">
        <f t="shared" si="267"/>
        <v>48</v>
      </c>
      <c r="AD1886">
        <f t="shared" si="268"/>
        <v>1.7335199999999999</v>
      </c>
      <c r="AE1886" s="2">
        <f t="shared" si="269"/>
        <v>4.4920000000000003E-3</v>
      </c>
      <c r="AL1886" s="3">
        <f t="shared" si="261"/>
        <v>6.9705841349505153E-3</v>
      </c>
      <c r="AM1886" s="2">
        <f t="shared" si="262"/>
        <v>0</v>
      </c>
    </row>
    <row r="1887" spans="1:39" x14ac:dyDescent="0.25">
      <c r="A1887" s="1">
        <v>40143</v>
      </c>
      <c r="B1887">
        <v>1.7468999999999999</v>
      </c>
      <c r="C1887">
        <v>5.3274999999999997</v>
      </c>
      <c r="D1887">
        <v>16.565000000000001</v>
      </c>
      <c r="E1887">
        <v>74.825999999999993</v>
      </c>
      <c r="F1887">
        <v>1.5019</v>
      </c>
      <c r="G1887">
        <v>86.59</v>
      </c>
      <c r="H1887">
        <v>0.91369999999999996</v>
      </c>
      <c r="I1887">
        <v>494.55</v>
      </c>
      <c r="K1887">
        <v>1.0589</v>
      </c>
      <c r="L1887">
        <v>12.9984</v>
      </c>
      <c r="M1887">
        <v>0.71540000000000004</v>
      </c>
      <c r="P1887">
        <v>66391.8</v>
      </c>
      <c r="R1887">
        <v>10.0192</v>
      </c>
      <c r="S1887">
        <v>8.69</v>
      </c>
      <c r="T1887">
        <v>3.2709999999999999</v>
      </c>
      <c r="V1887">
        <v>0.4365</v>
      </c>
      <c r="X1887">
        <f t="shared" si="263"/>
        <v>4.365E-3</v>
      </c>
      <c r="Z1887">
        <f t="shared" si="264"/>
        <v>2009</v>
      </c>
      <c r="AA1887">
        <f t="shared" si="265"/>
        <v>11</v>
      </c>
      <c r="AB1887">
        <f t="shared" si="266"/>
        <v>26</v>
      </c>
      <c r="AC1887">
        <f t="shared" si="267"/>
        <v>48</v>
      </c>
      <c r="AD1887">
        <f t="shared" si="268"/>
        <v>1.7335199999999999</v>
      </c>
      <c r="AE1887" s="2">
        <f t="shared" si="269"/>
        <v>4.4920000000000003E-3</v>
      </c>
      <c r="AL1887" s="3">
        <f t="shared" si="261"/>
        <v>6.9705841349505153E-3</v>
      </c>
      <c r="AM1887" s="2">
        <f t="shared" si="262"/>
        <v>2.2000000000000318E-5</v>
      </c>
    </row>
    <row r="1888" spans="1:39" x14ac:dyDescent="0.25">
      <c r="A1888" s="1">
        <v>40142</v>
      </c>
      <c r="B1888">
        <v>1.7221</v>
      </c>
      <c r="C1888">
        <v>5.0999999999999996</v>
      </c>
      <c r="D1888">
        <v>16.225000000000001</v>
      </c>
      <c r="E1888">
        <v>74.269000000000005</v>
      </c>
      <c r="F1888">
        <v>1.5134000000000001</v>
      </c>
      <c r="G1888">
        <v>87.35</v>
      </c>
      <c r="H1888">
        <v>0.93210000000000004</v>
      </c>
      <c r="I1888">
        <v>493</v>
      </c>
      <c r="J1888">
        <v>1.3</v>
      </c>
      <c r="K1888">
        <v>1.0452999999999999</v>
      </c>
      <c r="L1888">
        <v>12.8315</v>
      </c>
      <c r="M1888">
        <v>0.73250000000000004</v>
      </c>
      <c r="N1888">
        <v>278.41000000000003</v>
      </c>
      <c r="O1888">
        <v>20.48</v>
      </c>
      <c r="P1888">
        <v>67917.08</v>
      </c>
      <c r="R1888">
        <v>9.9415999999999993</v>
      </c>
      <c r="S1888">
        <v>8.67</v>
      </c>
      <c r="T1888">
        <v>3.2709999999999999</v>
      </c>
      <c r="V1888">
        <v>0.46100000000000002</v>
      </c>
      <c r="X1888">
        <f t="shared" si="263"/>
        <v>4.6100000000000004E-3</v>
      </c>
      <c r="Z1888">
        <f t="shared" si="264"/>
        <v>2009</v>
      </c>
      <c r="AA1888">
        <f t="shared" si="265"/>
        <v>11</v>
      </c>
      <c r="AB1888">
        <f t="shared" si="266"/>
        <v>25</v>
      </c>
      <c r="AC1888">
        <f t="shared" si="267"/>
        <v>48</v>
      </c>
      <c r="AD1888">
        <f t="shared" si="268"/>
        <v>1.7335199999999999</v>
      </c>
      <c r="AE1888" s="2">
        <f t="shared" si="269"/>
        <v>4.4920000000000003E-3</v>
      </c>
      <c r="AL1888" s="3">
        <f t="shared" si="261"/>
        <v>6.9705841349505153E-3</v>
      </c>
      <c r="AM1888" s="2">
        <f t="shared" si="262"/>
        <v>2.2000000000000318E-5</v>
      </c>
    </row>
    <row r="1889" spans="1:39" x14ac:dyDescent="0.25">
      <c r="A1889" s="1">
        <v>40141</v>
      </c>
      <c r="B1889">
        <v>1.7313000000000001</v>
      </c>
      <c r="C1889">
        <v>5.3574999999999999</v>
      </c>
      <c r="D1889">
        <v>16.215</v>
      </c>
      <c r="E1889">
        <v>75.067999999999998</v>
      </c>
      <c r="F1889">
        <v>1.4967999999999999</v>
      </c>
      <c r="G1889">
        <v>88.5</v>
      </c>
      <c r="H1889">
        <v>0.91920000000000002</v>
      </c>
      <c r="I1889">
        <v>493.95</v>
      </c>
      <c r="J1889">
        <v>1.32</v>
      </c>
      <c r="K1889">
        <v>1.0580000000000001</v>
      </c>
      <c r="L1889">
        <v>12.894299999999999</v>
      </c>
      <c r="M1889">
        <v>0.72589999999999999</v>
      </c>
      <c r="N1889">
        <v>272.26</v>
      </c>
      <c r="O1889">
        <v>20.47</v>
      </c>
      <c r="P1889">
        <v>67317</v>
      </c>
      <c r="R1889">
        <v>9.8915000000000006</v>
      </c>
      <c r="S1889">
        <v>8.67</v>
      </c>
      <c r="T1889">
        <v>3.3050000000000002</v>
      </c>
      <c r="V1889">
        <v>0.433</v>
      </c>
      <c r="X1889">
        <f t="shared" si="263"/>
        <v>4.3299999999999996E-3</v>
      </c>
      <c r="Z1889">
        <f t="shared" si="264"/>
        <v>2009</v>
      </c>
      <c r="AA1889">
        <f t="shared" si="265"/>
        <v>11</v>
      </c>
      <c r="AB1889">
        <f t="shared" si="266"/>
        <v>24</v>
      </c>
      <c r="AC1889">
        <f t="shared" si="267"/>
        <v>48</v>
      </c>
      <c r="AD1889">
        <f t="shared" si="268"/>
        <v>1.7335199999999999</v>
      </c>
      <c r="AE1889" s="2">
        <f t="shared" si="269"/>
        <v>4.4920000000000003E-3</v>
      </c>
      <c r="AL1889" s="3">
        <f t="shared" si="261"/>
        <v>6.9705841349505153E-3</v>
      </c>
      <c r="AM1889" s="2">
        <f t="shared" si="262"/>
        <v>2.2000000000000318E-5</v>
      </c>
    </row>
    <row r="1890" spans="1:39" x14ac:dyDescent="0.25">
      <c r="A1890" s="1">
        <v>40140</v>
      </c>
      <c r="B1890">
        <v>1.7264999999999999</v>
      </c>
      <c r="C1890">
        <v>5.38</v>
      </c>
      <c r="D1890">
        <v>16.204999999999998</v>
      </c>
      <c r="E1890">
        <v>75.084999999999994</v>
      </c>
      <c r="F1890">
        <v>1.4961</v>
      </c>
      <c r="G1890">
        <v>88.97</v>
      </c>
      <c r="H1890">
        <v>0.92390000000000005</v>
      </c>
      <c r="I1890">
        <v>492.65</v>
      </c>
      <c r="J1890">
        <v>1.28</v>
      </c>
      <c r="K1890">
        <v>1.0556000000000001</v>
      </c>
      <c r="L1890">
        <v>12.963200000000001</v>
      </c>
      <c r="M1890">
        <v>0.73260000000000003</v>
      </c>
      <c r="N1890">
        <v>274.95</v>
      </c>
      <c r="O1890">
        <v>21.16</v>
      </c>
      <c r="P1890">
        <v>66809.399999999994</v>
      </c>
      <c r="R1890">
        <v>9.9109999999999996</v>
      </c>
      <c r="S1890">
        <v>8.69</v>
      </c>
      <c r="T1890">
        <v>3.351</v>
      </c>
      <c r="V1890">
        <v>0.4395</v>
      </c>
      <c r="X1890">
        <f t="shared" si="263"/>
        <v>4.3949999999999996E-3</v>
      </c>
      <c r="Z1890">
        <f t="shared" si="264"/>
        <v>2009</v>
      </c>
      <c r="AA1890">
        <f t="shared" si="265"/>
        <v>11</v>
      </c>
      <c r="AB1890">
        <f t="shared" si="266"/>
        <v>23</v>
      </c>
      <c r="AC1890">
        <f t="shared" si="267"/>
        <v>48</v>
      </c>
      <c r="AD1890">
        <f t="shared" si="268"/>
        <v>1.7335199999999999</v>
      </c>
      <c r="AE1890" s="2">
        <f t="shared" si="269"/>
        <v>4.4920000000000003E-3</v>
      </c>
      <c r="AL1890" s="3">
        <f t="shared" si="261"/>
        <v>6.9705841349505153E-3</v>
      </c>
      <c r="AM1890" s="2">
        <f t="shared" si="262"/>
        <v>2.2000000000000318E-5</v>
      </c>
    </row>
    <row r="1891" spans="1:39" x14ac:dyDescent="0.25">
      <c r="A1891" s="1">
        <v>40139</v>
      </c>
      <c r="X1891" t="str">
        <f t="shared" si="263"/>
        <v/>
      </c>
      <c r="Z1891">
        <f t="shared" si="264"/>
        <v>2009</v>
      </c>
      <c r="AA1891">
        <f t="shared" si="265"/>
        <v>11</v>
      </c>
      <c r="AB1891">
        <f t="shared" si="266"/>
        <v>22</v>
      </c>
      <c r="AC1891">
        <f t="shared" si="267"/>
        <v>48</v>
      </c>
      <c r="AD1891">
        <f t="shared" si="268"/>
        <v>1.7335199999999999</v>
      </c>
      <c r="AE1891" s="2">
        <f t="shared" si="269"/>
        <v>4.4920000000000003E-3</v>
      </c>
      <c r="AL1891" s="3">
        <f t="shared" si="261"/>
        <v>6.9705841349505153E-3</v>
      </c>
      <c r="AM1891" s="2">
        <f t="shared" si="262"/>
        <v>2.2000000000000318E-5</v>
      </c>
    </row>
    <row r="1892" spans="1:39" x14ac:dyDescent="0.25">
      <c r="A1892" s="1">
        <v>40138</v>
      </c>
      <c r="X1892" t="str">
        <f t="shared" si="263"/>
        <v/>
      </c>
      <c r="Z1892">
        <f t="shared" si="264"/>
        <v>2009</v>
      </c>
      <c r="AA1892">
        <f t="shared" si="265"/>
        <v>11</v>
      </c>
      <c r="AB1892">
        <f t="shared" si="266"/>
        <v>21</v>
      </c>
      <c r="AC1892">
        <f t="shared" si="267"/>
        <v>47</v>
      </c>
      <c r="AD1892">
        <f t="shared" si="268"/>
        <v>1.7215199999999999</v>
      </c>
      <c r="AE1892" s="2">
        <f t="shared" si="269"/>
        <v>4.47E-3</v>
      </c>
      <c r="AL1892" s="3">
        <f t="shared" si="261"/>
        <v>2.3756288429288004E-3</v>
      </c>
      <c r="AM1892" s="2">
        <f t="shared" si="262"/>
        <v>0</v>
      </c>
    </row>
    <row r="1893" spans="1:39" x14ac:dyDescent="0.25">
      <c r="A1893" s="1">
        <v>40137</v>
      </c>
      <c r="B1893">
        <v>1.7314000000000001</v>
      </c>
      <c r="C1893">
        <v>5.585</v>
      </c>
      <c r="D1893">
        <v>16.36</v>
      </c>
      <c r="E1893">
        <v>75.656000000000006</v>
      </c>
      <c r="F1893">
        <v>1.4862</v>
      </c>
      <c r="G1893">
        <v>88.89</v>
      </c>
      <c r="H1893">
        <v>0.91469999999999996</v>
      </c>
      <c r="I1893">
        <v>501.39</v>
      </c>
      <c r="J1893">
        <v>1.28</v>
      </c>
      <c r="K1893">
        <v>1.0706</v>
      </c>
      <c r="L1893">
        <v>13.067600000000001</v>
      </c>
      <c r="M1893">
        <v>0.72419999999999995</v>
      </c>
      <c r="N1893">
        <v>274.58</v>
      </c>
      <c r="O1893">
        <v>22.19</v>
      </c>
      <c r="R1893">
        <v>9.9501000000000008</v>
      </c>
      <c r="S1893">
        <v>8.7001000000000008</v>
      </c>
      <c r="T1893">
        <v>3.367</v>
      </c>
      <c r="V1893">
        <v>0.437</v>
      </c>
      <c r="X1893">
        <f t="shared" si="263"/>
        <v>4.3699999999999998E-3</v>
      </c>
      <c r="Z1893">
        <f t="shared" si="264"/>
        <v>2009</v>
      </c>
      <c r="AA1893">
        <f t="shared" si="265"/>
        <v>11</v>
      </c>
      <c r="AB1893">
        <f t="shared" si="266"/>
        <v>20</v>
      </c>
      <c r="AC1893">
        <f t="shared" si="267"/>
        <v>47</v>
      </c>
      <c r="AD1893">
        <f t="shared" si="268"/>
        <v>1.7215199999999999</v>
      </c>
      <c r="AE1893" s="2">
        <f t="shared" si="269"/>
        <v>4.47E-3</v>
      </c>
      <c r="AL1893" s="3">
        <f t="shared" si="261"/>
        <v>2.3756288429288004E-3</v>
      </c>
      <c r="AM1893" s="2">
        <f t="shared" si="262"/>
        <v>0</v>
      </c>
    </row>
    <row r="1894" spans="1:39" x14ac:dyDescent="0.25">
      <c r="A1894" s="1">
        <v>40136</v>
      </c>
      <c r="B1894">
        <v>1.7267999999999999</v>
      </c>
      <c r="C1894">
        <v>5.6</v>
      </c>
      <c r="D1894">
        <v>16.28</v>
      </c>
      <c r="E1894">
        <v>75.293000000000006</v>
      </c>
      <c r="F1894">
        <v>1.4924999999999999</v>
      </c>
      <c r="G1894">
        <v>88.98</v>
      </c>
      <c r="H1894">
        <v>0.91859999999999997</v>
      </c>
      <c r="I1894">
        <v>500.89</v>
      </c>
      <c r="J1894">
        <v>1.34</v>
      </c>
      <c r="K1894">
        <v>1.0637000000000001</v>
      </c>
      <c r="L1894">
        <v>13.057600000000001</v>
      </c>
      <c r="M1894">
        <v>0.73109999999999997</v>
      </c>
      <c r="N1894">
        <v>274.27</v>
      </c>
      <c r="O1894">
        <v>22.63</v>
      </c>
      <c r="P1894">
        <v>66327.28</v>
      </c>
      <c r="R1894">
        <v>9.8866999999999994</v>
      </c>
      <c r="S1894">
        <v>8.6999999999999993</v>
      </c>
      <c r="T1894">
        <v>3.3380000000000001</v>
      </c>
      <c r="V1894">
        <v>0.439</v>
      </c>
      <c r="X1894">
        <f t="shared" si="263"/>
        <v>4.3899999999999998E-3</v>
      </c>
      <c r="Z1894">
        <f t="shared" si="264"/>
        <v>2009</v>
      </c>
      <c r="AA1894">
        <f t="shared" si="265"/>
        <v>11</v>
      </c>
      <c r="AB1894">
        <f t="shared" si="266"/>
        <v>19</v>
      </c>
      <c r="AC1894">
        <f t="shared" si="267"/>
        <v>47</v>
      </c>
      <c r="AD1894">
        <f t="shared" si="268"/>
        <v>1.7215199999999999</v>
      </c>
      <c r="AE1894" s="2">
        <f t="shared" si="269"/>
        <v>4.47E-3</v>
      </c>
      <c r="AL1894" s="3">
        <f t="shared" si="261"/>
        <v>2.3756288429288004E-3</v>
      </c>
      <c r="AM1894" s="2">
        <f t="shared" si="262"/>
        <v>-4.9199999999999938E-4</v>
      </c>
    </row>
    <row r="1895" spans="1:39" x14ac:dyDescent="0.25">
      <c r="A1895" s="1">
        <v>40135</v>
      </c>
      <c r="B1895">
        <v>1.7255</v>
      </c>
      <c r="C1895">
        <v>5.8224999999999998</v>
      </c>
      <c r="D1895">
        <v>16.355</v>
      </c>
      <c r="E1895">
        <v>75.185000000000002</v>
      </c>
      <c r="F1895">
        <v>1.4963</v>
      </c>
      <c r="G1895">
        <v>89.32</v>
      </c>
      <c r="H1895">
        <v>0.92949999999999999</v>
      </c>
      <c r="I1895">
        <v>492.75</v>
      </c>
      <c r="J1895">
        <v>1.33</v>
      </c>
      <c r="K1895">
        <v>1.0547</v>
      </c>
      <c r="L1895">
        <v>13.0114</v>
      </c>
      <c r="M1895">
        <v>0.74619999999999997</v>
      </c>
      <c r="N1895">
        <v>277.52999999999997</v>
      </c>
      <c r="O1895">
        <v>21.63</v>
      </c>
      <c r="P1895">
        <v>66515.66</v>
      </c>
      <c r="R1895">
        <v>9.9067000000000007</v>
      </c>
      <c r="S1895">
        <v>8.68</v>
      </c>
      <c r="T1895">
        <v>3.3660000000000001</v>
      </c>
      <c r="V1895">
        <v>0.44350000000000001</v>
      </c>
      <c r="X1895">
        <f t="shared" si="263"/>
        <v>4.4349999999999997E-3</v>
      </c>
      <c r="Z1895">
        <f t="shared" si="264"/>
        <v>2009</v>
      </c>
      <c r="AA1895">
        <f t="shared" si="265"/>
        <v>11</v>
      </c>
      <c r="AB1895">
        <f t="shared" si="266"/>
        <v>18</v>
      </c>
      <c r="AC1895">
        <f t="shared" si="267"/>
        <v>47</v>
      </c>
      <c r="AD1895">
        <f t="shared" si="268"/>
        <v>1.7215199999999999</v>
      </c>
      <c r="AE1895" s="2">
        <f t="shared" si="269"/>
        <v>4.47E-3</v>
      </c>
      <c r="AL1895" s="3">
        <f t="shared" si="261"/>
        <v>2.3756288429288004E-3</v>
      </c>
      <c r="AM1895" s="2">
        <f t="shared" si="262"/>
        <v>-4.9199999999999938E-4</v>
      </c>
    </row>
    <row r="1896" spans="1:39" x14ac:dyDescent="0.25">
      <c r="A1896" s="1">
        <v>40134</v>
      </c>
      <c r="B1896">
        <v>1.7117</v>
      </c>
      <c r="C1896">
        <v>5.8449999999999998</v>
      </c>
      <c r="D1896">
        <v>16.774999999999999</v>
      </c>
      <c r="E1896">
        <v>75.369</v>
      </c>
      <c r="F1896">
        <v>1.4876</v>
      </c>
      <c r="G1896">
        <v>89.25</v>
      </c>
      <c r="H1896">
        <v>0.93059999999999998</v>
      </c>
      <c r="I1896">
        <v>493.65</v>
      </c>
      <c r="J1896">
        <v>1.33</v>
      </c>
      <c r="K1896">
        <v>1.0509999999999999</v>
      </c>
      <c r="L1896">
        <v>13.0388</v>
      </c>
      <c r="M1896">
        <v>0.74529999999999996</v>
      </c>
      <c r="N1896">
        <v>277.25</v>
      </c>
      <c r="O1896">
        <v>22.41</v>
      </c>
      <c r="P1896">
        <v>67405.98</v>
      </c>
      <c r="R1896">
        <v>9.9222000000000001</v>
      </c>
      <c r="S1896">
        <v>8.67</v>
      </c>
      <c r="T1896">
        <v>3.3250000000000002</v>
      </c>
      <c r="V1896">
        <v>0.45850000000000002</v>
      </c>
      <c r="X1896">
        <f t="shared" si="263"/>
        <v>4.5850000000000005E-3</v>
      </c>
      <c r="Z1896">
        <f t="shared" si="264"/>
        <v>2009</v>
      </c>
      <c r="AA1896">
        <f t="shared" si="265"/>
        <v>11</v>
      </c>
      <c r="AB1896">
        <f t="shared" si="266"/>
        <v>17</v>
      </c>
      <c r="AC1896">
        <f t="shared" si="267"/>
        <v>47</v>
      </c>
      <c r="AD1896">
        <f t="shared" si="268"/>
        <v>1.7215199999999999</v>
      </c>
      <c r="AE1896" s="2">
        <f t="shared" si="269"/>
        <v>4.47E-3</v>
      </c>
      <c r="AL1896" s="3">
        <f t="shared" si="261"/>
        <v>2.3756288429288004E-3</v>
      </c>
      <c r="AM1896" s="2">
        <f t="shared" si="262"/>
        <v>-4.9199999999999938E-4</v>
      </c>
    </row>
    <row r="1897" spans="1:39" x14ac:dyDescent="0.25">
      <c r="A1897" s="1">
        <v>40133</v>
      </c>
      <c r="B1897">
        <v>1.7121999999999999</v>
      </c>
      <c r="C1897">
        <v>5.835</v>
      </c>
      <c r="D1897">
        <v>16.995000000000001</v>
      </c>
      <c r="E1897">
        <v>74.894000000000005</v>
      </c>
      <c r="F1897">
        <v>1.4970000000000001</v>
      </c>
      <c r="G1897">
        <v>89.06</v>
      </c>
      <c r="H1897">
        <v>0.93689999999999996</v>
      </c>
      <c r="I1897">
        <v>496.6</v>
      </c>
      <c r="J1897">
        <v>1.32</v>
      </c>
      <c r="K1897">
        <v>1.0475000000000001</v>
      </c>
      <c r="L1897">
        <v>13.002000000000001</v>
      </c>
      <c r="M1897">
        <v>0.74839999999999995</v>
      </c>
      <c r="N1897">
        <v>276.73</v>
      </c>
      <c r="O1897">
        <v>22.89</v>
      </c>
      <c r="P1897">
        <v>66627.100000000006</v>
      </c>
      <c r="R1897">
        <v>9.9679000000000002</v>
      </c>
      <c r="S1897">
        <v>8.7200000000000006</v>
      </c>
      <c r="T1897">
        <v>3.3359999999999999</v>
      </c>
      <c r="V1897">
        <v>0.45700000000000002</v>
      </c>
      <c r="X1897">
        <f t="shared" si="263"/>
        <v>4.5700000000000003E-3</v>
      </c>
      <c r="Z1897">
        <f t="shared" si="264"/>
        <v>2009</v>
      </c>
      <c r="AA1897">
        <f t="shared" si="265"/>
        <v>11</v>
      </c>
      <c r="AB1897">
        <f t="shared" si="266"/>
        <v>16</v>
      </c>
      <c r="AC1897">
        <f t="shared" si="267"/>
        <v>47</v>
      </c>
      <c r="AD1897">
        <f t="shared" si="268"/>
        <v>1.7215199999999999</v>
      </c>
      <c r="AE1897" s="2">
        <f t="shared" si="269"/>
        <v>4.47E-3</v>
      </c>
      <c r="AL1897" s="3">
        <f t="shared" si="261"/>
        <v>2.3756288429288004E-3</v>
      </c>
      <c r="AM1897" s="2">
        <f t="shared" si="262"/>
        <v>-4.9199999999999938E-4</v>
      </c>
    </row>
    <row r="1898" spans="1:39" x14ac:dyDescent="0.25">
      <c r="A1898" s="1">
        <v>40132</v>
      </c>
      <c r="X1898" t="str">
        <f t="shared" si="263"/>
        <v/>
      </c>
      <c r="Z1898">
        <f t="shared" si="264"/>
        <v>2009</v>
      </c>
      <c r="AA1898">
        <f t="shared" si="265"/>
        <v>11</v>
      </c>
      <c r="AB1898">
        <f t="shared" si="266"/>
        <v>15</v>
      </c>
      <c r="AC1898">
        <f t="shared" si="267"/>
        <v>47</v>
      </c>
      <c r="AD1898">
        <f t="shared" si="268"/>
        <v>1.7215199999999999</v>
      </c>
      <c r="AE1898" s="2">
        <f t="shared" si="269"/>
        <v>4.47E-3</v>
      </c>
      <c r="AL1898" s="3">
        <f t="shared" si="261"/>
        <v>2.3756288429288004E-3</v>
      </c>
      <c r="AM1898" s="2">
        <f t="shared" si="262"/>
        <v>-4.9199999999999938E-4</v>
      </c>
    </row>
    <row r="1899" spans="1:39" x14ac:dyDescent="0.25">
      <c r="A1899" s="1">
        <v>40131</v>
      </c>
      <c r="X1899" t="str">
        <f t="shared" si="263"/>
        <v/>
      </c>
      <c r="Z1899">
        <f t="shared" si="264"/>
        <v>2009</v>
      </c>
      <c r="AA1899">
        <f t="shared" si="265"/>
        <v>11</v>
      </c>
      <c r="AB1899">
        <f t="shared" si="266"/>
        <v>14</v>
      </c>
      <c r="AC1899">
        <f t="shared" si="267"/>
        <v>46</v>
      </c>
      <c r="AD1899">
        <f t="shared" si="268"/>
        <v>1.7174400000000003</v>
      </c>
      <c r="AE1899" s="2">
        <f t="shared" si="269"/>
        <v>4.9619999999999994E-3</v>
      </c>
      <c r="AL1899" s="3">
        <f t="shared" si="261"/>
        <v>-9.0930071543963622E-3</v>
      </c>
      <c r="AM1899" s="2">
        <f t="shared" si="262"/>
        <v>0</v>
      </c>
    </row>
    <row r="1900" spans="1:39" x14ac:dyDescent="0.25">
      <c r="A1900" s="1">
        <v>40130</v>
      </c>
      <c r="B1900">
        <v>1.7224999999999999</v>
      </c>
      <c r="C1900">
        <v>6.06</v>
      </c>
      <c r="D1900">
        <v>17.32</v>
      </c>
      <c r="E1900">
        <v>75.334000000000003</v>
      </c>
      <c r="F1900">
        <v>1.4903</v>
      </c>
      <c r="G1900">
        <v>89.66</v>
      </c>
      <c r="H1900">
        <v>0.93300000000000005</v>
      </c>
      <c r="I1900">
        <v>502</v>
      </c>
      <c r="J1900">
        <v>1.29</v>
      </c>
      <c r="K1900">
        <v>1.0516000000000001</v>
      </c>
      <c r="L1900">
        <v>13.0406</v>
      </c>
      <c r="M1900">
        <v>0.74350000000000005</v>
      </c>
      <c r="N1900">
        <v>269.12</v>
      </c>
      <c r="O1900">
        <v>23.36</v>
      </c>
      <c r="P1900">
        <v>65325.63</v>
      </c>
      <c r="R1900">
        <v>9.9600000000000009</v>
      </c>
      <c r="S1900">
        <v>8.7001000000000008</v>
      </c>
      <c r="T1900">
        <v>3.42</v>
      </c>
      <c r="V1900">
        <v>0.48899999999999999</v>
      </c>
      <c r="X1900">
        <f t="shared" si="263"/>
        <v>4.8900000000000002E-3</v>
      </c>
      <c r="Z1900">
        <f t="shared" si="264"/>
        <v>2009</v>
      </c>
      <c r="AA1900">
        <f t="shared" si="265"/>
        <v>11</v>
      </c>
      <c r="AB1900">
        <f t="shared" si="266"/>
        <v>13</v>
      </c>
      <c r="AC1900">
        <f t="shared" si="267"/>
        <v>46</v>
      </c>
      <c r="AD1900">
        <f t="shared" si="268"/>
        <v>1.7174400000000003</v>
      </c>
      <c r="AE1900" s="2">
        <f t="shared" si="269"/>
        <v>4.9619999999999994E-3</v>
      </c>
      <c r="AL1900" s="3">
        <f t="shared" si="261"/>
        <v>-9.0930071543963622E-3</v>
      </c>
      <c r="AM1900" s="2">
        <f t="shared" si="262"/>
        <v>0</v>
      </c>
    </row>
    <row r="1901" spans="1:39" x14ac:dyDescent="0.25">
      <c r="A1901" s="1">
        <v>40129</v>
      </c>
      <c r="B1901">
        <v>1.7359</v>
      </c>
      <c r="C1901">
        <v>6.0549999999999997</v>
      </c>
      <c r="D1901">
        <v>17.36</v>
      </c>
      <c r="E1901">
        <v>75.596000000000004</v>
      </c>
      <c r="F1901">
        <v>1.4850000000000001</v>
      </c>
      <c r="G1901">
        <v>90.37</v>
      </c>
      <c r="H1901">
        <v>0.92349999999999999</v>
      </c>
      <c r="I1901">
        <v>507.4</v>
      </c>
      <c r="J1901">
        <v>1.28</v>
      </c>
      <c r="K1901">
        <v>1.0557000000000001</v>
      </c>
      <c r="L1901">
        <v>13.2044</v>
      </c>
      <c r="M1901">
        <v>0.7329</v>
      </c>
      <c r="N1901">
        <v>269.2</v>
      </c>
      <c r="O1901">
        <v>24.24</v>
      </c>
      <c r="P1901">
        <v>64447.93</v>
      </c>
      <c r="R1901">
        <v>9.8718000000000004</v>
      </c>
      <c r="S1901">
        <v>8.67</v>
      </c>
      <c r="T1901">
        <v>3.4460000000000002</v>
      </c>
      <c r="V1901">
        <v>0.48199999999999998</v>
      </c>
      <c r="X1901">
        <f t="shared" si="263"/>
        <v>4.8199999999999996E-3</v>
      </c>
      <c r="Z1901">
        <f t="shared" si="264"/>
        <v>2009</v>
      </c>
      <c r="AA1901">
        <f t="shared" si="265"/>
        <v>11</v>
      </c>
      <c r="AB1901">
        <f t="shared" si="266"/>
        <v>12</v>
      </c>
      <c r="AC1901">
        <f t="shared" si="267"/>
        <v>46</v>
      </c>
      <c r="AD1901">
        <f t="shared" si="268"/>
        <v>1.7174400000000003</v>
      </c>
      <c r="AE1901" s="2">
        <f t="shared" si="269"/>
        <v>4.9619999999999994E-3</v>
      </c>
      <c r="AL1901" s="3">
        <f t="shared" si="261"/>
        <v>-9.0930071543963622E-3</v>
      </c>
      <c r="AM1901" s="2">
        <f t="shared" si="262"/>
        <v>-6.6599999999999993E-4</v>
      </c>
    </row>
    <row r="1902" spans="1:39" x14ac:dyDescent="0.25">
      <c r="A1902" s="1">
        <v>40128</v>
      </c>
      <c r="B1902">
        <v>1.7181999999999999</v>
      </c>
      <c r="C1902">
        <v>5.9649999999999999</v>
      </c>
      <c r="D1902">
        <v>17.14</v>
      </c>
      <c r="E1902">
        <v>75.162000000000006</v>
      </c>
      <c r="F1902">
        <v>1.4986999999999999</v>
      </c>
      <c r="G1902">
        <v>89.87</v>
      </c>
      <c r="H1902">
        <v>0.92979999999999996</v>
      </c>
      <c r="I1902">
        <v>507</v>
      </c>
      <c r="J1902">
        <v>1.32</v>
      </c>
      <c r="K1902">
        <v>1.0448999999999999</v>
      </c>
      <c r="L1902">
        <v>13.150499999999999</v>
      </c>
      <c r="M1902">
        <v>0.7389</v>
      </c>
      <c r="N1902">
        <v>273.44</v>
      </c>
      <c r="O1902">
        <v>23.04</v>
      </c>
      <c r="P1902">
        <v>66431.240000000005</v>
      </c>
      <c r="R1902">
        <v>9.8424999999999994</v>
      </c>
      <c r="S1902">
        <v>8.69</v>
      </c>
      <c r="T1902">
        <v>3.4889999999999999</v>
      </c>
      <c r="V1902">
        <v>0.48249999999999998</v>
      </c>
      <c r="X1902">
        <f t="shared" si="263"/>
        <v>4.8249999999999994E-3</v>
      </c>
      <c r="Z1902">
        <f t="shared" si="264"/>
        <v>2009</v>
      </c>
      <c r="AA1902">
        <f t="shared" si="265"/>
        <v>11</v>
      </c>
      <c r="AB1902">
        <f t="shared" si="266"/>
        <v>11</v>
      </c>
      <c r="AC1902">
        <f t="shared" si="267"/>
        <v>46</v>
      </c>
      <c r="AD1902">
        <f t="shared" si="268"/>
        <v>1.7174400000000003</v>
      </c>
      <c r="AE1902" s="2">
        <f t="shared" si="269"/>
        <v>4.9619999999999994E-3</v>
      </c>
      <c r="AL1902" s="3">
        <f t="shared" si="261"/>
        <v>-9.0930071543963622E-3</v>
      </c>
      <c r="AM1902" s="2">
        <f t="shared" si="262"/>
        <v>-6.6599999999999993E-4</v>
      </c>
    </row>
    <row r="1903" spans="1:39" x14ac:dyDescent="0.25">
      <c r="A1903" s="1">
        <v>40127</v>
      </c>
      <c r="B1903">
        <v>1.7117</v>
      </c>
      <c r="C1903">
        <v>6.1224999999999996</v>
      </c>
      <c r="D1903">
        <v>17.440000000000001</v>
      </c>
      <c r="E1903">
        <v>75.021000000000001</v>
      </c>
      <c r="F1903">
        <v>1.4993000000000001</v>
      </c>
      <c r="G1903">
        <v>89.81</v>
      </c>
      <c r="H1903">
        <v>0.9304</v>
      </c>
      <c r="I1903">
        <v>507.45</v>
      </c>
      <c r="J1903">
        <v>1.36</v>
      </c>
      <c r="K1903">
        <v>1.0495000000000001</v>
      </c>
      <c r="L1903">
        <v>13.213100000000001</v>
      </c>
      <c r="M1903">
        <v>0.74350000000000005</v>
      </c>
      <c r="N1903">
        <v>272.31</v>
      </c>
      <c r="O1903">
        <v>22.84</v>
      </c>
      <c r="P1903">
        <v>66303.490000000005</v>
      </c>
      <c r="R1903">
        <v>9.82</v>
      </c>
      <c r="S1903">
        <v>8.67</v>
      </c>
      <c r="T1903">
        <v>3.4740000000000002</v>
      </c>
      <c r="V1903">
        <v>0.50349999999999995</v>
      </c>
      <c r="X1903">
        <f t="shared" si="263"/>
        <v>5.0349999999999995E-3</v>
      </c>
      <c r="Z1903">
        <f t="shared" si="264"/>
        <v>2009</v>
      </c>
      <c r="AA1903">
        <f t="shared" si="265"/>
        <v>11</v>
      </c>
      <c r="AB1903">
        <f t="shared" si="266"/>
        <v>10</v>
      </c>
      <c r="AC1903">
        <f t="shared" si="267"/>
        <v>46</v>
      </c>
      <c r="AD1903">
        <f t="shared" si="268"/>
        <v>1.7174400000000003</v>
      </c>
      <c r="AE1903" s="2">
        <f t="shared" si="269"/>
        <v>4.9619999999999994E-3</v>
      </c>
      <c r="AL1903" s="3">
        <f t="shared" si="261"/>
        <v>-9.0930071543963622E-3</v>
      </c>
      <c r="AM1903" s="2">
        <f t="shared" si="262"/>
        <v>-6.6599999999999993E-4</v>
      </c>
    </row>
    <row r="1904" spans="1:39" x14ac:dyDescent="0.25">
      <c r="A1904" s="1">
        <v>40126</v>
      </c>
      <c r="B1904">
        <v>1.6989000000000001</v>
      </c>
      <c r="C1904">
        <v>5.6475</v>
      </c>
      <c r="D1904">
        <v>17.73</v>
      </c>
      <c r="E1904">
        <v>75.025999999999996</v>
      </c>
      <c r="F1904">
        <v>1.4999</v>
      </c>
      <c r="G1904">
        <v>89.93</v>
      </c>
      <c r="H1904">
        <v>0.92969999999999997</v>
      </c>
      <c r="I1904">
        <v>512.5</v>
      </c>
      <c r="J1904">
        <v>1.38</v>
      </c>
      <c r="K1904">
        <v>1.0552999999999999</v>
      </c>
      <c r="L1904">
        <v>13.277799999999999</v>
      </c>
      <c r="M1904">
        <v>0.74319999999999997</v>
      </c>
      <c r="N1904">
        <v>274.08999999999997</v>
      </c>
      <c r="O1904">
        <v>23.15</v>
      </c>
      <c r="P1904">
        <v>66214.350000000006</v>
      </c>
      <c r="R1904">
        <v>9.8251000000000008</v>
      </c>
      <c r="S1904">
        <v>8.66</v>
      </c>
      <c r="T1904">
        <v>3.488</v>
      </c>
      <c r="V1904">
        <v>0.52400000000000002</v>
      </c>
      <c r="X1904">
        <f t="shared" si="263"/>
        <v>5.2399999999999999E-3</v>
      </c>
      <c r="Z1904">
        <f t="shared" si="264"/>
        <v>2009</v>
      </c>
      <c r="AA1904">
        <f t="shared" si="265"/>
        <v>11</v>
      </c>
      <c r="AB1904">
        <f t="shared" si="266"/>
        <v>9</v>
      </c>
      <c r="AC1904">
        <f t="shared" si="267"/>
        <v>46</v>
      </c>
      <c r="AD1904">
        <f t="shared" si="268"/>
        <v>1.7174400000000003</v>
      </c>
      <c r="AE1904" s="2">
        <f t="shared" si="269"/>
        <v>4.9619999999999994E-3</v>
      </c>
      <c r="AL1904" s="3">
        <f t="shared" si="261"/>
        <v>-9.0930071543963622E-3</v>
      </c>
      <c r="AM1904" s="2">
        <f t="shared" si="262"/>
        <v>-6.6599999999999993E-4</v>
      </c>
    </row>
    <row r="1905" spans="1:39" x14ac:dyDescent="0.25">
      <c r="A1905" s="1">
        <v>40125</v>
      </c>
      <c r="X1905" t="str">
        <f t="shared" si="263"/>
        <v/>
      </c>
      <c r="Z1905">
        <f t="shared" si="264"/>
        <v>2009</v>
      </c>
      <c r="AA1905">
        <f t="shared" si="265"/>
        <v>11</v>
      </c>
      <c r="AB1905">
        <f t="shared" si="266"/>
        <v>8</v>
      </c>
      <c r="AC1905">
        <f t="shared" si="267"/>
        <v>46</v>
      </c>
      <c r="AD1905">
        <f t="shared" si="268"/>
        <v>1.7174400000000003</v>
      </c>
      <c r="AE1905" s="2">
        <f t="shared" si="269"/>
        <v>4.9619999999999994E-3</v>
      </c>
      <c r="AL1905" s="3">
        <f t="shared" si="261"/>
        <v>-9.0930071543963622E-3</v>
      </c>
      <c r="AM1905" s="2">
        <f t="shared" si="262"/>
        <v>-6.6599999999999993E-4</v>
      </c>
    </row>
    <row r="1906" spans="1:39" x14ac:dyDescent="0.25">
      <c r="A1906" s="1">
        <v>40124</v>
      </c>
      <c r="X1906" t="str">
        <f t="shared" si="263"/>
        <v/>
      </c>
      <c r="Z1906">
        <f t="shared" si="264"/>
        <v>2009</v>
      </c>
      <c r="AA1906">
        <f t="shared" si="265"/>
        <v>11</v>
      </c>
      <c r="AB1906">
        <f t="shared" si="266"/>
        <v>7</v>
      </c>
      <c r="AC1906">
        <f t="shared" si="267"/>
        <v>45</v>
      </c>
      <c r="AD1906">
        <f t="shared" si="268"/>
        <v>1.7332000000000001</v>
      </c>
      <c r="AE1906" s="2">
        <f t="shared" si="269"/>
        <v>5.6279999999999993E-3</v>
      </c>
      <c r="AL1906" s="3">
        <f t="shared" si="261"/>
        <v>-9.7018592373354588E-3</v>
      </c>
      <c r="AM1906" s="2">
        <f t="shared" si="262"/>
        <v>0</v>
      </c>
    </row>
    <row r="1907" spans="1:39" x14ac:dyDescent="0.25">
      <c r="A1907" s="1">
        <v>40123</v>
      </c>
      <c r="B1907">
        <v>1.7202</v>
      </c>
      <c r="C1907">
        <v>5.8875000000000002</v>
      </c>
      <c r="D1907">
        <v>18.71</v>
      </c>
      <c r="E1907">
        <v>75.819000000000003</v>
      </c>
      <c r="F1907">
        <v>1.4846999999999999</v>
      </c>
      <c r="G1907">
        <v>89.88</v>
      </c>
      <c r="H1907">
        <v>0.91890000000000005</v>
      </c>
      <c r="I1907">
        <v>521.54999999999995</v>
      </c>
      <c r="J1907">
        <v>1.35</v>
      </c>
      <c r="K1907">
        <v>1.0752999999999999</v>
      </c>
      <c r="L1907">
        <v>13.409800000000001</v>
      </c>
      <c r="M1907">
        <v>0.72509999999999997</v>
      </c>
      <c r="N1907">
        <v>269.44</v>
      </c>
      <c r="O1907">
        <v>24.19</v>
      </c>
      <c r="P1907">
        <v>64466.13</v>
      </c>
      <c r="R1907">
        <v>9.7360000000000007</v>
      </c>
      <c r="S1907">
        <v>8.6549999999999994</v>
      </c>
      <c r="T1907">
        <v>3.4990000000000001</v>
      </c>
      <c r="V1907">
        <v>0.51900000000000002</v>
      </c>
      <c r="X1907">
        <f t="shared" si="263"/>
        <v>5.1900000000000002E-3</v>
      </c>
      <c r="Z1907">
        <f t="shared" si="264"/>
        <v>2009</v>
      </c>
      <c r="AA1907">
        <f t="shared" si="265"/>
        <v>11</v>
      </c>
      <c r="AB1907">
        <f t="shared" si="266"/>
        <v>6</v>
      </c>
      <c r="AC1907">
        <f t="shared" si="267"/>
        <v>45</v>
      </c>
      <c r="AD1907">
        <f t="shared" si="268"/>
        <v>1.7332000000000001</v>
      </c>
      <c r="AE1907" s="2">
        <f t="shared" si="269"/>
        <v>5.6279999999999993E-3</v>
      </c>
      <c r="AL1907" s="3">
        <f t="shared" si="261"/>
        <v>-9.7018592373354588E-3</v>
      </c>
      <c r="AM1907" s="2">
        <f t="shared" si="262"/>
        <v>0</v>
      </c>
    </row>
    <row r="1908" spans="1:39" x14ac:dyDescent="0.25">
      <c r="A1908" s="1">
        <v>40122</v>
      </c>
      <c r="B1908">
        <v>1.7164999999999999</v>
      </c>
      <c r="C1908">
        <v>5.7774999999999999</v>
      </c>
      <c r="D1908">
        <v>19</v>
      </c>
      <c r="E1908">
        <v>75.741</v>
      </c>
      <c r="F1908">
        <v>1.4871000000000001</v>
      </c>
      <c r="G1908">
        <v>90.71</v>
      </c>
      <c r="H1908">
        <v>0.91020000000000001</v>
      </c>
      <c r="I1908">
        <v>523.65</v>
      </c>
      <c r="J1908">
        <v>1.32</v>
      </c>
      <c r="K1908">
        <v>1.0650999999999999</v>
      </c>
      <c r="L1908">
        <v>13.279400000000001</v>
      </c>
      <c r="M1908">
        <v>0.72130000000000005</v>
      </c>
      <c r="N1908">
        <v>274.3</v>
      </c>
      <c r="O1908">
        <v>25.43</v>
      </c>
      <c r="P1908">
        <v>64815.72</v>
      </c>
      <c r="R1908">
        <v>9.7807999999999993</v>
      </c>
      <c r="S1908">
        <v>8.67</v>
      </c>
      <c r="T1908">
        <v>3.5259999999999998</v>
      </c>
      <c r="V1908">
        <v>0.54500000000000004</v>
      </c>
      <c r="X1908">
        <f t="shared" si="263"/>
        <v>5.45E-3</v>
      </c>
      <c r="Z1908">
        <f t="shared" si="264"/>
        <v>2009</v>
      </c>
      <c r="AA1908">
        <f t="shared" si="265"/>
        <v>11</v>
      </c>
      <c r="AB1908">
        <f t="shared" si="266"/>
        <v>5</v>
      </c>
      <c r="AC1908">
        <f t="shared" si="267"/>
        <v>45</v>
      </c>
      <c r="AD1908">
        <f t="shared" si="268"/>
        <v>1.7332000000000001</v>
      </c>
      <c r="AE1908" s="2">
        <f t="shared" si="269"/>
        <v>5.6279999999999993E-3</v>
      </c>
      <c r="AL1908" s="3">
        <f t="shared" si="261"/>
        <v>-9.7018592373354588E-3</v>
      </c>
      <c r="AM1908" s="2">
        <f t="shared" si="262"/>
        <v>-4.3100000000000083E-4</v>
      </c>
    </row>
    <row r="1909" spans="1:39" x14ac:dyDescent="0.25">
      <c r="A1909" s="1">
        <v>40121</v>
      </c>
      <c r="B1909">
        <v>1.7206999999999999</v>
      </c>
      <c r="C1909">
        <v>5.9675000000000002</v>
      </c>
      <c r="D1909">
        <v>19.579999999999998</v>
      </c>
      <c r="E1909">
        <v>75.643000000000001</v>
      </c>
      <c r="F1909">
        <v>1.4861</v>
      </c>
      <c r="G1909">
        <v>90.73</v>
      </c>
      <c r="H1909">
        <v>0.90990000000000004</v>
      </c>
      <c r="I1909">
        <v>528.04999999999995</v>
      </c>
      <c r="J1909">
        <v>1.32</v>
      </c>
      <c r="K1909">
        <v>1.0628</v>
      </c>
      <c r="L1909">
        <v>13.299899999999999</v>
      </c>
      <c r="M1909">
        <v>0.72419999999999995</v>
      </c>
      <c r="N1909">
        <v>276.94</v>
      </c>
      <c r="O1909">
        <v>27.72</v>
      </c>
      <c r="P1909">
        <v>63912.57</v>
      </c>
      <c r="R1909">
        <v>9.8359000000000005</v>
      </c>
      <c r="S1909">
        <v>8.6700999999999997</v>
      </c>
      <c r="T1909">
        <v>3.5259999999999998</v>
      </c>
      <c r="V1909">
        <v>0.56999999999999995</v>
      </c>
      <c r="X1909">
        <f t="shared" si="263"/>
        <v>5.6999999999999993E-3</v>
      </c>
      <c r="Z1909">
        <f t="shared" si="264"/>
        <v>2009</v>
      </c>
      <c r="AA1909">
        <f t="shared" si="265"/>
        <v>11</v>
      </c>
      <c r="AB1909">
        <f t="shared" si="266"/>
        <v>4</v>
      </c>
      <c r="AC1909">
        <f t="shared" si="267"/>
        <v>45</v>
      </c>
      <c r="AD1909">
        <f t="shared" si="268"/>
        <v>1.7332000000000001</v>
      </c>
      <c r="AE1909" s="2">
        <f t="shared" si="269"/>
        <v>5.6279999999999993E-3</v>
      </c>
      <c r="AL1909" s="3">
        <f t="shared" si="261"/>
        <v>-9.7018592373354588E-3</v>
      </c>
      <c r="AM1909" s="2">
        <f t="shared" si="262"/>
        <v>-4.3100000000000083E-4</v>
      </c>
    </row>
    <row r="1910" spans="1:39" x14ac:dyDescent="0.25">
      <c r="A1910" s="1">
        <v>40120</v>
      </c>
      <c r="B1910">
        <v>1.7445999999999999</v>
      </c>
      <c r="C1910">
        <v>6.6974999999999998</v>
      </c>
      <c r="D1910">
        <v>20.72</v>
      </c>
      <c r="E1910">
        <v>76.385999999999996</v>
      </c>
      <c r="F1910">
        <v>1.4723999999999999</v>
      </c>
      <c r="G1910">
        <v>90.34</v>
      </c>
      <c r="H1910">
        <v>0.90239999999999998</v>
      </c>
      <c r="I1910">
        <v>531.1</v>
      </c>
      <c r="J1910">
        <v>1.28</v>
      </c>
      <c r="K1910">
        <v>1.0661</v>
      </c>
      <c r="L1910">
        <v>13.256399999999999</v>
      </c>
      <c r="M1910">
        <v>0.72050000000000003</v>
      </c>
      <c r="N1910">
        <v>276.49</v>
      </c>
      <c r="O1910">
        <v>28.81</v>
      </c>
      <c r="P1910">
        <v>62643.23</v>
      </c>
      <c r="R1910">
        <v>9.8559000000000001</v>
      </c>
      <c r="S1910">
        <v>8.6800999999999995</v>
      </c>
      <c r="T1910">
        <v>3.4670000000000001</v>
      </c>
      <c r="V1910">
        <v>0.59099999999999997</v>
      </c>
      <c r="X1910">
        <f t="shared" si="263"/>
        <v>5.9099999999999995E-3</v>
      </c>
      <c r="Z1910">
        <f t="shared" si="264"/>
        <v>2009</v>
      </c>
      <c r="AA1910">
        <f t="shared" si="265"/>
        <v>11</v>
      </c>
      <c r="AB1910">
        <f t="shared" si="266"/>
        <v>3</v>
      </c>
      <c r="AC1910">
        <f t="shared" si="267"/>
        <v>45</v>
      </c>
      <c r="AD1910">
        <f t="shared" si="268"/>
        <v>1.7332000000000001</v>
      </c>
      <c r="AE1910" s="2">
        <f t="shared" si="269"/>
        <v>5.6279999999999993E-3</v>
      </c>
      <c r="AL1910" s="3">
        <f t="shared" si="261"/>
        <v>-9.7018592373354588E-3</v>
      </c>
      <c r="AM1910" s="2">
        <f t="shared" si="262"/>
        <v>-4.3100000000000083E-4</v>
      </c>
    </row>
    <row r="1911" spans="1:39" x14ac:dyDescent="0.25">
      <c r="A1911" s="1">
        <v>40119</v>
      </c>
      <c r="B1911">
        <v>1.764</v>
      </c>
      <c r="C1911">
        <v>6.1224999999999996</v>
      </c>
      <c r="D1911">
        <v>20.285</v>
      </c>
      <c r="E1911">
        <v>76.290000000000006</v>
      </c>
      <c r="F1911">
        <v>1.4775</v>
      </c>
      <c r="G1911">
        <v>90.21</v>
      </c>
      <c r="H1911">
        <v>0.90400000000000003</v>
      </c>
      <c r="I1911">
        <v>528.45000000000005</v>
      </c>
      <c r="J1911">
        <v>1.27</v>
      </c>
      <c r="K1911">
        <v>1.0767</v>
      </c>
      <c r="L1911">
        <v>13.2157</v>
      </c>
      <c r="M1911">
        <v>0.71819999999999995</v>
      </c>
      <c r="N1911">
        <v>273.5</v>
      </c>
      <c r="O1911">
        <v>29.78</v>
      </c>
      <c r="T1911">
        <v>3.4159999999999999</v>
      </c>
      <c r="V1911">
        <v>0.58899999999999997</v>
      </c>
      <c r="X1911">
        <f t="shared" si="263"/>
        <v>5.8899999999999994E-3</v>
      </c>
      <c r="Z1911">
        <f t="shared" si="264"/>
        <v>2009</v>
      </c>
      <c r="AA1911">
        <f t="shared" si="265"/>
        <v>11</v>
      </c>
      <c r="AB1911">
        <f t="shared" si="266"/>
        <v>2</v>
      </c>
      <c r="AC1911">
        <f t="shared" si="267"/>
        <v>45</v>
      </c>
      <c r="AD1911">
        <f t="shared" si="268"/>
        <v>1.7332000000000001</v>
      </c>
      <c r="AE1911" s="2">
        <f t="shared" si="269"/>
        <v>5.6279999999999993E-3</v>
      </c>
      <c r="AL1911" s="3">
        <f t="shared" si="261"/>
        <v>-9.7018592373354588E-3</v>
      </c>
      <c r="AM1911" s="2">
        <f t="shared" si="262"/>
        <v>-4.3100000000000083E-4</v>
      </c>
    </row>
    <row r="1912" spans="1:39" x14ac:dyDescent="0.25">
      <c r="A1912" s="1">
        <v>40118</v>
      </c>
      <c r="X1912" t="str">
        <f t="shared" si="263"/>
        <v/>
      </c>
      <c r="Z1912">
        <f t="shared" si="264"/>
        <v>2009</v>
      </c>
      <c r="AA1912">
        <f t="shared" si="265"/>
        <v>11</v>
      </c>
      <c r="AB1912">
        <f t="shared" si="266"/>
        <v>1</v>
      </c>
      <c r="AC1912">
        <f t="shared" si="267"/>
        <v>45</v>
      </c>
      <c r="AD1912">
        <f t="shared" si="268"/>
        <v>1.7332000000000001</v>
      </c>
      <c r="AE1912" s="2">
        <f t="shared" si="269"/>
        <v>5.6279999999999993E-3</v>
      </c>
      <c r="AL1912" s="3">
        <f t="shared" si="261"/>
        <v>-9.7018592373354588E-3</v>
      </c>
      <c r="AM1912" s="2">
        <f t="shared" si="262"/>
        <v>-4.3100000000000083E-4</v>
      </c>
    </row>
    <row r="1913" spans="1:39" x14ac:dyDescent="0.25">
      <c r="A1913" s="1">
        <v>40117</v>
      </c>
      <c r="X1913" t="str">
        <f t="shared" si="263"/>
        <v/>
      </c>
      <c r="Z1913">
        <f t="shared" si="264"/>
        <v>2009</v>
      </c>
      <c r="AA1913">
        <f t="shared" si="265"/>
        <v>10</v>
      </c>
      <c r="AB1913">
        <f t="shared" si="266"/>
        <v>31</v>
      </c>
      <c r="AC1913">
        <f t="shared" si="267"/>
        <v>44</v>
      </c>
      <c r="AD1913">
        <f t="shared" si="268"/>
        <v>1.7501799999999998</v>
      </c>
      <c r="AE1913" s="2">
        <f t="shared" si="269"/>
        <v>6.0590000000000001E-3</v>
      </c>
      <c r="AL1913" s="3">
        <f t="shared" si="261"/>
        <v>1.2519235886933414E-2</v>
      </c>
      <c r="AM1913" s="2">
        <f t="shared" si="262"/>
        <v>0</v>
      </c>
    </row>
    <row r="1914" spans="1:39" x14ac:dyDescent="0.25">
      <c r="A1914" s="1">
        <v>40116</v>
      </c>
      <c r="B1914">
        <v>1.7612000000000001</v>
      </c>
      <c r="C1914">
        <v>5.6275000000000004</v>
      </c>
      <c r="D1914">
        <v>19.664999999999999</v>
      </c>
      <c r="E1914">
        <v>76.3</v>
      </c>
      <c r="F1914">
        <v>1.4719</v>
      </c>
      <c r="G1914">
        <v>90.09</v>
      </c>
      <c r="H1914">
        <v>0.89970000000000006</v>
      </c>
      <c r="I1914">
        <v>530.77</v>
      </c>
      <c r="J1914">
        <v>1.29</v>
      </c>
      <c r="K1914">
        <v>1.0848</v>
      </c>
      <c r="L1914">
        <v>13.197699999999999</v>
      </c>
      <c r="M1914">
        <v>0.71809999999999996</v>
      </c>
      <c r="N1914">
        <v>270.38</v>
      </c>
      <c r="O1914">
        <v>30.69</v>
      </c>
      <c r="P1914">
        <v>61545.5</v>
      </c>
      <c r="R1914">
        <v>9.9056999999999995</v>
      </c>
      <c r="S1914">
        <v>8.69</v>
      </c>
      <c r="T1914">
        <v>3.3849999999999998</v>
      </c>
      <c r="V1914">
        <v>0.57850000000000001</v>
      </c>
      <c r="X1914">
        <f t="shared" si="263"/>
        <v>5.7850000000000002E-3</v>
      </c>
      <c r="Z1914">
        <f t="shared" si="264"/>
        <v>2009</v>
      </c>
      <c r="AA1914">
        <f t="shared" si="265"/>
        <v>10</v>
      </c>
      <c r="AB1914">
        <f t="shared" si="266"/>
        <v>30</v>
      </c>
      <c r="AC1914">
        <f t="shared" si="267"/>
        <v>44</v>
      </c>
      <c r="AD1914">
        <f t="shared" si="268"/>
        <v>1.7501799999999998</v>
      </c>
      <c r="AE1914" s="2">
        <f t="shared" si="269"/>
        <v>6.0590000000000001E-3</v>
      </c>
      <c r="AL1914" s="3">
        <f t="shared" si="261"/>
        <v>1.2519235886933414E-2</v>
      </c>
      <c r="AM1914" s="2">
        <f t="shared" si="262"/>
        <v>0</v>
      </c>
    </row>
    <row r="1915" spans="1:39" x14ac:dyDescent="0.25">
      <c r="A1915" s="1">
        <v>40115</v>
      </c>
      <c r="B1915">
        <v>1.7327999999999999</v>
      </c>
      <c r="C1915">
        <v>5.7675000000000001</v>
      </c>
      <c r="D1915">
        <v>18.55</v>
      </c>
      <c r="E1915">
        <v>75.917000000000002</v>
      </c>
      <c r="F1915">
        <v>1.4822</v>
      </c>
      <c r="G1915">
        <v>91.41</v>
      </c>
      <c r="H1915">
        <v>0.91500000000000004</v>
      </c>
      <c r="I1915">
        <v>531.09</v>
      </c>
      <c r="J1915">
        <v>1.33</v>
      </c>
      <c r="K1915">
        <v>1.0665</v>
      </c>
      <c r="L1915">
        <v>13.063800000000001</v>
      </c>
      <c r="M1915">
        <v>0.7329</v>
      </c>
      <c r="N1915">
        <v>276.16000000000003</v>
      </c>
      <c r="O1915">
        <v>24.76</v>
      </c>
      <c r="P1915">
        <v>63720.58</v>
      </c>
      <c r="R1915">
        <v>9.83</v>
      </c>
      <c r="S1915">
        <v>8.67</v>
      </c>
      <c r="T1915">
        <v>3.4990000000000001</v>
      </c>
      <c r="V1915">
        <v>0.60799999999999998</v>
      </c>
      <c r="X1915">
        <f t="shared" si="263"/>
        <v>6.0799999999999995E-3</v>
      </c>
      <c r="Z1915">
        <f t="shared" si="264"/>
        <v>2009</v>
      </c>
      <c r="AA1915">
        <f t="shared" si="265"/>
        <v>10</v>
      </c>
      <c r="AB1915">
        <f t="shared" si="266"/>
        <v>29</v>
      </c>
      <c r="AC1915">
        <f t="shared" si="267"/>
        <v>44</v>
      </c>
      <c r="AD1915">
        <f t="shared" si="268"/>
        <v>1.7501799999999998</v>
      </c>
      <c r="AE1915" s="2">
        <f t="shared" si="269"/>
        <v>6.0590000000000001E-3</v>
      </c>
      <c r="AL1915" s="3">
        <f t="shared" si="261"/>
        <v>1.2519235886933414E-2</v>
      </c>
      <c r="AM1915" s="2">
        <f t="shared" si="262"/>
        <v>-1.7700000000000007E-4</v>
      </c>
    </row>
    <row r="1916" spans="1:39" x14ac:dyDescent="0.25">
      <c r="A1916" s="1">
        <v>40114</v>
      </c>
      <c r="B1916">
        <v>1.7793000000000001</v>
      </c>
      <c r="C1916">
        <v>5.6275000000000004</v>
      </c>
      <c r="D1916">
        <v>19.010000000000002</v>
      </c>
      <c r="E1916">
        <v>76.424999999999997</v>
      </c>
      <c r="F1916">
        <v>1.4705999999999999</v>
      </c>
      <c r="G1916">
        <v>90.76</v>
      </c>
      <c r="H1916">
        <v>0.89710000000000001</v>
      </c>
      <c r="I1916">
        <v>530.87</v>
      </c>
      <c r="J1916">
        <v>1.26</v>
      </c>
      <c r="K1916">
        <v>1.0810999999999999</v>
      </c>
      <c r="L1916">
        <v>13.311299999999999</v>
      </c>
      <c r="M1916">
        <v>0.72109999999999996</v>
      </c>
      <c r="N1916">
        <v>270.39</v>
      </c>
      <c r="O1916">
        <v>27.91</v>
      </c>
      <c r="P1916">
        <v>60162.31</v>
      </c>
      <c r="R1916">
        <v>9.7821999999999996</v>
      </c>
      <c r="S1916">
        <v>8.6700999999999997</v>
      </c>
      <c r="T1916">
        <v>3.4169999999999998</v>
      </c>
      <c r="V1916">
        <v>0.58199999999999996</v>
      </c>
      <c r="X1916">
        <f t="shared" si="263"/>
        <v>5.8199999999999997E-3</v>
      </c>
      <c r="Z1916">
        <f t="shared" si="264"/>
        <v>2009</v>
      </c>
      <c r="AA1916">
        <f t="shared" si="265"/>
        <v>10</v>
      </c>
      <c r="AB1916">
        <f t="shared" si="266"/>
        <v>28</v>
      </c>
      <c r="AC1916">
        <f t="shared" si="267"/>
        <v>44</v>
      </c>
      <c r="AD1916">
        <f t="shared" si="268"/>
        <v>1.7501799999999998</v>
      </c>
      <c r="AE1916" s="2">
        <f t="shared" si="269"/>
        <v>6.0590000000000001E-3</v>
      </c>
      <c r="AL1916" s="3">
        <f t="shared" si="261"/>
        <v>1.2519235886933414E-2</v>
      </c>
      <c r="AM1916" s="2">
        <f t="shared" si="262"/>
        <v>-1.7700000000000007E-4</v>
      </c>
    </row>
    <row r="1917" spans="1:39" x14ac:dyDescent="0.25">
      <c r="A1917" s="1">
        <v>40113</v>
      </c>
      <c r="B1917">
        <v>1.7447999999999999</v>
      </c>
      <c r="C1917">
        <v>5.1475</v>
      </c>
      <c r="D1917">
        <v>17.605</v>
      </c>
      <c r="E1917">
        <v>76.135000000000005</v>
      </c>
      <c r="F1917">
        <v>1.4803999999999999</v>
      </c>
      <c r="G1917">
        <v>91.8</v>
      </c>
      <c r="H1917">
        <v>0.91659999999999997</v>
      </c>
      <c r="I1917">
        <v>531.25</v>
      </c>
      <c r="J1917">
        <v>1.33</v>
      </c>
      <c r="K1917">
        <v>1.0647</v>
      </c>
      <c r="L1917">
        <v>13.222799999999999</v>
      </c>
      <c r="M1917">
        <v>0.74419999999999997</v>
      </c>
      <c r="N1917">
        <v>275.97000000000003</v>
      </c>
      <c r="O1917">
        <v>24.83</v>
      </c>
      <c r="P1917">
        <v>63161.04</v>
      </c>
      <c r="R1917">
        <v>9.8021999999999991</v>
      </c>
      <c r="S1917">
        <v>8.68</v>
      </c>
      <c r="T1917">
        <v>3.4470000000000001</v>
      </c>
      <c r="V1917">
        <v>0.60299999999999998</v>
      </c>
      <c r="X1917">
        <f t="shared" si="263"/>
        <v>6.0299999999999998E-3</v>
      </c>
      <c r="Z1917">
        <f t="shared" si="264"/>
        <v>2009</v>
      </c>
      <c r="AA1917">
        <f t="shared" si="265"/>
        <v>10</v>
      </c>
      <c r="AB1917">
        <f t="shared" si="266"/>
        <v>27</v>
      </c>
      <c r="AC1917">
        <f t="shared" si="267"/>
        <v>44</v>
      </c>
      <c r="AD1917">
        <f t="shared" si="268"/>
        <v>1.7501799999999998</v>
      </c>
      <c r="AE1917" s="2">
        <f t="shared" si="269"/>
        <v>6.0590000000000001E-3</v>
      </c>
      <c r="AL1917" s="3">
        <f t="shared" si="261"/>
        <v>1.2519235886933414E-2</v>
      </c>
      <c r="AM1917" s="2">
        <f t="shared" si="262"/>
        <v>-1.7700000000000007E-4</v>
      </c>
    </row>
    <row r="1918" spans="1:39" x14ac:dyDescent="0.25">
      <c r="A1918" s="1">
        <v>40112</v>
      </c>
      <c r="B1918">
        <v>1.7327999999999999</v>
      </c>
      <c r="C1918">
        <v>4.7249999999999996</v>
      </c>
      <c r="D1918">
        <v>17.02</v>
      </c>
      <c r="E1918">
        <v>76.061000000000007</v>
      </c>
      <c r="F1918">
        <v>1.4876</v>
      </c>
      <c r="G1918">
        <v>92.19</v>
      </c>
      <c r="H1918">
        <v>0.91620000000000001</v>
      </c>
      <c r="I1918">
        <v>534.45000000000005</v>
      </c>
      <c r="J1918">
        <v>1.3</v>
      </c>
      <c r="K1918">
        <v>1.069</v>
      </c>
      <c r="L1918">
        <v>13.284599999999999</v>
      </c>
      <c r="M1918">
        <v>0.74770000000000003</v>
      </c>
      <c r="N1918">
        <v>275.88</v>
      </c>
      <c r="O1918">
        <v>24.31</v>
      </c>
      <c r="P1918">
        <v>65085.55</v>
      </c>
      <c r="R1918">
        <v>9.8355999999999995</v>
      </c>
      <c r="S1918">
        <v>8.67</v>
      </c>
      <c r="T1918">
        <v>3.556</v>
      </c>
      <c r="V1918">
        <v>0.65800000000000003</v>
      </c>
      <c r="X1918">
        <f t="shared" si="263"/>
        <v>6.5799999999999999E-3</v>
      </c>
      <c r="Z1918">
        <f t="shared" si="264"/>
        <v>2009</v>
      </c>
      <c r="AA1918">
        <f t="shared" si="265"/>
        <v>10</v>
      </c>
      <c r="AB1918">
        <f t="shared" si="266"/>
        <v>26</v>
      </c>
      <c r="AC1918">
        <f t="shared" si="267"/>
        <v>44</v>
      </c>
      <c r="AD1918">
        <f t="shared" si="268"/>
        <v>1.7501799999999998</v>
      </c>
      <c r="AE1918" s="2">
        <f t="shared" si="269"/>
        <v>6.0590000000000001E-3</v>
      </c>
      <c r="AL1918" s="3">
        <f t="shared" si="261"/>
        <v>1.2519235886933414E-2</v>
      </c>
      <c r="AM1918" s="2">
        <f t="shared" si="262"/>
        <v>-1.7700000000000007E-4</v>
      </c>
    </row>
    <row r="1919" spans="1:39" x14ac:dyDescent="0.25">
      <c r="A1919" s="1">
        <v>40111</v>
      </c>
      <c r="X1919" t="str">
        <f t="shared" si="263"/>
        <v/>
      </c>
      <c r="Z1919">
        <f t="shared" si="264"/>
        <v>2009</v>
      </c>
      <c r="AA1919">
        <f t="shared" si="265"/>
        <v>10</v>
      </c>
      <c r="AB1919">
        <f t="shared" si="266"/>
        <v>25</v>
      </c>
      <c r="AC1919">
        <f t="shared" si="267"/>
        <v>44</v>
      </c>
      <c r="AD1919">
        <f t="shared" si="268"/>
        <v>1.7501799999999998</v>
      </c>
      <c r="AE1919" s="2">
        <f t="shared" si="269"/>
        <v>6.0590000000000001E-3</v>
      </c>
      <c r="AL1919" s="3">
        <f t="shared" si="261"/>
        <v>1.2519235886933414E-2</v>
      </c>
      <c r="AM1919" s="2">
        <f t="shared" si="262"/>
        <v>-1.7700000000000007E-4</v>
      </c>
    </row>
    <row r="1920" spans="1:39" x14ac:dyDescent="0.25">
      <c r="A1920" s="1">
        <v>40110</v>
      </c>
      <c r="X1920" t="str">
        <f t="shared" si="263"/>
        <v/>
      </c>
      <c r="Z1920">
        <f t="shared" si="264"/>
        <v>2009</v>
      </c>
      <c r="AA1920">
        <f t="shared" si="265"/>
        <v>10</v>
      </c>
      <c r="AB1920">
        <f t="shared" si="266"/>
        <v>24</v>
      </c>
      <c r="AC1920">
        <f t="shared" si="267"/>
        <v>43</v>
      </c>
      <c r="AD1920">
        <f t="shared" si="268"/>
        <v>1.72854</v>
      </c>
      <c r="AE1920" s="2">
        <f t="shared" si="269"/>
        <v>6.2360000000000002E-3</v>
      </c>
      <c r="AL1920" s="3">
        <f t="shared" si="261"/>
        <v>7.6012824249489597E-3</v>
      </c>
      <c r="AM1920" s="2">
        <f t="shared" si="262"/>
        <v>0</v>
      </c>
    </row>
    <row r="1921" spans="1:39" x14ac:dyDescent="0.25">
      <c r="A1921" s="1">
        <v>40109</v>
      </c>
      <c r="B1921">
        <v>1.7173</v>
      </c>
      <c r="C1921">
        <v>4.5575000000000001</v>
      </c>
      <c r="D1921">
        <v>16.57</v>
      </c>
      <c r="E1921">
        <v>75.468000000000004</v>
      </c>
      <c r="F1921">
        <v>1.5007999999999999</v>
      </c>
      <c r="G1921">
        <v>92.06</v>
      </c>
      <c r="H1921">
        <v>0.9224</v>
      </c>
      <c r="I1921">
        <v>532.5</v>
      </c>
      <c r="J1921">
        <v>1.31</v>
      </c>
      <c r="K1921">
        <v>1.0538000000000001</v>
      </c>
      <c r="L1921">
        <v>13.088900000000001</v>
      </c>
      <c r="M1921">
        <v>0.75449999999999995</v>
      </c>
      <c r="N1921">
        <v>280.33999999999997</v>
      </c>
      <c r="O1921">
        <v>22.27</v>
      </c>
      <c r="P1921">
        <v>65058.84</v>
      </c>
      <c r="R1921">
        <v>9.7899999999999991</v>
      </c>
      <c r="S1921">
        <v>8.6700999999999997</v>
      </c>
      <c r="T1921">
        <v>3.492</v>
      </c>
      <c r="V1921">
        <v>0.64800000000000002</v>
      </c>
      <c r="X1921">
        <f t="shared" si="263"/>
        <v>6.4800000000000005E-3</v>
      </c>
      <c r="Z1921">
        <f t="shared" si="264"/>
        <v>2009</v>
      </c>
      <c r="AA1921">
        <f t="shared" si="265"/>
        <v>10</v>
      </c>
      <c r="AB1921">
        <f t="shared" si="266"/>
        <v>23</v>
      </c>
      <c r="AC1921">
        <f t="shared" si="267"/>
        <v>43</v>
      </c>
      <c r="AD1921">
        <f t="shared" si="268"/>
        <v>1.72854</v>
      </c>
      <c r="AE1921" s="2">
        <f t="shared" si="269"/>
        <v>6.2360000000000002E-3</v>
      </c>
      <c r="AL1921" s="3">
        <f t="shared" si="261"/>
        <v>7.6012824249489597E-3</v>
      </c>
      <c r="AM1921" s="2">
        <f t="shared" si="262"/>
        <v>0</v>
      </c>
    </row>
    <row r="1922" spans="1:39" x14ac:dyDescent="0.25">
      <c r="A1922" s="1">
        <v>40108</v>
      </c>
      <c r="B1922">
        <v>1.7184999999999999</v>
      </c>
      <c r="C1922">
        <v>4.835</v>
      </c>
      <c r="D1922">
        <v>17.39</v>
      </c>
      <c r="E1922">
        <v>75.093999999999994</v>
      </c>
      <c r="F1922">
        <v>1.5033000000000001</v>
      </c>
      <c r="G1922">
        <v>91.3</v>
      </c>
      <c r="H1922">
        <v>0.92689999999999995</v>
      </c>
      <c r="I1922">
        <v>536</v>
      </c>
      <c r="J1922">
        <v>1.4</v>
      </c>
      <c r="K1922">
        <v>1.0475000000000001</v>
      </c>
      <c r="L1922">
        <v>12.8874</v>
      </c>
      <c r="M1922">
        <v>0.75780000000000003</v>
      </c>
      <c r="N1922">
        <v>282.54000000000002</v>
      </c>
      <c r="O1922">
        <v>20.69</v>
      </c>
      <c r="P1922">
        <v>66134.97</v>
      </c>
      <c r="R1922">
        <v>9.86</v>
      </c>
      <c r="S1922">
        <v>8.65</v>
      </c>
      <c r="T1922">
        <v>3.415</v>
      </c>
      <c r="V1922">
        <v>0.61</v>
      </c>
      <c r="X1922">
        <f t="shared" si="263"/>
        <v>6.0999999999999995E-3</v>
      </c>
      <c r="Z1922">
        <f t="shared" si="264"/>
        <v>2009</v>
      </c>
      <c r="AA1922">
        <f t="shared" si="265"/>
        <v>10</v>
      </c>
      <c r="AB1922">
        <f t="shared" si="266"/>
        <v>22</v>
      </c>
      <c r="AC1922">
        <f t="shared" si="267"/>
        <v>43</v>
      </c>
      <c r="AD1922">
        <f t="shared" si="268"/>
        <v>1.72854</v>
      </c>
      <c r="AE1922" s="2">
        <f t="shared" si="269"/>
        <v>6.2360000000000002E-3</v>
      </c>
      <c r="AL1922" s="3">
        <f t="shared" si="261"/>
        <v>7.6012824249489597E-3</v>
      </c>
      <c r="AM1922" s="2">
        <f t="shared" si="262"/>
        <v>5.7999999999999892E-5</v>
      </c>
    </row>
    <row r="1923" spans="1:39" x14ac:dyDescent="0.25">
      <c r="A1923" s="1">
        <v>40107</v>
      </c>
      <c r="B1923">
        <v>1.7344999999999999</v>
      </c>
      <c r="C1923">
        <v>4.8324999999999996</v>
      </c>
      <c r="D1923">
        <v>17.545000000000002</v>
      </c>
      <c r="E1923">
        <v>74.971999999999994</v>
      </c>
      <c r="F1923">
        <v>1.5016</v>
      </c>
      <c r="G1923">
        <v>90.97</v>
      </c>
      <c r="H1923">
        <v>0.92920000000000003</v>
      </c>
      <c r="I1923">
        <v>540.25</v>
      </c>
      <c r="J1923">
        <v>1.43</v>
      </c>
      <c r="K1923">
        <v>1.0428999999999999</v>
      </c>
      <c r="L1923">
        <v>12.944800000000001</v>
      </c>
      <c r="M1923">
        <v>0.76049999999999995</v>
      </c>
      <c r="N1923">
        <v>284.08999999999997</v>
      </c>
      <c r="O1923">
        <v>22.22</v>
      </c>
      <c r="P1923">
        <v>65485.59</v>
      </c>
      <c r="R1923">
        <v>9.9901</v>
      </c>
      <c r="S1923">
        <v>8.68</v>
      </c>
      <c r="T1923">
        <v>3.387</v>
      </c>
      <c r="V1923">
        <v>0.622</v>
      </c>
      <c r="X1923">
        <f t="shared" si="263"/>
        <v>6.2199999999999998E-3</v>
      </c>
      <c r="Z1923">
        <f t="shared" si="264"/>
        <v>2009</v>
      </c>
      <c r="AA1923">
        <f t="shared" si="265"/>
        <v>10</v>
      </c>
      <c r="AB1923">
        <f t="shared" si="266"/>
        <v>21</v>
      </c>
      <c r="AC1923">
        <f t="shared" si="267"/>
        <v>43</v>
      </c>
      <c r="AD1923">
        <f t="shared" si="268"/>
        <v>1.72854</v>
      </c>
      <c r="AE1923" s="2">
        <f t="shared" si="269"/>
        <v>6.2360000000000002E-3</v>
      </c>
      <c r="AL1923" s="3">
        <f t="shared" ref="AL1923:AL1986" si="270">(AD1923-AD1930)/AD1930</f>
        <v>7.6012824249489597E-3</v>
      </c>
      <c r="AM1923" s="2">
        <f t="shared" ref="AM1923:AM1986" si="271">AE1923-AE1928</f>
        <v>5.7999999999999892E-5</v>
      </c>
    </row>
    <row r="1924" spans="1:39" x14ac:dyDescent="0.25">
      <c r="A1924" s="1">
        <v>40106</v>
      </c>
      <c r="B1924">
        <v>1.7546999999999999</v>
      </c>
      <c r="C1924">
        <v>4.8825000000000003</v>
      </c>
      <c r="D1924">
        <v>17.645</v>
      </c>
      <c r="E1924">
        <v>75.564999999999998</v>
      </c>
      <c r="F1924">
        <v>1.4944999999999999</v>
      </c>
      <c r="G1924">
        <v>90.78</v>
      </c>
      <c r="H1924">
        <v>0.92379999999999995</v>
      </c>
      <c r="I1924">
        <v>543.53</v>
      </c>
      <c r="J1924">
        <v>1.49</v>
      </c>
      <c r="K1924">
        <v>1.0495000000000001</v>
      </c>
      <c r="L1924">
        <v>13.0434</v>
      </c>
      <c r="M1924">
        <v>0.74960000000000004</v>
      </c>
      <c r="N1924">
        <v>278.13</v>
      </c>
      <c r="O1924">
        <v>20.9</v>
      </c>
      <c r="P1924">
        <v>65303.11</v>
      </c>
      <c r="R1924">
        <v>10.029999999999999</v>
      </c>
      <c r="S1924">
        <v>8.68</v>
      </c>
      <c r="T1924">
        <v>3.343</v>
      </c>
      <c r="V1924">
        <v>0.60899999999999999</v>
      </c>
      <c r="X1924">
        <f t="shared" ref="X1924:X1987" si="272">IF(ISNUMBER(V1924),V1924/100,"")</f>
        <v>6.0899999999999999E-3</v>
      </c>
      <c r="Z1924">
        <f t="shared" ref="Z1924:Z1987" si="273">YEAR(A1924)</f>
        <v>2009</v>
      </c>
      <c r="AA1924">
        <f t="shared" ref="AA1924:AA1987" si="274">MONTH(A1924)</f>
        <v>10</v>
      </c>
      <c r="AB1924">
        <f t="shared" ref="AB1924:AB1987" si="275">DAY(A1924)</f>
        <v>20</v>
      </c>
      <c r="AC1924">
        <f t="shared" ref="AC1924:AC1987" si="276">WEEKNUM(A1924)</f>
        <v>43</v>
      </c>
      <c r="AD1924">
        <f t="shared" ref="AD1924:AD1987" si="277">AVERAGEIFS(B$3:B$2582,$Z$3:$Z$2582,Z1924,$AC$3:$AC$2582,AC1924)</f>
        <v>1.72854</v>
      </c>
      <c r="AE1924" s="2">
        <f t="shared" ref="AE1924:AE1987" si="278">AVERAGEIFS(X$3:X$2582,$Z$3:$Z$2582,Z1924,$AC$3:$AC$2582,AC1924)</f>
        <v>6.2360000000000002E-3</v>
      </c>
      <c r="AL1924" s="3">
        <f t="shared" si="270"/>
        <v>7.6012824249489597E-3</v>
      </c>
      <c r="AM1924" s="2">
        <f t="shared" si="271"/>
        <v>5.7999999999999892E-5</v>
      </c>
    </row>
    <row r="1925" spans="1:39" x14ac:dyDescent="0.25">
      <c r="A1925" s="1">
        <v>40105</v>
      </c>
      <c r="B1925">
        <v>1.7177</v>
      </c>
      <c r="C1925">
        <v>4.4024999999999999</v>
      </c>
      <c r="D1925">
        <v>15.83</v>
      </c>
      <c r="E1925">
        <v>75.510000000000005</v>
      </c>
      <c r="F1925">
        <v>1.4964999999999999</v>
      </c>
      <c r="G1925">
        <v>90.55</v>
      </c>
      <c r="H1925">
        <v>0.92920000000000003</v>
      </c>
      <c r="I1925">
        <v>545.29</v>
      </c>
      <c r="J1925">
        <v>1.55</v>
      </c>
      <c r="K1925">
        <v>1.0284</v>
      </c>
      <c r="L1925">
        <v>12.9411</v>
      </c>
      <c r="M1925">
        <v>0.75670000000000004</v>
      </c>
      <c r="N1925">
        <v>279.64999999999998</v>
      </c>
      <c r="O1925">
        <v>21.49</v>
      </c>
      <c r="P1925">
        <v>67239.45</v>
      </c>
      <c r="R1925">
        <v>10</v>
      </c>
      <c r="S1925">
        <v>8.68</v>
      </c>
      <c r="T1925">
        <v>3.391</v>
      </c>
      <c r="V1925">
        <v>0.629</v>
      </c>
      <c r="X1925">
        <f t="shared" si="272"/>
        <v>6.2900000000000005E-3</v>
      </c>
      <c r="Z1925">
        <f t="shared" si="273"/>
        <v>2009</v>
      </c>
      <c r="AA1925">
        <f t="shared" si="274"/>
        <v>10</v>
      </c>
      <c r="AB1925">
        <f t="shared" si="275"/>
        <v>19</v>
      </c>
      <c r="AC1925">
        <f t="shared" si="276"/>
        <v>43</v>
      </c>
      <c r="AD1925">
        <f t="shared" si="277"/>
        <v>1.72854</v>
      </c>
      <c r="AE1925" s="2">
        <f t="shared" si="278"/>
        <v>6.2360000000000002E-3</v>
      </c>
      <c r="AL1925" s="3">
        <f t="shared" si="270"/>
        <v>7.6012824249489597E-3</v>
      </c>
      <c r="AM1925" s="2">
        <f t="shared" si="271"/>
        <v>5.7999999999999892E-5</v>
      </c>
    </row>
    <row r="1926" spans="1:39" x14ac:dyDescent="0.25">
      <c r="A1926" s="1">
        <v>40104</v>
      </c>
      <c r="X1926" t="str">
        <f t="shared" si="272"/>
        <v/>
      </c>
      <c r="Z1926">
        <f t="shared" si="273"/>
        <v>2009</v>
      </c>
      <c r="AA1926">
        <f t="shared" si="274"/>
        <v>10</v>
      </c>
      <c r="AB1926">
        <f t="shared" si="275"/>
        <v>18</v>
      </c>
      <c r="AC1926">
        <f t="shared" si="276"/>
        <v>43</v>
      </c>
      <c r="AD1926">
        <f t="shared" si="277"/>
        <v>1.72854</v>
      </c>
      <c r="AE1926" s="2">
        <f t="shared" si="278"/>
        <v>6.2360000000000002E-3</v>
      </c>
      <c r="AL1926" s="3">
        <f t="shared" si="270"/>
        <v>7.6012824249489597E-3</v>
      </c>
      <c r="AM1926" s="2">
        <f t="shared" si="271"/>
        <v>5.7999999999999892E-5</v>
      </c>
    </row>
    <row r="1927" spans="1:39" x14ac:dyDescent="0.25">
      <c r="A1927" s="1">
        <v>40103</v>
      </c>
      <c r="X1927" t="str">
        <f t="shared" si="272"/>
        <v/>
      </c>
      <c r="Z1927">
        <f t="shared" si="273"/>
        <v>2009</v>
      </c>
      <c r="AA1927">
        <f t="shared" si="274"/>
        <v>10</v>
      </c>
      <c r="AB1927">
        <f t="shared" si="275"/>
        <v>17</v>
      </c>
      <c r="AC1927">
        <f t="shared" si="276"/>
        <v>42</v>
      </c>
      <c r="AD1927">
        <f t="shared" si="277"/>
        <v>1.7155</v>
      </c>
      <c r="AE1927" s="2">
        <f t="shared" si="278"/>
        <v>6.1780000000000003E-3</v>
      </c>
      <c r="AL1927" s="3">
        <f t="shared" si="270"/>
        <v>-1.9187449258458847E-2</v>
      </c>
      <c r="AM1927" s="2">
        <f t="shared" si="271"/>
        <v>0</v>
      </c>
    </row>
    <row r="1928" spans="1:39" x14ac:dyDescent="0.25">
      <c r="A1928" s="1">
        <v>40102</v>
      </c>
      <c r="B1928">
        <v>1.71</v>
      </c>
      <c r="C1928">
        <v>4.2675000000000001</v>
      </c>
      <c r="D1928">
        <v>15.53</v>
      </c>
      <c r="E1928">
        <v>75.596999999999994</v>
      </c>
      <c r="F1928">
        <v>1.4904999999999999</v>
      </c>
      <c r="G1928">
        <v>90.89</v>
      </c>
      <c r="H1928">
        <v>0.91649999999999998</v>
      </c>
      <c r="I1928">
        <v>547.75</v>
      </c>
      <c r="J1928">
        <v>1.58</v>
      </c>
      <c r="K1928">
        <v>1.0369999999999999</v>
      </c>
      <c r="L1928">
        <v>13.111000000000001</v>
      </c>
      <c r="M1928">
        <v>0.74080000000000001</v>
      </c>
      <c r="N1928">
        <v>276.10000000000002</v>
      </c>
      <c r="O1928">
        <v>21.43</v>
      </c>
      <c r="P1928">
        <v>66200.490000000005</v>
      </c>
      <c r="R1928">
        <v>9.9600000000000009</v>
      </c>
      <c r="S1928">
        <v>8.6800999999999995</v>
      </c>
      <c r="T1928">
        <v>3.4129999999999998</v>
      </c>
      <c r="V1928">
        <v>0.63400000000000001</v>
      </c>
      <c r="X1928">
        <f t="shared" si="272"/>
        <v>6.3400000000000001E-3</v>
      </c>
      <c r="Z1928">
        <f t="shared" si="273"/>
        <v>2009</v>
      </c>
      <c r="AA1928">
        <f t="shared" si="274"/>
        <v>10</v>
      </c>
      <c r="AB1928">
        <f t="shared" si="275"/>
        <v>16</v>
      </c>
      <c r="AC1928">
        <f t="shared" si="276"/>
        <v>42</v>
      </c>
      <c r="AD1928">
        <f t="shared" si="277"/>
        <v>1.7155</v>
      </c>
      <c r="AE1928" s="2">
        <f t="shared" si="278"/>
        <v>6.1780000000000003E-3</v>
      </c>
      <c r="AL1928" s="3">
        <f t="shared" si="270"/>
        <v>-1.9187449258458847E-2</v>
      </c>
      <c r="AM1928" s="2">
        <f t="shared" si="271"/>
        <v>0</v>
      </c>
    </row>
    <row r="1929" spans="1:39" x14ac:dyDescent="0.25">
      <c r="A1929" s="1">
        <v>40101</v>
      </c>
      <c r="B1929">
        <v>1.7010000000000001</v>
      </c>
      <c r="C1929">
        <v>4.25</v>
      </c>
      <c r="D1929">
        <v>15.574999999999999</v>
      </c>
      <c r="E1929">
        <v>75.480999999999995</v>
      </c>
      <c r="F1929">
        <v>1.4946999999999999</v>
      </c>
      <c r="G1929">
        <v>90.56</v>
      </c>
      <c r="H1929">
        <v>0.92059999999999997</v>
      </c>
      <c r="I1929">
        <v>547.39</v>
      </c>
      <c r="J1929">
        <v>1.59</v>
      </c>
      <c r="K1929">
        <v>1.0338000000000001</v>
      </c>
      <c r="L1929">
        <v>13.081200000000001</v>
      </c>
      <c r="M1929">
        <v>0.74450000000000005</v>
      </c>
      <c r="N1929">
        <v>273.72000000000003</v>
      </c>
      <c r="O1929">
        <v>21.72</v>
      </c>
      <c r="P1929">
        <v>66703.320000000007</v>
      </c>
      <c r="R1929">
        <v>10.01</v>
      </c>
      <c r="S1929">
        <v>8.6900999999999993</v>
      </c>
      <c r="T1929">
        <v>3.4580000000000002</v>
      </c>
      <c r="V1929">
        <v>0.622</v>
      </c>
      <c r="X1929">
        <f t="shared" si="272"/>
        <v>6.2199999999999998E-3</v>
      </c>
      <c r="Z1929">
        <f t="shared" si="273"/>
        <v>2009</v>
      </c>
      <c r="AA1929">
        <f t="shared" si="274"/>
        <v>10</v>
      </c>
      <c r="AB1929">
        <f t="shared" si="275"/>
        <v>15</v>
      </c>
      <c r="AC1929">
        <f t="shared" si="276"/>
        <v>42</v>
      </c>
      <c r="AD1929">
        <f t="shared" si="277"/>
        <v>1.7155</v>
      </c>
      <c r="AE1929" s="2">
        <f t="shared" si="278"/>
        <v>6.1780000000000003E-3</v>
      </c>
      <c r="AL1929" s="3">
        <f t="shared" si="270"/>
        <v>-1.9187449258458847E-2</v>
      </c>
      <c r="AM1929" s="2">
        <f t="shared" si="271"/>
        <v>2.5100000000000035E-4</v>
      </c>
    </row>
    <row r="1930" spans="1:39" x14ac:dyDescent="0.25">
      <c r="A1930" s="1">
        <v>40100</v>
      </c>
      <c r="B1930">
        <v>1.7009000000000001</v>
      </c>
      <c r="C1930">
        <v>4.2149999999999999</v>
      </c>
      <c r="D1930">
        <v>15.445</v>
      </c>
      <c r="E1930">
        <v>75.551000000000002</v>
      </c>
      <c r="F1930">
        <v>1.4924999999999999</v>
      </c>
      <c r="G1930">
        <v>89.45</v>
      </c>
      <c r="H1930">
        <v>0.91500000000000004</v>
      </c>
      <c r="I1930">
        <v>550.96</v>
      </c>
      <c r="J1930">
        <v>1.58</v>
      </c>
      <c r="K1930">
        <v>1.0236000000000001</v>
      </c>
      <c r="L1930">
        <v>13.0726</v>
      </c>
      <c r="M1930">
        <v>0.73970000000000002</v>
      </c>
      <c r="N1930">
        <v>269.93</v>
      </c>
      <c r="O1930">
        <v>22.86</v>
      </c>
      <c r="P1930">
        <v>66201.13</v>
      </c>
      <c r="R1930">
        <v>9.98</v>
      </c>
      <c r="S1930">
        <v>8.69</v>
      </c>
      <c r="T1930">
        <v>3.415</v>
      </c>
      <c r="V1930">
        <v>0.60299999999999998</v>
      </c>
      <c r="X1930">
        <f t="shared" si="272"/>
        <v>6.0299999999999998E-3</v>
      </c>
      <c r="Z1930">
        <f t="shared" si="273"/>
        <v>2009</v>
      </c>
      <c r="AA1930">
        <f t="shared" si="274"/>
        <v>10</v>
      </c>
      <c r="AB1930">
        <f t="shared" si="275"/>
        <v>14</v>
      </c>
      <c r="AC1930">
        <f t="shared" si="276"/>
        <v>42</v>
      </c>
      <c r="AD1930">
        <f t="shared" si="277"/>
        <v>1.7155</v>
      </c>
      <c r="AE1930" s="2">
        <f t="shared" si="278"/>
        <v>6.1780000000000003E-3</v>
      </c>
      <c r="AL1930" s="3">
        <f t="shared" si="270"/>
        <v>-1.9187449258458847E-2</v>
      </c>
      <c r="AM1930" s="2">
        <f t="shared" si="271"/>
        <v>2.5100000000000035E-4</v>
      </c>
    </row>
    <row r="1931" spans="1:39" x14ac:dyDescent="0.25">
      <c r="A1931" s="1">
        <v>40099</v>
      </c>
      <c r="B1931">
        <v>1.7216</v>
      </c>
      <c r="C1931">
        <v>4.3</v>
      </c>
      <c r="D1931">
        <v>15.435</v>
      </c>
      <c r="E1931">
        <v>75.975999999999999</v>
      </c>
      <c r="F1931">
        <v>1.4854000000000001</v>
      </c>
      <c r="G1931">
        <v>89.71</v>
      </c>
      <c r="H1931">
        <v>0.90890000000000004</v>
      </c>
      <c r="I1931">
        <v>554.65</v>
      </c>
      <c r="J1931">
        <v>1.55</v>
      </c>
      <c r="K1931">
        <v>1.0319</v>
      </c>
      <c r="L1931">
        <v>13.1187</v>
      </c>
      <c r="M1931">
        <v>0.73929999999999996</v>
      </c>
      <c r="N1931">
        <v>268.05</v>
      </c>
      <c r="O1931">
        <v>22.99</v>
      </c>
      <c r="P1931">
        <v>64645.59</v>
      </c>
      <c r="R1931">
        <v>10.01</v>
      </c>
      <c r="S1931">
        <v>8.73</v>
      </c>
      <c r="T1931">
        <v>3.3490000000000002</v>
      </c>
      <c r="V1931">
        <v>0.60299999999999998</v>
      </c>
      <c r="X1931">
        <f t="shared" si="272"/>
        <v>6.0299999999999998E-3</v>
      </c>
      <c r="Z1931">
        <f t="shared" si="273"/>
        <v>2009</v>
      </c>
      <c r="AA1931">
        <f t="shared" si="274"/>
        <v>10</v>
      </c>
      <c r="AB1931">
        <f t="shared" si="275"/>
        <v>13</v>
      </c>
      <c r="AC1931">
        <f t="shared" si="276"/>
        <v>42</v>
      </c>
      <c r="AD1931">
        <f t="shared" si="277"/>
        <v>1.7155</v>
      </c>
      <c r="AE1931" s="2">
        <f t="shared" si="278"/>
        <v>6.1780000000000003E-3</v>
      </c>
      <c r="AL1931" s="3">
        <f t="shared" si="270"/>
        <v>-1.9187449258458847E-2</v>
      </c>
      <c r="AM1931" s="2">
        <f t="shared" si="271"/>
        <v>2.5100000000000035E-4</v>
      </c>
    </row>
    <row r="1932" spans="1:39" x14ac:dyDescent="0.25">
      <c r="A1932" s="1">
        <v>40098</v>
      </c>
      <c r="B1932">
        <v>1.744</v>
      </c>
      <c r="C1932">
        <v>4.2149999999999999</v>
      </c>
      <c r="D1932">
        <v>15.525</v>
      </c>
      <c r="E1932">
        <v>76.126000000000005</v>
      </c>
      <c r="F1932">
        <v>1.4773000000000001</v>
      </c>
      <c r="G1932">
        <v>89.83</v>
      </c>
      <c r="H1932">
        <v>0.9073</v>
      </c>
      <c r="I1932">
        <v>554.1</v>
      </c>
      <c r="J1932">
        <v>1.51</v>
      </c>
      <c r="K1932">
        <v>1.0347999999999999</v>
      </c>
      <c r="L1932">
        <v>13.249499999999999</v>
      </c>
      <c r="M1932">
        <v>0.73329999999999995</v>
      </c>
      <c r="N1932">
        <v>267.14</v>
      </c>
      <c r="O1932">
        <v>23.01</v>
      </c>
      <c r="T1932">
        <v>3.38</v>
      </c>
      <c r="V1932">
        <v>0.627</v>
      </c>
      <c r="X1932">
        <f t="shared" si="272"/>
        <v>6.2700000000000004E-3</v>
      </c>
      <c r="Z1932">
        <f t="shared" si="273"/>
        <v>2009</v>
      </c>
      <c r="AA1932">
        <f t="shared" si="274"/>
        <v>10</v>
      </c>
      <c r="AB1932">
        <f t="shared" si="275"/>
        <v>12</v>
      </c>
      <c r="AC1932">
        <f t="shared" si="276"/>
        <v>42</v>
      </c>
      <c r="AD1932">
        <f t="shared" si="277"/>
        <v>1.7155</v>
      </c>
      <c r="AE1932" s="2">
        <f t="shared" si="278"/>
        <v>6.1780000000000003E-3</v>
      </c>
      <c r="AL1932" s="3">
        <f t="shared" si="270"/>
        <v>-1.9187449258458847E-2</v>
      </c>
      <c r="AM1932" s="2">
        <f t="shared" si="271"/>
        <v>2.5100000000000035E-4</v>
      </c>
    </row>
    <row r="1933" spans="1:39" x14ac:dyDescent="0.25">
      <c r="A1933" s="1">
        <v>40097</v>
      </c>
      <c r="X1933" t="str">
        <f t="shared" si="272"/>
        <v/>
      </c>
      <c r="Z1933">
        <f t="shared" si="273"/>
        <v>2009</v>
      </c>
      <c r="AA1933">
        <f t="shared" si="274"/>
        <v>10</v>
      </c>
      <c r="AB1933">
        <f t="shared" si="275"/>
        <v>11</v>
      </c>
      <c r="AC1933">
        <f t="shared" si="276"/>
        <v>42</v>
      </c>
      <c r="AD1933">
        <f t="shared" si="277"/>
        <v>1.7155</v>
      </c>
      <c r="AE1933" s="2">
        <f t="shared" si="278"/>
        <v>6.1780000000000003E-3</v>
      </c>
      <c r="AL1933" s="3">
        <f t="shared" si="270"/>
        <v>-1.9187449258458847E-2</v>
      </c>
      <c r="AM1933" s="2">
        <f t="shared" si="271"/>
        <v>2.5100000000000035E-4</v>
      </c>
    </row>
    <row r="1934" spans="1:39" x14ac:dyDescent="0.25">
      <c r="A1934" s="1">
        <v>40096</v>
      </c>
      <c r="X1934" t="str">
        <f t="shared" si="272"/>
        <v/>
      </c>
      <c r="Z1934">
        <f t="shared" si="273"/>
        <v>2009</v>
      </c>
      <c r="AA1934">
        <f t="shared" si="274"/>
        <v>10</v>
      </c>
      <c r="AB1934">
        <f t="shared" si="275"/>
        <v>10</v>
      </c>
      <c r="AC1934">
        <f t="shared" si="276"/>
        <v>41</v>
      </c>
      <c r="AD1934">
        <f t="shared" si="277"/>
        <v>1.7490600000000001</v>
      </c>
      <c r="AE1934" s="2">
        <f t="shared" si="278"/>
        <v>5.927E-3</v>
      </c>
      <c r="AL1934" s="3">
        <f t="shared" si="270"/>
        <v>-1.8594994950061693E-2</v>
      </c>
      <c r="AM1934" s="2">
        <f t="shared" si="271"/>
        <v>0</v>
      </c>
    </row>
    <row r="1935" spans="1:39" x14ac:dyDescent="0.25">
      <c r="A1935" s="1">
        <v>40095</v>
      </c>
      <c r="B1935">
        <v>1.7410000000000001</v>
      </c>
      <c r="C1935">
        <v>4.2625000000000002</v>
      </c>
      <c r="D1935">
        <v>15.664999999999999</v>
      </c>
      <c r="E1935">
        <v>76.430999999999997</v>
      </c>
      <c r="F1935">
        <v>1.4732000000000001</v>
      </c>
      <c r="G1935">
        <v>89.79</v>
      </c>
      <c r="H1935">
        <v>0.90380000000000005</v>
      </c>
      <c r="I1935">
        <v>554.5</v>
      </c>
      <c r="J1935">
        <v>1.56</v>
      </c>
      <c r="K1935">
        <v>1.0422</v>
      </c>
      <c r="L1935">
        <v>13.307</v>
      </c>
      <c r="M1935">
        <v>0.73429999999999995</v>
      </c>
      <c r="N1935">
        <v>262.55</v>
      </c>
      <c r="O1935">
        <v>23.12</v>
      </c>
      <c r="P1935">
        <v>64071.01</v>
      </c>
      <c r="R1935">
        <v>9.9</v>
      </c>
      <c r="S1935">
        <v>8.7200000000000006</v>
      </c>
      <c r="T1935">
        <v>3.3820000000000001</v>
      </c>
      <c r="V1935">
        <v>0.64400000000000002</v>
      </c>
      <c r="X1935">
        <f t="shared" si="272"/>
        <v>6.4400000000000004E-3</v>
      </c>
      <c r="Z1935">
        <f t="shared" si="273"/>
        <v>2009</v>
      </c>
      <c r="AA1935">
        <f t="shared" si="274"/>
        <v>10</v>
      </c>
      <c r="AB1935">
        <f t="shared" si="275"/>
        <v>9</v>
      </c>
      <c r="AC1935">
        <f t="shared" si="276"/>
        <v>41</v>
      </c>
      <c r="AD1935">
        <f t="shared" si="277"/>
        <v>1.7490600000000001</v>
      </c>
      <c r="AE1935" s="2">
        <f t="shared" si="278"/>
        <v>5.927E-3</v>
      </c>
      <c r="AL1935" s="3">
        <f t="shared" si="270"/>
        <v>-1.8594994950061693E-2</v>
      </c>
      <c r="AM1935" s="2">
        <f t="shared" si="271"/>
        <v>0</v>
      </c>
    </row>
    <row r="1936" spans="1:39" x14ac:dyDescent="0.25">
      <c r="A1936" s="1">
        <v>40094</v>
      </c>
      <c r="B1936">
        <v>1.7363999999999999</v>
      </c>
      <c r="C1936">
        <v>4.32</v>
      </c>
      <c r="D1936">
        <v>15.875</v>
      </c>
      <c r="E1936">
        <v>75.965999999999994</v>
      </c>
      <c r="F1936">
        <v>1.4794</v>
      </c>
      <c r="G1936">
        <v>88.39</v>
      </c>
      <c r="H1936">
        <v>0.90620000000000001</v>
      </c>
      <c r="I1936">
        <v>551</v>
      </c>
      <c r="J1936">
        <v>1.6</v>
      </c>
      <c r="K1936">
        <v>1.0518000000000001</v>
      </c>
      <c r="L1936">
        <v>13.251200000000001</v>
      </c>
      <c r="M1936">
        <v>0.74280000000000002</v>
      </c>
      <c r="N1936">
        <v>263.91000000000003</v>
      </c>
      <c r="O1936">
        <v>24.18</v>
      </c>
      <c r="P1936">
        <v>63759.87</v>
      </c>
      <c r="R1936">
        <v>9.92</v>
      </c>
      <c r="S1936">
        <v>8.73</v>
      </c>
      <c r="T1936">
        <v>3.2490000000000001</v>
      </c>
      <c r="V1936">
        <v>0.58499999999999996</v>
      </c>
      <c r="X1936">
        <f t="shared" si="272"/>
        <v>5.8499999999999993E-3</v>
      </c>
      <c r="Z1936">
        <f t="shared" si="273"/>
        <v>2009</v>
      </c>
      <c r="AA1936">
        <f t="shared" si="274"/>
        <v>10</v>
      </c>
      <c r="AB1936">
        <f t="shared" si="275"/>
        <v>8</v>
      </c>
      <c r="AC1936">
        <f t="shared" si="276"/>
        <v>41</v>
      </c>
      <c r="AD1936">
        <f t="shared" si="277"/>
        <v>1.7490600000000001</v>
      </c>
      <c r="AE1936" s="2">
        <f t="shared" si="278"/>
        <v>5.927E-3</v>
      </c>
      <c r="AL1936" s="3">
        <f t="shared" si="270"/>
        <v>-1.8594994950061693E-2</v>
      </c>
      <c r="AM1936" s="2">
        <f t="shared" si="271"/>
        <v>-1.1000000000000593E-5</v>
      </c>
    </row>
    <row r="1937" spans="1:39" x14ac:dyDescent="0.25">
      <c r="A1937" s="1">
        <v>40093</v>
      </c>
      <c r="B1937">
        <v>1.7484999999999999</v>
      </c>
      <c r="C1937">
        <v>4.3600000000000003</v>
      </c>
      <c r="D1937">
        <v>15.994999999999999</v>
      </c>
      <c r="E1937">
        <v>76.494</v>
      </c>
      <c r="F1937">
        <v>1.4691000000000001</v>
      </c>
      <c r="G1937">
        <v>88.61</v>
      </c>
      <c r="H1937">
        <v>0.89119999999999999</v>
      </c>
      <c r="I1937">
        <v>554.08000000000004</v>
      </c>
      <c r="J1937">
        <v>1.5</v>
      </c>
      <c r="K1937">
        <v>1.0611999999999999</v>
      </c>
      <c r="L1937">
        <v>13.367800000000001</v>
      </c>
      <c r="M1937">
        <v>0.73640000000000005</v>
      </c>
      <c r="N1937">
        <v>258.36</v>
      </c>
      <c r="O1937">
        <v>24.68</v>
      </c>
      <c r="P1937">
        <v>62638.28</v>
      </c>
      <c r="R1937">
        <v>9.7200000000000006</v>
      </c>
      <c r="S1937">
        <v>8.69</v>
      </c>
      <c r="T1937">
        <v>3.1840000000000002</v>
      </c>
      <c r="V1937">
        <v>0.57799999999999996</v>
      </c>
      <c r="X1937">
        <f t="shared" si="272"/>
        <v>5.7799999999999995E-3</v>
      </c>
      <c r="Z1937">
        <f t="shared" si="273"/>
        <v>2009</v>
      </c>
      <c r="AA1937">
        <f t="shared" si="274"/>
        <v>10</v>
      </c>
      <c r="AB1937">
        <f t="shared" si="275"/>
        <v>7</v>
      </c>
      <c r="AC1937">
        <f t="shared" si="276"/>
        <v>41</v>
      </c>
      <c r="AD1937">
        <f t="shared" si="277"/>
        <v>1.7490600000000001</v>
      </c>
      <c r="AE1937" s="2">
        <f t="shared" si="278"/>
        <v>5.927E-3</v>
      </c>
      <c r="AL1937" s="3">
        <f t="shared" si="270"/>
        <v>-1.8594994950061693E-2</v>
      </c>
      <c r="AM1937" s="2">
        <f t="shared" si="271"/>
        <v>-1.1000000000000593E-5</v>
      </c>
    </row>
    <row r="1938" spans="1:39" x14ac:dyDescent="0.25">
      <c r="A1938" s="1">
        <v>40092</v>
      </c>
      <c r="B1938">
        <v>1.7596000000000001</v>
      </c>
      <c r="C1938">
        <v>4.3849999999999998</v>
      </c>
      <c r="D1938">
        <v>16.170000000000002</v>
      </c>
      <c r="E1938">
        <v>76.334999999999994</v>
      </c>
      <c r="F1938">
        <v>1.4722</v>
      </c>
      <c r="G1938">
        <v>88.83</v>
      </c>
      <c r="H1938">
        <v>0.89019999999999999</v>
      </c>
      <c r="I1938">
        <v>553.85</v>
      </c>
      <c r="J1938">
        <v>1.5</v>
      </c>
      <c r="K1938">
        <v>1.0593999999999999</v>
      </c>
      <c r="L1938">
        <v>13.4674</v>
      </c>
      <c r="M1938">
        <v>0.73440000000000005</v>
      </c>
      <c r="N1938">
        <v>259.47000000000003</v>
      </c>
      <c r="O1938">
        <v>25.7</v>
      </c>
      <c r="P1938">
        <v>62670.59</v>
      </c>
      <c r="R1938">
        <v>9.75</v>
      </c>
      <c r="S1938">
        <v>8.69</v>
      </c>
      <c r="T1938">
        <v>3.2570000000000001</v>
      </c>
      <c r="V1938">
        <v>0.58399999999999996</v>
      </c>
      <c r="X1938">
        <f t="shared" si="272"/>
        <v>5.8399999999999997E-3</v>
      </c>
      <c r="Z1938">
        <f t="shared" si="273"/>
        <v>2009</v>
      </c>
      <c r="AA1938">
        <f t="shared" si="274"/>
        <v>10</v>
      </c>
      <c r="AB1938">
        <f t="shared" si="275"/>
        <v>6</v>
      </c>
      <c r="AC1938">
        <f t="shared" si="276"/>
        <v>41</v>
      </c>
      <c r="AD1938">
        <f t="shared" si="277"/>
        <v>1.7490600000000001</v>
      </c>
      <c r="AE1938" s="2">
        <f t="shared" si="278"/>
        <v>5.927E-3</v>
      </c>
      <c r="AL1938" s="3">
        <f t="shared" si="270"/>
        <v>-1.8594994950061693E-2</v>
      </c>
      <c r="AM1938" s="2">
        <f t="shared" si="271"/>
        <v>-1.1000000000000593E-5</v>
      </c>
    </row>
    <row r="1939" spans="1:39" x14ac:dyDescent="0.25">
      <c r="A1939" s="1">
        <v>40091</v>
      </c>
      <c r="B1939">
        <v>1.7598</v>
      </c>
      <c r="C1939">
        <v>4.46</v>
      </c>
      <c r="D1939">
        <v>16.38</v>
      </c>
      <c r="E1939">
        <v>76.641999999999996</v>
      </c>
      <c r="F1939">
        <v>1.4648000000000001</v>
      </c>
      <c r="G1939">
        <v>89.54</v>
      </c>
      <c r="H1939">
        <v>0.87790000000000001</v>
      </c>
      <c r="I1939">
        <v>556.87</v>
      </c>
      <c r="J1939">
        <v>1.48</v>
      </c>
      <c r="K1939">
        <v>1.0697000000000001</v>
      </c>
      <c r="L1939">
        <v>13.612</v>
      </c>
      <c r="M1939">
        <v>0.73050000000000004</v>
      </c>
      <c r="N1939">
        <v>256.23</v>
      </c>
      <c r="O1939">
        <v>26.84</v>
      </c>
      <c r="P1939">
        <v>62369.3</v>
      </c>
      <c r="R1939">
        <v>9.6622000000000003</v>
      </c>
      <c r="S1939">
        <v>8.67</v>
      </c>
      <c r="T1939">
        <v>3.222</v>
      </c>
      <c r="V1939">
        <v>0.57250000000000001</v>
      </c>
      <c r="X1939">
        <f t="shared" si="272"/>
        <v>5.7250000000000001E-3</v>
      </c>
      <c r="Z1939">
        <f t="shared" si="273"/>
        <v>2009</v>
      </c>
      <c r="AA1939">
        <f t="shared" si="274"/>
        <v>10</v>
      </c>
      <c r="AB1939">
        <f t="shared" si="275"/>
        <v>5</v>
      </c>
      <c r="AC1939">
        <f t="shared" si="276"/>
        <v>41</v>
      </c>
      <c r="AD1939">
        <f t="shared" si="277"/>
        <v>1.7490600000000001</v>
      </c>
      <c r="AE1939" s="2">
        <f t="shared" si="278"/>
        <v>5.927E-3</v>
      </c>
      <c r="AL1939" s="3">
        <f t="shared" si="270"/>
        <v>-1.8594994950061693E-2</v>
      </c>
      <c r="AM1939" s="2">
        <f t="shared" si="271"/>
        <v>-1.1000000000000593E-5</v>
      </c>
    </row>
    <row r="1940" spans="1:39" x14ac:dyDescent="0.25">
      <c r="A1940" s="1">
        <v>40090</v>
      </c>
      <c r="X1940" t="str">
        <f t="shared" si="272"/>
        <v/>
      </c>
      <c r="Z1940">
        <f t="shared" si="273"/>
        <v>2009</v>
      </c>
      <c r="AA1940">
        <f t="shared" si="274"/>
        <v>10</v>
      </c>
      <c r="AB1940">
        <f t="shared" si="275"/>
        <v>4</v>
      </c>
      <c r="AC1940">
        <f t="shared" si="276"/>
        <v>41</v>
      </c>
      <c r="AD1940">
        <f t="shared" si="277"/>
        <v>1.7490600000000001</v>
      </c>
      <c r="AE1940" s="2">
        <f t="shared" si="278"/>
        <v>5.927E-3</v>
      </c>
      <c r="AL1940" s="3">
        <f t="shared" si="270"/>
        <v>-1.8594994950061693E-2</v>
      </c>
      <c r="AM1940" s="2">
        <f t="shared" si="271"/>
        <v>-1.1000000000000593E-5</v>
      </c>
    </row>
    <row r="1941" spans="1:39" x14ac:dyDescent="0.25">
      <c r="A1941" s="1">
        <v>40089</v>
      </c>
      <c r="X1941" t="str">
        <f t="shared" si="272"/>
        <v/>
      </c>
      <c r="Z1941">
        <f t="shared" si="273"/>
        <v>2009</v>
      </c>
      <c r="AA1941">
        <f t="shared" si="274"/>
        <v>10</v>
      </c>
      <c r="AB1941">
        <f t="shared" si="275"/>
        <v>3</v>
      </c>
      <c r="AC1941">
        <f t="shared" si="276"/>
        <v>40</v>
      </c>
      <c r="AD1941">
        <f t="shared" si="277"/>
        <v>1.7822</v>
      </c>
      <c r="AE1941" s="2">
        <f t="shared" si="278"/>
        <v>5.9380000000000006E-3</v>
      </c>
      <c r="AL1941" s="3">
        <f t="shared" si="270"/>
        <v>-1.0537536503847476E-2</v>
      </c>
      <c r="AM1941" s="2">
        <f t="shared" si="271"/>
        <v>0</v>
      </c>
    </row>
    <row r="1942" spans="1:39" x14ac:dyDescent="0.25">
      <c r="A1942" s="1">
        <v>40088</v>
      </c>
      <c r="B1942">
        <v>1.782</v>
      </c>
      <c r="C1942">
        <v>4.3674999999999997</v>
      </c>
      <c r="D1942">
        <v>16.55</v>
      </c>
      <c r="E1942">
        <v>77.003</v>
      </c>
      <c r="F1942">
        <v>1.4576</v>
      </c>
      <c r="G1942">
        <v>89.81</v>
      </c>
      <c r="H1942">
        <v>0.86519999999999997</v>
      </c>
      <c r="I1942">
        <v>553.9</v>
      </c>
      <c r="J1942">
        <v>1.41</v>
      </c>
      <c r="K1942">
        <v>1.0797000000000001</v>
      </c>
      <c r="L1942">
        <v>13.64</v>
      </c>
      <c r="M1942">
        <v>0.71599999999999997</v>
      </c>
      <c r="N1942">
        <v>252.88</v>
      </c>
      <c r="O1942">
        <v>28.68</v>
      </c>
      <c r="P1942">
        <v>61171.99</v>
      </c>
      <c r="R1942">
        <v>9.6592000000000002</v>
      </c>
      <c r="S1942">
        <v>8.6999999999999993</v>
      </c>
      <c r="T1942">
        <v>3.2210000000000001</v>
      </c>
      <c r="V1942">
        <v>0.57899999999999996</v>
      </c>
      <c r="X1942">
        <f t="shared" si="272"/>
        <v>5.79E-3</v>
      </c>
      <c r="Z1942">
        <f t="shared" si="273"/>
        <v>2009</v>
      </c>
      <c r="AA1942">
        <f t="shared" si="274"/>
        <v>10</v>
      </c>
      <c r="AB1942">
        <f t="shared" si="275"/>
        <v>2</v>
      </c>
      <c r="AC1942">
        <f t="shared" si="276"/>
        <v>40</v>
      </c>
      <c r="AD1942">
        <f t="shared" si="277"/>
        <v>1.7822</v>
      </c>
      <c r="AE1942" s="2">
        <f t="shared" si="278"/>
        <v>5.9380000000000006E-3</v>
      </c>
      <c r="AL1942" s="3">
        <f t="shared" si="270"/>
        <v>-1.0537536503847476E-2</v>
      </c>
      <c r="AM1942" s="2">
        <f t="shared" si="271"/>
        <v>0</v>
      </c>
    </row>
    <row r="1943" spans="1:39" x14ac:dyDescent="0.25">
      <c r="A1943" s="1">
        <v>40087</v>
      </c>
      <c r="B1943">
        <v>1.7866</v>
      </c>
      <c r="C1943">
        <v>4.38</v>
      </c>
      <c r="D1943">
        <v>16.440000000000001</v>
      </c>
      <c r="E1943">
        <v>77.188000000000002</v>
      </c>
      <c r="F1943">
        <v>1.4544999999999999</v>
      </c>
      <c r="G1943">
        <v>89.61</v>
      </c>
      <c r="H1943">
        <v>0.86970000000000003</v>
      </c>
      <c r="I1943">
        <v>554.35</v>
      </c>
      <c r="J1943">
        <v>1.51</v>
      </c>
      <c r="K1943">
        <v>1.0839000000000001</v>
      </c>
      <c r="L1943">
        <v>13.762</v>
      </c>
      <c r="M1943">
        <v>0.71489999999999998</v>
      </c>
      <c r="N1943">
        <v>255.55</v>
      </c>
      <c r="O1943">
        <v>28.27</v>
      </c>
      <c r="P1943">
        <v>60459.33</v>
      </c>
      <c r="R1943">
        <v>9.73</v>
      </c>
      <c r="S1943">
        <v>8.6900999999999993</v>
      </c>
      <c r="T1943">
        <v>3.181</v>
      </c>
      <c r="V1943">
        <v>0.56799999999999995</v>
      </c>
      <c r="X1943">
        <f t="shared" si="272"/>
        <v>5.6799999999999993E-3</v>
      </c>
      <c r="Z1943">
        <f t="shared" si="273"/>
        <v>2009</v>
      </c>
      <c r="AA1943">
        <f t="shared" si="274"/>
        <v>10</v>
      </c>
      <c r="AB1943">
        <f t="shared" si="275"/>
        <v>1</v>
      </c>
      <c r="AC1943">
        <f t="shared" si="276"/>
        <v>40</v>
      </c>
      <c r="AD1943">
        <f t="shared" si="277"/>
        <v>1.7822</v>
      </c>
      <c r="AE1943" s="2">
        <f t="shared" si="278"/>
        <v>5.9380000000000006E-3</v>
      </c>
      <c r="AL1943" s="3">
        <f t="shared" si="270"/>
        <v>-1.0537536503847476E-2</v>
      </c>
      <c r="AM1943" s="2">
        <f t="shared" si="271"/>
        <v>-6.3999999999999821E-5</v>
      </c>
    </row>
    <row r="1944" spans="1:39" x14ac:dyDescent="0.25">
      <c r="A1944" s="1">
        <v>40086</v>
      </c>
      <c r="B1944">
        <v>1.7669999999999999</v>
      </c>
      <c r="C1944">
        <v>4.3550000000000004</v>
      </c>
      <c r="D1944">
        <v>16.265000000000001</v>
      </c>
      <c r="E1944">
        <v>76.653000000000006</v>
      </c>
      <c r="F1944">
        <v>1.464</v>
      </c>
      <c r="G1944">
        <v>89.71</v>
      </c>
      <c r="H1944">
        <v>0.88280000000000003</v>
      </c>
      <c r="I1944">
        <v>549.70000000000005</v>
      </c>
      <c r="J1944">
        <v>1.64</v>
      </c>
      <c r="K1944">
        <v>1.0694999999999999</v>
      </c>
      <c r="L1944">
        <v>13.5115</v>
      </c>
      <c r="M1944">
        <v>0.72319999999999995</v>
      </c>
      <c r="N1944">
        <v>259.39</v>
      </c>
      <c r="O1944">
        <v>25.61</v>
      </c>
      <c r="P1944">
        <v>61517.89</v>
      </c>
      <c r="R1944">
        <v>9.6431000000000004</v>
      </c>
      <c r="S1944">
        <v>8.6600999999999999</v>
      </c>
      <c r="T1944">
        <v>3.3069999999999999</v>
      </c>
      <c r="V1944">
        <v>0.59899999999999998</v>
      </c>
      <c r="X1944">
        <f t="shared" si="272"/>
        <v>5.9899999999999997E-3</v>
      </c>
      <c r="Z1944">
        <f t="shared" si="273"/>
        <v>2009</v>
      </c>
      <c r="AA1944">
        <f t="shared" si="274"/>
        <v>9</v>
      </c>
      <c r="AB1944">
        <f t="shared" si="275"/>
        <v>30</v>
      </c>
      <c r="AC1944">
        <f t="shared" si="276"/>
        <v>40</v>
      </c>
      <c r="AD1944">
        <f t="shared" si="277"/>
        <v>1.7822</v>
      </c>
      <c r="AE1944" s="2">
        <f t="shared" si="278"/>
        <v>5.9380000000000006E-3</v>
      </c>
      <c r="AL1944" s="3">
        <f t="shared" si="270"/>
        <v>-1.0537536503847476E-2</v>
      </c>
      <c r="AM1944" s="2">
        <f t="shared" si="271"/>
        <v>-6.3999999999999821E-5</v>
      </c>
    </row>
    <row r="1945" spans="1:39" x14ac:dyDescent="0.25">
      <c r="A1945" s="1">
        <v>40085</v>
      </c>
      <c r="B1945">
        <v>1.7882</v>
      </c>
      <c r="C1945">
        <v>4.25</v>
      </c>
      <c r="D1945">
        <v>16.445</v>
      </c>
      <c r="E1945">
        <v>77.123999999999995</v>
      </c>
      <c r="F1945">
        <v>1.4587000000000001</v>
      </c>
      <c r="G1945">
        <v>90.09</v>
      </c>
      <c r="H1945">
        <v>0.87029999999999996</v>
      </c>
      <c r="I1945">
        <v>548.04999999999995</v>
      </c>
      <c r="J1945">
        <v>1.63</v>
      </c>
      <c r="K1945">
        <v>1.0846</v>
      </c>
      <c r="L1945">
        <v>13.5364</v>
      </c>
      <c r="M1945">
        <v>0.71430000000000005</v>
      </c>
      <c r="N1945">
        <v>252.13</v>
      </c>
      <c r="O1945">
        <v>25.19</v>
      </c>
      <c r="P1945">
        <v>61235.26</v>
      </c>
      <c r="R1945">
        <v>9.5953999999999997</v>
      </c>
      <c r="S1945">
        <v>8.67</v>
      </c>
      <c r="T1945">
        <v>3.2919999999999998</v>
      </c>
      <c r="V1945">
        <v>0.61799999999999999</v>
      </c>
      <c r="X1945">
        <f t="shared" si="272"/>
        <v>6.1799999999999997E-3</v>
      </c>
      <c r="Z1945">
        <f t="shared" si="273"/>
        <v>2009</v>
      </c>
      <c r="AA1945">
        <f t="shared" si="274"/>
        <v>9</v>
      </c>
      <c r="AB1945">
        <f t="shared" si="275"/>
        <v>29</v>
      </c>
      <c r="AC1945">
        <f t="shared" si="276"/>
        <v>40</v>
      </c>
      <c r="AD1945">
        <f t="shared" si="277"/>
        <v>1.7822</v>
      </c>
      <c r="AE1945" s="2">
        <f t="shared" si="278"/>
        <v>5.9380000000000006E-3</v>
      </c>
      <c r="AL1945" s="3">
        <f t="shared" si="270"/>
        <v>-1.0537536503847476E-2</v>
      </c>
      <c r="AM1945" s="2">
        <f t="shared" si="271"/>
        <v>-6.3999999999999821E-5</v>
      </c>
    </row>
    <row r="1946" spans="1:39" x14ac:dyDescent="0.25">
      <c r="A1946" s="1">
        <v>40084</v>
      </c>
      <c r="B1946">
        <v>1.7871999999999999</v>
      </c>
      <c r="C1946">
        <v>4.2750000000000004</v>
      </c>
      <c r="D1946">
        <v>16.77</v>
      </c>
      <c r="E1946">
        <v>77.051000000000002</v>
      </c>
      <c r="F1946">
        <v>1.4621999999999999</v>
      </c>
      <c r="G1946">
        <v>89.63</v>
      </c>
      <c r="H1946">
        <v>0.87250000000000005</v>
      </c>
      <c r="I1946">
        <v>543.9</v>
      </c>
      <c r="J1946">
        <v>1.58</v>
      </c>
      <c r="K1946">
        <v>1.0846</v>
      </c>
      <c r="L1946">
        <v>13.5548</v>
      </c>
      <c r="M1946">
        <v>0.71650000000000003</v>
      </c>
      <c r="N1946">
        <v>251.94</v>
      </c>
      <c r="O1946">
        <v>24.88</v>
      </c>
      <c r="P1946">
        <v>61316.62</v>
      </c>
      <c r="R1946">
        <v>9.6274999999999995</v>
      </c>
      <c r="S1946">
        <v>8.67</v>
      </c>
      <c r="T1946">
        <v>3.282</v>
      </c>
      <c r="V1946">
        <v>0.60499999999999998</v>
      </c>
      <c r="X1946">
        <f t="shared" si="272"/>
        <v>6.0499999999999998E-3</v>
      </c>
      <c r="Z1946">
        <f t="shared" si="273"/>
        <v>2009</v>
      </c>
      <c r="AA1946">
        <f t="shared" si="274"/>
        <v>9</v>
      </c>
      <c r="AB1946">
        <f t="shared" si="275"/>
        <v>28</v>
      </c>
      <c r="AC1946">
        <f t="shared" si="276"/>
        <v>40</v>
      </c>
      <c r="AD1946">
        <f t="shared" si="277"/>
        <v>1.7822</v>
      </c>
      <c r="AE1946" s="2">
        <f t="shared" si="278"/>
        <v>5.9380000000000006E-3</v>
      </c>
      <c r="AL1946" s="3">
        <f t="shared" si="270"/>
        <v>-1.0537536503847476E-2</v>
      </c>
      <c r="AM1946" s="2">
        <f t="shared" si="271"/>
        <v>-6.3999999999999821E-5</v>
      </c>
    </row>
    <row r="1947" spans="1:39" x14ac:dyDescent="0.25">
      <c r="A1947" s="1">
        <v>40083</v>
      </c>
      <c r="X1947" t="str">
        <f t="shared" si="272"/>
        <v/>
      </c>
      <c r="Z1947">
        <f t="shared" si="273"/>
        <v>2009</v>
      </c>
      <c r="AA1947">
        <f t="shared" si="274"/>
        <v>9</v>
      </c>
      <c r="AB1947">
        <f t="shared" si="275"/>
        <v>27</v>
      </c>
      <c r="AC1947">
        <f t="shared" si="276"/>
        <v>40</v>
      </c>
      <c r="AD1947">
        <f t="shared" si="277"/>
        <v>1.7822</v>
      </c>
      <c r="AE1947" s="2">
        <f t="shared" si="278"/>
        <v>5.9380000000000006E-3</v>
      </c>
      <c r="AL1947" s="3">
        <f t="shared" si="270"/>
        <v>-1.0537536503847476E-2</v>
      </c>
      <c r="AM1947" s="2">
        <f t="shared" si="271"/>
        <v>-6.3999999999999821E-5</v>
      </c>
    </row>
    <row r="1948" spans="1:39" x14ac:dyDescent="0.25">
      <c r="A1948" s="1">
        <v>40082</v>
      </c>
      <c r="X1948" t="str">
        <f t="shared" si="272"/>
        <v/>
      </c>
      <c r="Z1948">
        <f t="shared" si="273"/>
        <v>2009</v>
      </c>
      <c r="AA1948">
        <f t="shared" si="274"/>
        <v>9</v>
      </c>
      <c r="AB1948">
        <f t="shared" si="275"/>
        <v>26</v>
      </c>
      <c r="AC1948">
        <f t="shared" si="276"/>
        <v>39</v>
      </c>
      <c r="AD1948">
        <f t="shared" si="277"/>
        <v>1.80118</v>
      </c>
      <c r="AE1948" s="2">
        <f t="shared" si="278"/>
        <v>6.0020000000000004E-3</v>
      </c>
      <c r="AL1948" s="3">
        <f t="shared" si="270"/>
        <v>-2.9559595243895012E-3</v>
      </c>
      <c r="AM1948" s="2">
        <f t="shared" si="271"/>
        <v>0</v>
      </c>
    </row>
    <row r="1949" spans="1:39" x14ac:dyDescent="0.25">
      <c r="A1949" s="1">
        <v>40081</v>
      </c>
      <c r="B1949">
        <v>1.7901</v>
      </c>
      <c r="C1949">
        <v>4.2249999999999996</v>
      </c>
      <c r="D1949">
        <v>16.405000000000001</v>
      </c>
      <c r="E1949">
        <v>76.811999999999998</v>
      </c>
      <c r="F1949">
        <v>1.4689000000000001</v>
      </c>
      <c r="G1949">
        <v>89.64</v>
      </c>
      <c r="H1949">
        <v>0.86799999999999999</v>
      </c>
      <c r="I1949">
        <v>545.86</v>
      </c>
      <c r="J1949">
        <v>1.57</v>
      </c>
      <c r="K1949">
        <v>1.091</v>
      </c>
      <c r="L1949">
        <v>13.5625</v>
      </c>
      <c r="M1949">
        <v>0.71919999999999995</v>
      </c>
      <c r="N1949">
        <v>250.5</v>
      </c>
      <c r="O1949">
        <v>25.61</v>
      </c>
      <c r="P1949">
        <v>60355.73</v>
      </c>
      <c r="R1949">
        <v>9.6494</v>
      </c>
      <c r="S1949">
        <v>8.68</v>
      </c>
      <c r="T1949">
        <v>3.32</v>
      </c>
      <c r="V1949">
        <v>0.62350000000000005</v>
      </c>
      <c r="X1949">
        <f t="shared" si="272"/>
        <v>6.235000000000001E-3</v>
      </c>
      <c r="Z1949">
        <f t="shared" si="273"/>
        <v>2009</v>
      </c>
      <c r="AA1949">
        <f t="shared" si="274"/>
        <v>9</v>
      </c>
      <c r="AB1949">
        <f t="shared" si="275"/>
        <v>25</v>
      </c>
      <c r="AC1949">
        <f t="shared" si="276"/>
        <v>39</v>
      </c>
      <c r="AD1949">
        <f t="shared" si="277"/>
        <v>1.80118</v>
      </c>
      <c r="AE1949" s="2">
        <f t="shared" si="278"/>
        <v>6.0020000000000004E-3</v>
      </c>
      <c r="AL1949" s="3">
        <f t="shared" si="270"/>
        <v>-2.9559595243895012E-3</v>
      </c>
      <c r="AM1949" s="2">
        <f t="shared" si="271"/>
        <v>0</v>
      </c>
    </row>
    <row r="1950" spans="1:39" x14ac:dyDescent="0.25">
      <c r="A1950" s="1">
        <v>40080</v>
      </c>
      <c r="B1950">
        <v>1.8002</v>
      </c>
      <c r="C1950">
        <v>4.2874999999999996</v>
      </c>
      <c r="D1950">
        <v>16.29</v>
      </c>
      <c r="E1950">
        <v>76.900000000000006</v>
      </c>
      <c r="F1950">
        <v>1.4665999999999999</v>
      </c>
      <c r="G1950">
        <v>91.28</v>
      </c>
      <c r="H1950">
        <v>0.86499999999999999</v>
      </c>
      <c r="I1950">
        <v>543.85</v>
      </c>
      <c r="J1950">
        <v>1.71</v>
      </c>
      <c r="K1950">
        <v>1.0891999999999999</v>
      </c>
      <c r="L1950">
        <v>13.505800000000001</v>
      </c>
      <c r="M1950">
        <v>0.71589999999999998</v>
      </c>
      <c r="N1950">
        <v>251.25</v>
      </c>
      <c r="O1950">
        <v>24.95</v>
      </c>
      <c r="P1950">
        <v>60046.28</v>
      </c>
      <c r="R1950">
        <v>9.5976999999999997</v>
      </c>
      <c r="S1950">
        <v>8.68</v>
      </c>
      <c r="T1950">
        <v>3.383</v>
      </c>
      <c r="V1950">
        <v>0.57650000000000001</v>
      </c>
      <c r="X1950">
        <f t="shared" si="272"/>
        <v>5.7650000000000002E-3</v>
      </c>
      <c r="Z1950">
        <f t="shared" si="273"/>
        <v>2009</v>
      </c>
      <c r="AA1950">
        <f t="shared" si="274"/>
        <v>9</v>
      </c>
      <c r="AB1950">
        <f t="shared" si="275"/>
        <v>24</v>
      </c>
      <c r="AC1950">
        <f t="shared" si="276"/>
        <v>39</v>
      </c>
      <c r="AD1950">
        <f t="shared" si="277"/>
        <v>1.80118</v>
      </c>
      <c r="AE1950" s="2">
        <f t="shared" si="278"/>
        <v>6.0020000000000004E-3</v>
      </c>
      <c r="AL1950" s="3">
        <f t="shared" si="270"/>
        <v>-2.9559595243895012E-3</v>
      </c>
      <c r="AM1950" s="2">
        <f t="shared" si="271"/>
        <v>-1.5899999999999942E-4</v>
      </c>
    </row>
    <row r="1951" spans="1:39" x14ac:dyDescent="0.25">
      <c r="A1951" s="1">
        <v>40079</v>
      </c>
      <c r="B1951">
        <v>1.798</v>
      </c>
      <c r="C1951">
        <v>4.1349999999999998</v>
      </c>
      <c r="D1951">
        <v>15.885</v>
      </c>
      <c r="E1951">
        <v>76.046999999999997</v>
      </c>
      <c r="F1951">
        <v>1.4735</v>
      </c>
      <c r="G1951">
        <v>91.29</v>
      </c>
      <c r="H1951">
        <v>0.86970000000000003</v>
      </c>
      <c r="I1951">
        <v>539.5</v>
      </c>
      <c r="J1951">
        <v>1.95</v>
      </c>
      <c r="K1951">
        <v>1.0745</v>
      </c>
      <c r="L1951">
        <v>13.369899999999999</v>
      </c>
      <c r="M1951">
        <v>0.71970000000000001</v>
      </c>
      <c r="N1951">
        <v>256.52</v>
      </c>
      <c r="O1951">
        <v>23.49</v>
      </c>
      <c r="P1951">
        <v>60496.19</v>
      </c>
      <c r="R1951">
        <v>9.5562000000000005</v>
      </c>
      <c r="S1951">
        <v>8.6549999999999994</v>
      </c>
      <c r="T1951">
        <v>3.42</v>
      </c>
      <c r="V1951">
        <v>0.57050000000000001</v>
      </c>
      <c r="X1951">
        <f t="shared" si="272"/>
        <v>5.705E-3</v>
      </c>
      <c r="Z1951">
        <f t="shared" si="273"/>
        <v>2009</v>
      </c>
      <c r="AA1951">
        <f t="shared" si="274"/>
        <v>9</v>
      </c>
      <c r="AB1951">
        <f t="shared" si="275"/>
        <v>23</v>
      </c>
      <c r="AC1951">
        <f t="shared" si="276"/>
        <v>39</v>
      </c>
      <c r="AD1951">
        <f t="shared" si="277"/>
        <v>1.80118</v>
      </c>
      <c r="AE1951" s="2">
        <f t="shared" si="278"/>
        <v>6.0020000000000004E-3</v>
      </c>
      <c r="AL1951" s="3">
        <f t="shared" si="270"/>
        <v>-2.9559595243895012E-3</v>
      </c>
      <c r="AM1951" s="2">
        <f t="shared" si="271"/>
        <v>-1.5899999999999942E-4</v>
      </c>
    </row>
    <row r="1952" spans="1:39" x14ac:dyDescent="0.25">
      <c r="A1952" s="1">
        <v>40078</v>
      </c>
      <c r="B1952">
        <v>1.7928999999999999</v>
      </c>
      <c r="C1952">
        <v>4.2300000000000004</v>
      </c>
      <c r="D1952">
        <v>16.510000000000002</v>
      </c>
      <c r="E1952">
        <v>76.117999999999995</v>
      </c>
      <c r="F1952">
        <v>1.4790000000000001</v>
      </c>
      <c r="G1952">
        <v>91.1</v>
      </c>
      <c r="H1952">
        <v>0.87350000000000005</v>
      </c>
      <c r="I1952">
        <v>541.35</v>
      </c>
      <c r="J1952">
        <v>1.99</v>
      </c>
      <c r="K1952">
        <v>1.0691999999999999</v>
      </c>
      <c r="L1952">
        <v>13.3409</v>
      </c>
      <c r="M1952">
        <v>0.71899999999999997</v>
      </c>
      <c r="N1952">
        <v>259.14999999999998</v>
      </c>
      <c r="O1952">
        <v>23.08</v>
      </c>
      <c r="P1952">
        <v>61493.39</v>
      </c>
      <c r="R1952">
        <v>9.4522999999999993</v>
      </c>
      <c r="S1952">
        <v>8.68</v>
      </c>
      <c r="T1952">
        <v>3.4460000000000002</v>
      </c>
      <c r="V1952">
        <v>0.60550000000000004</v>
      </c>
      <c r="X1952">
        <f t="shared" si="272"/>
        <v>6.0550000000000005E-3</v>
      </c>
      <c r="Z1952">
        <f t="shared" si="273"/>
        <v>2009</v>
      </c>
      <c r="AA1952">
        <f t="shared" si="274"/>
        <v>9</v>
      </c>
      <c r="AB1952">
        <f t="shared" si="275"/>
        <v>22</v>
      </c>
      <c r="AC1952">
        <f t="shared" si="276"/>
        <v>39</v>
      </c>
      <c r="AD1952">
        <f t="shared" si="277"/>
        <v>1.80118</v>
      </c>
      <c r="AE1952" s="2">
        <f t="shared" si="278"/>
        <v>6.0020000000000004E-3</v>
      </c>
      <c r="AL1952" s="3">
        <f t="shared" si="270"/>
        <v>-2.9559595243895012E-3</v>
      </c>
      <c r="AM1952" s="2">
        <f t="shared" si="271"/>
        <v>-1.5899999999999942E-4</v>
      </c>
    </row>
    <row r="1953" spans="1:39" x14ac:dyDescent="0.25">
      <c r="A1953" s="1">
        <v>40077</v>
      </c>
      <c r="B1953">
        <v>1.8247</v>
      </c>
      <c r="C1953">
        <v>4.2225000000000001</v>
      </c>
      <c r="D1953">
        <v>16.715</v>
      </c>
      <c r="E1953">
        <v>76.775999999999996</v>
      </c>
      <c r="F1953">
        <v>1.468</v>
      </c>
      <c r="G1953">
        <v>91.93</v>
      </c>
      <c r="H1953">
        <v>0.86299999999999999</v>
      </c>
      <c r="I1953">
        <v>542.54999999999995</v>
      </c>
      <c r="J1953">
        <v>2.08</v>
      </c>
      <c r="K1953">
        <v>1.0790999999999999</v>
      </c>
      <c r="L1953">
        <v>13.3795</v>
      </c>
      <c r="M1953">
        <v>0.70689999999999997</v>
      </c>
      <c r="N1953">
        <v>254.31</v>
      </c>
      <c r="O1953">
        <v>24.06</v>
      </c>
      <c r="P1953">
        <v>60928.02</v>
      </c>
      <c r="R1953">
        <v>9.5455000000000005</v>
      </c>
      <c r="S1953">
        <v>8.67</v>
      </c>
      <c r="T1953">
        <v>3.4820000000000002</v>
      </c>
      <c r="V1953">
        <v>0.625</v>
      </c>
      <c r="X1953">
        <f t="shared" si="272"/>
        <v>6.2500000000000003E-3</v>
      </c>
      <c r="Z1953">
        <f t="shared" si="273"/>
        <v>2009</v>
      </c>
      <c r="AA1953">
        <f t="shared" si="274"/>
        <v>9</v>
      </c>
      <c r="AB1953">
        <f t="shared" si="275"/>
        <v>21</v>
      </c>
      <c r="AC1953">
        <f t="shared" si="276"/>
        <v>39</v>
      </c>
      <c r="AD1953">
        <f t="shared" si="277"/>
        <v>1.80118</v>
      </c>
      <c r="AE1953" s="2">
        <f t="shared" si="278"/>
        <v>6.0020000000000004E-3</v>
      </c>
      <c r="AL1953" s="3">
        <f t="shared" si="270"/>
        <v>-2.9559595243895012E-3</v>
      </c>
      <c r="AM1953" s="2">
        <f t="shared" si="271"/>
        <v>-1.5899999999999942E-4</v>
      </c>
    </row>
    <row r="1954" spans="1:39" x14ac:dyDescent="0.25">
      <c r="A1954" s="1">
        <v>40076</v>
      </c>
      <c r="X1954" t="str">
        <f t="shared" si="272"/>
        <v/>
      </c>
      <c r="Z1954">
        <f t="shared" si="273"/>
        <v>2009</v>
      </c>
      <c r="AA1954">
        <f t="shared" si="274"/>
        <v>9</v>
      </c>
      <c r="AB1954">
        <f t="shared" si="275"/>
        <v>20</v>
      </c>
      <c r="AC1954">
        <f t="shared" si="276"/>
        <v>39</v>
      </c>
      <c r="AD1954">
        <f t="shared" si="277"/>
        <v>1.80118</v>
      </c>
      <c r="AE1954" s="2">
        <f t="shared" si="278"/>
        <v>6.0020000000000004E-3</v>
      </c>
      <c r="AL1954" s="3">
        <f t="shared" si="270"/>
        <v>-2.9559595243895012E-3</v>
      </c>
      <c r="AM1954" s="2">
        <f t="shared" si="271"/>
        <v>-1.5899999999999942E-4</v>
      </c>
    </row>
    <row r="1955" spans="1:39" x14ac:dyDescent="0.25">
      <c r="A1955" s="1">
        <v>40075</v>
      </c>
      <c r="X1955" t="str">
        <f t="shared" si="272"/>
        <v/>
      </c>
      <c r="Z1955">
        <f t="shared" si="273"/>
        <v>2009</v>
      </c>
      <c r="AA1955">
        <f t="shared" si="274"/>
        <v>9</v>
      </c>
      <c r="AB1955">
        <f t="shared" si="275"/>
        <v>19</v>
      </c>
      <c r="AC1955">
        <f t="shared" si="276"/>
        <v>38</v>
      </c>
      <c r="AD1955">
        <f t="shared" si="277"/>
        <v>1.8065200000000001</v>
      </c>
      <c r="AE1955" s="2">
        <f t="shared" si="278"/>
        <v>6.1609999999999998E-3</v>
      </c>
      <c r="AL1955" s="3">
        <f t="shared" si="270"/>
        <v>-1.2517628538006538E-2</v>
      </c>
      <c r="AM1955" s="2">
        <f t="shared" si="271"/>
        <v>0</v>
      </c>
    </row>
    <row r="1956" spans="1:39" x14ac:dyDescent="0.25">
      <c r="A1956" s="1">
        <v>40074</v>
      </c>
      <c r="B1956">
        <v>1.8082</v>
      </c>
      <c r="C1956">
        <v>4.2350000000000003</v>
      </c>
      <c r="D1956">
        <v>16.47</v>
      </c>
      <c r="E1956">
        <v>76.424999999999997</v>
      </c>
      <c r="F1956">
        <v>1.4712000000000001</v>
      </c>
      <c r="G1956">
        <v>91.29</v>
      </c>
      <c r="H1956">
        <v>0.86750000000000005</v>
      </c>
      <c r="I1956">
        <v>544.97</v>
      </c>
      <c r="J1956">
        <v>2.17</v>
      </c>
      <c r="K1956">
        <v>1.0691999999999999</v>
      </c>
      <c r="L1956">
        <v>13.2758</v>
      </c>
      <c r="M1956">
        <v>0.70930000000000004</v>
      </c>
      <c r="N1956">
        <v>259.99</v>
      </c>
      <c r="O1956">
        <v>23.92</v>
      </c>
      <c r="P1956">
        <v>60703.01</v>
      </c>
      <c r="R1956">
        <v>9.3559999999999999</v>
      </c>
      <c r="S1956">
        <v>8.66</v>
      </c>
      <c r="T1956">
        <v>3.4649999999999999</v>
      </c>
      <c r="V1956">
        <v>0.64900000000000002</v>
      </c>
      <c r="X1956">
        <f t="shared" si="272"/>
        <v>6.4900000000000001E-3</v>
      </c>
      <c r="Z1956">
        <f t="shared" si="273"/>
        <v>2009</v>
      </c>
      <c r="AA1956">
        <f t="shared" si="274"/>
        <v>9</v>
      </c>
      <c r="AB1956">
        <f t="shared" si="275"/>
        <v>18</v>
      </c>
      <c r="AC1956">
        <f t="shared" si="276"/>
        <v>38</v>
      </c>
      <c r="AD1956">
        <f t="shared" si="277"/>
        <v>1.8065200000000001</v>
      </c>
      <c r="AE1956" s="2">
        <f t="shared" si="278"/>
        <v>6.1609999999999998E-3</v>
      </c>
      <c r="AL1956" s="3">
        <f t="shared" si="270"/>
        <v>-1.2517628538006538E-2</v>
      </c>
      <c r="AM1956" s="2">
        <f t="shared" si="271"/>
        <v>0</v>
      </c>
    </row>
    <row r="1957" spans="1:39" x14ac:dyDescent="0.25">
      <c r="A1957" s="1">
        <v>40073</v>
      </c>
      <c r="B1957">
        <v>1.8055000000000001</v>
      </c>
      <c r="C1957">
        <v>4.1974999999999998</v>
      </c>
      <c r="D1957">
        <v>17.12</v>
      </c>
      <c r="E1957">
        <v>76.188000000000002</v>
      </c>
      <c r="F1957">
        <v>1.4741</v>
      </c>
      <c r="G1957">
        <v>91.08</v>
      </c>
      <c r="H1957">
        <v>0.87280000000000002</v>
      </c>
      <c r="I1957">
        <v>546.35</v>
      </c>
      <c r="J1957">
        <v>2.2400000000000002</v>
      </c>
      <c r="K1957">
        <v>1.0646</v>
      </c>
      <c r="L1957">
        <v>13.275399999999999</v>
      </c>
      <c r="M1957">
        <v>0.7107</v>
      </c>
      <c r="N1957">
        <v>261.93</v>
      </c>
      <c r="O1957">
        <v>23.65</v>
      </c>
      <c r="P1957">
        <v>60236.03</v>
      </c>
      <c r="R1957">
        <v>9.3131000000000004</v>
      </c>
      <c r="S1957">
        <v>8.66</v>
      </c>
      <c r="T1957">
        <v>3.3849999999999998</v>
      </c>
      <c r="V1957">
        <v>0.60650000000000004</v>
      </c>
      <c r="X1957">
        <f t="shared" si="272"/>
        <v>6.0650000000000001E-3</v>
      </c>
      <c r="Z1957">
        <f t="shared" si="273"/>
        <v>2009</v>
      </c>
      <c r="AA1957">
        <f t="shared" si="274"/>
        <v>9</v>
      </c>
      <c r="AB1957">
        <f t="shared" si="275"/>
        <v>17</v>
      </c>
      <c r="AC1957">
        <f t="shared" si="276"/>
        <v>38</v>
      </c>
      <c r="AD1957">
        <f t="shared" si="277"/>
        <v>1.8065200000000001</v>
      </c>
      <c r="AE1957" s="2">
        <f t="shared" si="278"/>
        <v>6.1609999999999998E-3</v>
      </c>
      <c r="AL1957" s="3">
        <f t="shared" si="270"/>
        <v>-1.2517628538006538E-2</v>
      </c>
      <c r="AM1957" s="2">
        <f t="shared" si="271"/>
        <v>3.8600000000000006E-4</v>
      </c>
    </row>
    <row r="1958" spans="1:39" x14ac:dyDescent="0.25">
      <c r="A1958" s="1">
        <v>40072</v>
      </c>
      <c r="B1958">
        <v>1.8027</v>
      </c>
      <c r="C1958">
        <v>4.2725</v>
      </c>
      <c r="D1958">
        <v>17.22</v>
      </c>
      <c r="E1958">
        <v>76.236000000000004</v>
      </c>
      <c r="F1958">
        <v>1.4709000000000001</v>
      </c>
      <c r="G1958">
        <v>90.93</v>
      </c>
      <c r="H1958">
        <v>0.87350000000000005</v>
      </c>
      <c r="I1958">
        <v>545.04</v>
      </c>
      <c r="J1958">
        <v>2.08</v>
      </c>
      <c r="K1958">
        <v>1.0659000000000001</v>
      </c>
      <c r="L1958">
        <v>13.191800000000001</v>
      </c>
      <c r="M1958">
        <v>0.71409999999999996</v>
      </c>
      <c r="N1958">
        <v>262.91000000000003</v>
      </c>
      <c r="O1958">
        <v>23.69</v>
      </c>
      <c r="P1958">
        <v>60410.66</v>
      </c>
      <c r="R1958">
        <v>9.2799999999999994</v>
      </c>
      <c r="S1958">
        <v>8.64</v>
      </c>
      <c r="T1958">
        <v>3.4710000000000001</v>
      </c>
      <c r="V1958">
        <v>0.624</v>
      </c>
      <c r="X1958">
        <f t="shared" si="272"/>
        <v>6.2399999999999999E-3</v>
      </c>
      <c r="Z1958">
        <f t="shared" si="273"/>
        <v>2009</v>
      </c>
      <c r="AA1958">
        <f t="shared" si="274"/>
        <v>9</v>
      </c>
      <c r="AB1958">
        <f t="shared" si="275"/>
        <v>16</v>
      </c>
      <c r="AC1958">
        <f t="shared" si="276"/>
        <v>38</v>
      </c>
      <c r="AD1958">
        <f t="shared" si="277"/>
        <v>1.8065200000000001</v>
      </c>
      <c r="AE1958" s="2">
        <f t="shared" si="278"/>
        <v>6.1609999999999998E-3</v>
      </c>
      <c r="AL1958" s="3">
        <f t="shared" si="270"/>
        <v>-1.2517628538006538E-2</v>
      </c>
      <c r="AM1958" s="2">
        <f t="shared" si="271"/>
        <v>3.8600000000000006E-4</v>
      </c>
    </row>
    <row r="1959" spans="1:39" x14ac:dyDescent="0.25">
      <c r="A1959" s="1">
        <v>40071</v>
      </c>
      <c r="B1959">
        <v>1.8037000000000001</v>
      </c>
      <c r="C1959">
        <v>4.2225000000000001</v>
      </c>
      <c r="D1959">
        <v>17.399999999999999</v>
      </c>
      <c r="E1959">
        <v>76.543999999999997</v>
      </c>
      <c r="F1959">
        <v>1.4658</v>
      </c>
      <c r="G1959">
        <v>91.05</v>
      </c>
      <c r="H1959">
        <v>0.86339999999999995</v>
      </c>
      <c r="I1959">
        <v>550.25</v>
      </c>
      <c r="J1959">
        <v>1.82</v>
      </c>
      <c r="K1959">
        <v>1.0724</v>
      </c>
      <c r="L1959">
        <v>13.2896</v>
      </c>
      <c r="M1959">
        <v>0.70499999999999996</v>
      </c>
      <c r="N1959">
        <v>258.17</v>
      </c>
      <c r="O1959">
        <v>23.42</v>
      </c>
      <c r="P1959">
        <v>59263.86</v>
      </c>
      <c r="R1959">
        <v>9.1814999999999998</v>
      </c>
      <c r="S1959">
        <v>8.66</v>
      </c>
      <c r="T1959">
        <v>3.456</v>
      </c>
      <c r="V1959">
        <v>0.60799999999999998</v>
      </c>
      <c r="X1959">
        <f t="shared" si="272"/>
        <v>6.0799999999999995E-3</v>
      </c>
      <c r="Z1959">
        <f t="shared" si="273"/>
        <v>2009</v>
      </c>
      <c r="AA1959">
        <f t="shared" si="274"/>
        <v>9</v>
      </c>
      <c r="AB1959">
        <f t="shared" si="275"/>
        <v>15</v>
      </c>
      <c r="AC1959">
        <f t="shared" si="276"/>
        <v>38</v>
      </c>
      <c r="AD1959">
        <f t="shared" si="277"/>
        <v>1.8065200000000001</v>
      </c>
      <c r="AE1959" s="2">
        <f t="shared" si="278"/>
        <v>6.1609999999999998E-3</v>
      </c>
      <c r="AL1959" s="3">
        <f t="shared" si="270"/>
        <v>-1.2517628538006538E-2</v>
      </c>
      <c r="AM1959" s="2">
        <f t="shared" si="271"/>
        <v>3.8600000000000006E-4</v>
      </c>
    </row>
    <row r="1960" spans="1:39" x14ac:dyDescent="0.25">
      <c r="A1960" s="1">
        <v>40070</v>
      </c>
      <c r="B1960">
        <v>1.8125</v>
      </c>
      <c r="C1960">
        <v>4.2175000000000002</v>
      </c>
      <c r="D1960">
        <v>18.155000000000001</v>
      </c>
      <c r="E1960">
        <v>76.694999999999993</v>
      </c>
      <c r="F1960">
        <v>1.4618</v>
      </c>
      <c r="G1960">
        <v>90.94</v>
      </c>
      <c r="H1960">
        <v>0.86219999999999997</v>
      </c>
      <c r="I1960">
        <v>551.20000000000005</v>
      </c>
      <c r="J1960">
        <v>1.74</v>
      </c>
      <c r="K1960">
        <v>1.0827</v>
      </c>
      <c r="L1960">
        <v>13.3741</v>
      </c>
      <c r="M1960">
        <v>0.70109999999999995</v>
      </c>
      <c r="N1960">
        <v>252.67</v>
      </c>
      <c r="O1960">
        <v>23.86</v>
      </c>
      <c r="P1960">
        <v>58867.55</v>
      </c>
      <c r="R1960">
        <v>9.1288</v>
      </c>
      <c r="S1960">
        <v>8.65</v>
      </c>
      <c r="T1960">
        <v>3.423</v>
      </c>
      <c r="V1960">
        <v>0.59299999999999997</v>
      </c>
      <c r="X1960">
        <f t="shared" si="272"/>
        <v>5.9299999999999995E-3</v>
      </c>
      <c r="Z1960">
        <f t="shared" si="273"/>
        <v>2009</v>
      </c>
      <c r="AA1960">
        <f t="shared" si="274"/>
        <v>9</v>
      </c>
      <c r="AB1960">
        <f t="shared" si="275"/>
        <v>14</v>
      </c>
      <c r="AC1960">
        <f t="shared" si="276"/>
        <v>38</v>
      </c>
      <c r="AD1960">
        <f t="shared" si="277"/>
        <v>1.8065200000000001</v>
      </c>
      <c r="AE1960" s="2">
        <f t="shared" si="278"/>
        <v>6.1609999999999998E-3</v>
      </c>
      <c r="AL1960" s="3">
        <f t="shared" si="270"/>
        <v>-1.2517628538006538E-2</v>
      </c>
      <c r="AM1960" s="2">
        <f t="shared" si="271"/>
        <v>3.8600000000000006E-4</v>
      </c>
    </row>
    <row r="1961" spans="1:39" x14ac:dyDescent="0.25">
      <c r="A1961" s="1">
        <v>40069</v>
      </c>
      <c r="X1961" t="str">
        <f t="shared" si="272"/>
        <v/>
      </c>
      <c r="Z1961">
        <f t="shared" si="273"/>
        <v>2009</v>
      </c>
      <c r="AA1961">
        <f t="shared" si="274"/>
        <v>9</v>
      </c>
      <c r="AB1961">
        <f t="shared" si="275"/>
        <v>13</v>
      </c>
      <c r="AC1961">
        <f t="shared" si="276"/>
        <v>38</v>
      </c>
      <c r="AD1961">
        <f t="shared" si="277"/>
        <v>1.8065200000000001</v>
      </c>
      <c r="AE1961" s="2">
        <f t="shared" si="278"/>
        <v>6.1609999999999998E-3</v>
      </c>
      <c r="AL1961" s="3">
        <f t="shared" si="270"/>
        <v>-1.2517628538006538E-2</v>
      </c>
      <c r="AM1961" s="2">
        <f t="shared" si="271"/>
        <v>3.8600000000000006E-4</v>
      </c>
    </row>
    <row r="1962" spans="1:39" x14ac:dyDescent="0.25">
      <c r="A1962" s="1">
        <v>40068</v>
      </c>
      <c r="X1962" t="str">
        <f t="shared" si="272"/>
        <v/>
      </c>
      <c r="Z1962">
        <f t="shared" si="273"/>
        <v>2009</v>
      </c>
      <c r="AA1962">
        <f t="shared" si="274"/>
        <v>9</v>
      </c>
      <c r="AB1962">
        <f t="shared" si="275"/>
        <v>12</v>
      </c>
      <c r="AC1962">
        <f t="shared" si="276"/>
        <v>37</v>
      </c>
      <c r="AD1962">
        <f t="shared" si="277"/>
        <v>1.82942</v>
      </c>
      <c r="AE1962" s="2">
        <f t="shared" si="278"/>
        <v>5.7749999999999998E-3</v>
      </c>
      <c r="AL1962" s="3">
        <f t="shared" si="270"/>
        <v>-2.5348961108151283E-2</v>
      </c>
      <c r="AM1962" s="2">
        <f t="shared" si="271"/>
        <v>0</v>
      </c>
    </row>
    <row r="1963" spans="1:39" x14ac:dyDescent="0.25">
      <c r="A1963" s="1">
        <v>40067</v>
      </c>
      <c r="B1963">
        <v>1.8306</v>
      </c>
      <c r="C1963">
        <v>4.1475</v>
      </c>
      <c r="D1963">
        <v>18.015000000000001</v>
      </c>
      <c r="E1963">
        <v>76.608000000000004</v>
      </c>
      <c r="F1963">
        <v>1.4571000000000001</v>
      </c>
      <c r="G1963">
        <v>90.71</v>
      </c>
      <c r="H1963">
        <v>0.86339999999999995</v>
      </c>
      <c r="I1963">
        <v>551.65</v>
      </c>
      <c r="J1963">
        <v>1.7</v>
      </c>
      <c r="K1963">
        <v>1.0768</v>
      </c>
      <c r="L1963">
        <v>13.337199999999999</v>
      </c>
      <c r="M1963">
        <v>0.70740000000000003</v>
      </c>
      <c r="N1963">
        <v>251.12</v>
      </c>
      <c r="O1963">
        <v>24.15</v>
      </c>
      <c r="P1963">
        <v>58366.38</v>
      </c>
      <c r="R1963">
        <v>9.1300000000000008</v>
      </c>
      <c r="S1963">
        <v>8.64</v>
      </c>
      <c r="T1963">
        <v>3.3490000000000002</v>
      </c>
      <c r="V1963">
        <v>0.57799999999999996</v>
      </c>
      <c r="X1963">
        <f t="shared" si="272"/>
        <v>5.7799999999999995E-3</v>
      </c>
      <c r="Z1963">
        <f t="shared" si="273"/>
        <v>2009</v>
      </c>
      <c r="AA1963">
        <f t="shared" si="274"/>
        <v>9</v>
      </c>
      <c r="AB1963">
        <f t="shared" si="275"/>
        <v>11</v>
      </c>
      <c r="AC1963">
        <f t="shared" si="276"/>
        <v>37</v>
      </c>
      <c r="AD1963">
        <f t="shared" si="277"/>
        <v>1.82942</v>
      </c>
      <c r="AE1963" s="2">
        <f t="shared" si="278"/>
        <v>5.7749999999999998E-3</v>
      </c>
      <c r="AL1963" s="3">
        <f t="shared" si="270"/>
        <v>-2.5348961108151283E-2</v>
      </c>
      <c r="AM1963" s="2">
        <f t="shared" si="271"/>
        <v>0</v>
      </c>
    </row>
    <row r="1964" spans="1:39" x14ac:dyDescent="0.25">
      <c r="A1964" s="1">
        <v>40066</v>
      </c>
      <c r="B1964">
        <v>1.8105</v>
      </c>
      <c r="C1964">
        <v>4.1924999999999999</v>
      </c>
      <c r="D1964">
        <v>18.114999999999998</v>
      </c>
      <c r="E1964">
        <v>76.816999999999993</v>
      </c>
      <c r="F1964">
        <v>1.4581999999999999</v>
      </c>
      <c r="G1964">
        <v>91.73</v>
      </c>
      <c r="H1964">
        <v>0.86399999999999999</v>
      </c>
      <c r="I1964">
        <v>553.22</v>
      </c>
      <c r="J1964">
        <v>1.71</v>
      </c>
      <c r="K1964">
        <v>1.0771999999999999</v>
      </c>
      <c r="L1964">
        <v>13.368</v>
      </c>
      <c r="M1964">
        <v>0.70389999999999997</v>
      </c>
      <c r="N1964">
        <v>255.18</v>
      </c>
      <c r="O1964">
        <v>23.55</v>
      </c>
      <c r="P1964">
        <v>58535.79</v>
      </c>
      <c r="R1964">
        <v>9.1501000000000001</v>
      </c>
      <c r="S1964">
        <v>8.64</v>
      </c>
      <c r="T1964">
        <v>3.3490000000000002</v>
      </c>
      <c r="V1964">
        <v>0.56499999999999995</v>
      </c>
      <c r="X1964">
        <f t="shared" si="272"/>
        <v>5.6499999999999996E-3</v>
      </c>
      <c r="Z1964">
        <f t="shared" si="273"/>
        <v>2009</v>
      </c>
      <c r="AA1964">
        <f t="shared" si="274"/>
        <v>9</v>
      </c>
      <c r="AB1964">
        <f t="shared" si="275"/>
        <v>10</v>
      </c>
      <c r="AC1964">
        <f t="shared" si="276"/>
        <v>37</v>
      </c>
      <c r="AD1964">
        <f t="shared" si="277"/>
        <v>1.82942</v>
      </c>
      <c r="AE1964" s="2">
        <f t="shared" si="278"/>
        <v>5.7749999999999998E-3</v>
      </c>
      <c r="AL1964" s="3">
        <f t="shared" si="270"/>
        <v>-2.5348961108151283E-2</v>
      </c>
      <c r="AM1964" s="2">
        <f t="shared" si="271"/>
        <v>-2.9500000000000012E-4</v>
      </c>
    </row>
    <row r="1965" spans="1:39" x14ac:dyDescent="0.25">
      <c r="A1965" s="1">
        <v>40065</v>
      </c>
      <c r="B1965">
        <v>1.8338000000000001</v>
      </c>
      <c r="C1965">
        <v>4.2024999999999997</v>
      </c>
      <c r="D1965">
        <v>18.7</v>
      </c>
      <c r="E1965">
        <v>77.09</v>
      </c>
      <c r="F1965">
        <v>1.4557</v>
      </c>
      <c r="G1965">
        <v>92.04</v>
      </c>
      <c r="H1965">
        <v>0.86240000000000006</v>
      </c>
      <c r="I1965">
        <v>552.35</v>
      </c>
      <c r="J1965">
        <v>1.65</v>
      </c>
      <c r="K1965">
        <v>1.0785</v>
      </c>
      <c r="L1965">
        <v>13.4595</v>
      </c>
      <c r="M1965">
        <v>0.69589999999999996</v>
      </c>
      <c r="N1965">
        <v>253.22</v>
      </c>
      <c r="O1965">
        <v>24.32</v>
      </c>
      <c r="P1965">
        <v>57909.95</v>
      </c>
      <c r="R1965">
        <v>9.15</v>
      </c>
      <c r="S1965">
        <v>8.64</v>
      </c>
      <c r="T1965">
        <v>3.4729999999999999</v>
      </c>
      <c r="V1965">
        <v>0.57199999999999995</v>
      </c>
      <c r="X1965">
        <f t="shared" si="272"/>
        <v>5.7199999999999994E-3</v>
      </c>
      <c r="Z1965">
        <f t="shared" si="273"/>
        <v>2009</v>
      </c>
      <c r="AA1965">
        <f t="shared" si="274"/>
        <v>9</v>
      </c>
      <c r="AB1965">
        <f t="shared" si="275"/>
        <v>9</v>
      </c>
      <c r="AC1965">
        <f t="shared" si="276"/>
        <v>37</v>
      </c>
      <c r="AD1965">
        <f t="shared" si="277"/>
        <v>1.82942</v>
      </c>
      <c r="AE1965" s="2">
        <f t="shared" si="278"/>
        <v>5.7749999999999998E-3</v>
      </c>
      <c r="AL1965" s="3">
        <f t="shared" si="270"/>
        <v>-2.5348961108151283E-2</v>
      </c>
      <c r="AM1965" s="2">
        <f t="shared" si="271"/>
        <v>-2.9500000000000012E-4</v>
      </c>
    </row>
    <row r="1966" spans="1:39" x14ac:dyDescent="0.25">
      <c r="A1966" s="1">
        <v>40064</v>
      </c>
      <c r="B1966">
        <v>1.8295999999999999</v>
      </c>
      <c r="C1966">
        <v>4.2125000000000004</v>
      </c>
      <c r="D1966">
        <v>18.73</v>
      </c>
      <c r="E1966">
        <v>77.322999999999993</v>
      </c>
      <c r="F1966">
        <v>1.4478</v>
      </c>
      <c r="G1966">
        <v>92.33</v>
      </c>
      <c r="H1966">
        <v>0.86170000000000002</v>
      </c>
      <c r="I1966">
        <v>552.25</v>
      </c>
      <c r="J1966">
        <v>1.49</v>
      </c>
      <c r="K1966">
        <v>1.0784</v>
      </c>
      <c r="L1966">
        <v>13.3569</v>
      </c>
      <c r="M1966">
        <v>0.69610000000000005</v>
      </c>
      <c r="N1966">
        <v>252.57</v>
      </c>
      <c r="O1966">
        <v>25.62</v>
      </c>
      <c r="P1966">
        <v>57854.8</v>
      </c>
      <c r="R1966">
        <v>9.15</v>
      </c>
      <c r="S1966">
        <v>8.64</v>
      </c>
      <c r="T1966">
        <v>3.484</v>
      </c>
      <c r="V1966">
        <v>0.58450000000000002</v>
      </c>
      <c r="X1966">
        <f t="shared" si="272"/>
        <v>5.8450000000000004E-3</v>
      </c>
      <c r="Z1966">
        <f t="shared" si="273"/>
        <v>2009</v>
      </c>
      <c r="AA1966">
        <f t="shared" si="274"/>
        <v>9</v>
      </c>
      <c r="AB1966">
        <f t="shared" si="275"/>
        <v>8</v>
      </c>
      <c r="AC1966">
        <f t="shared" si="276"/>
        <v>37</v>
      </c>
      <c r="AD1966">
        <f t="shared" si="277"/>
        <v>1.82942</v>
      </c>
      <c r="AE1966" s="2">
        <f t="shared" si="278"/>
        <v>5.7749999999999998E-3</v>
      </c>
      <c r="AL1966" s="3">
        <f t="shared" si="270"/>
        <v>-2.5348961108151283E-2</v>
      </c>
      <c r="AM1966" s="2">
        <f t="shared" si="271"/>
        <v>-2.9500000000000012E-4</v>
      </c>
    </row>
    <row r="1967" spans="1:39" x14ac:dyDescent="0.25">
      <c r="A1967" s="1">
        <v>40063</v>
      </c>
      <c r="B1967">
        <v>1.8426</v>
      </c>
      <c r="C1967">
        <v>4.3550000000000004</v>
      </c>
      <c r="D1967">
        <v>18.754999999999999</v>
      </c>
      <c r="E1967">
        <v>78.012</v>
      </c>
      <c r="F1967">
        <v>1.4332</v>
      </c>
      <c r="G1967">
        <v>93.08</v>
      </c>
      <c r="H1967">
        <v>0.85570000000000002</v>
      </c>
      <c r="I1967">
        <v>553.20000000000005</v>
      </c>
      <c r="K1967">
        <v>1.0778000000000001</v>
      </c>
      <c r="L1967">
        <v>13.3573</v>
      </c>
      <c r="M1967">
        <v>0.69279999999999997</v>
      </c>
      <c r="T1967">
        <v>3.4430000000000001</v>
      </c>
      <c r="V1967">
        <v>0.58799999999999997</v>
      </c>
      <c r="X1967">
        <f t="shared" si="272"/>
        <v>5.8799999999999998E-3</v>
      </c>
      <c r="Z1967">
        <f t="shared" si="273"/>
        <v>2009</v>
      </c>
      <c r="AA1967">
        <f t="shared" si="274"/>
        <v>9</v>
      </c>
      <c r="AB1967">
        <f t="shared" si="275"/>
        <v>7</v>
      </c>
      <c r="AC1967">
        <f t="shared" si="276"/>
        <v>37</v>
      </c>
      <c r="AD1967">
        <f t="shared" si="277"/>
        <v>1.82942</v>
      </c>
      <c r="AE1967" s="2">
        <f t="shared" si="278"/>
        <v>5.7749999999999998E-3</v>
      </c>
      <c r="AL1967" s="3">
        <f t="shared" si="270"/>
        <v>-2.5348961108151283E-2</v>
      </c>
      <c r="AM1967" s="2">
        <f t="shared" si="271"/>
        <v>-2.9500000000000012E-4</v>
      </c>
    </row>
    <row r="1968" spans="1:39" x14ac:dyDescent="0.25">
      <c r="A1968" s="1">
        <v>40062</v>
      </c>
      <c r="X1968" t="str">
        <f t="shared" si="272"/>
        <v/>
      </c>
      <c r="Z1968">
        <f t="shared" si="273"/>
        <v>2009</v>
      </c>
      <c r="AA1968">
        <f t="shared" si="274"/>
        <v>9</v>
      </c>
      <c r="AB1968">
        <f t="shared" si="275"/>
        <v>6</v>
      </c>
      <c r="AC1968">
        <f t="shared" si="276"/>
        <v>37</v>
      </c>
      <c r="AD1968">
        <f t="shared" si="277"/>
        <v>1.82942</v>
      </c>
      <c r="AE1968" s="2">
        <f t="shared" si="278"/>
        <v>5.7749999999999998E-3</v>
      </c>
      <c r="AL1968" s="3">
        <f t="shared" si="270"/>
        <v>-2.5348961108151283E-2</v>
      </c>
      <c r="AM1968" s="2">
        <f t="shared" si="271"/>
        <v>-2.9500000000000012E-4</v>
      </c>
    </row>
    <row r="1969" spans="1:39" x14ac:dyDescent="0.25">
      <c r="A1969" s="1">
        <v>40061</v>
      </c>
      <c r="X1969" t="str">
        <f t="shared" si="272"/>
        <v/>
      </c>
      <c r="Z1969">
        <f t="shared" si="273"/>
        <v>2009</v>
      </c>
      <c r="AA1969">
        <f t="shared" si="274"/>
        <v>9</v>
      </c>
      <c r="AB1969">
        <f t="shared" si="275"/>
        <v>5</v>
      </c>
      <c r="AC1969">
        <f t="shared" si="276"/>
        <v>36</v>
      </c>
      <c r="AD1969">
        <f t="shared" si="277"/>
        <v>1.877</v>
      </c>
      <c r="AE1969" s="2">
        <f t="shared" si="278"/>
        <v>6.0699999999999999E-3</v>
      </c>
      <c r="AL1969" s="3">
        <f t="shared" si="270"/>
        <v>7.7744131606640723E-3</v>
      </c>
      <c r="AM1969" s="2">
        <f t="shared" si="271"/>
        <v>0</v>
      </c>
    </row>
    <row r="1970" spans="1:39" x14ac:dyDescent="0.25">
      <c r="A1970" s="1">
        <v>40060</v>
      </c>
      <c r="B1970">
        <v>1.8442000000000001</v>
      </c>
      <c r="C1970">
        <v>4.3</v>
      </c>
      <c r="D1970">
        <v>18.785</v>
      </c>
      <c r="E1970">
        <v>78.135999999999996</v>
      </c>
      <c r="F1970">
        <v>1.4297</v>
      </c>
      <c r="G1970">
        <v>93.01</v>
      </c>
      <c r="H1970">
        <v>0.85070000000000001</v>
      </c>
      <c r="I1970">
        <v>550.95000000000005</v>
      </c>
      <c r="J1970">
        <v>1.52</v>
      </c>
      <c r="K1970">
        <v>1.0896999999999999</v>
      </c>
      <c r="L1970">
        <v>13.363099999999999</v>
      </c>
      <c r="M1970">
        <v>0.68740000000000001</v>
      </c>
      <c r="N1970">
        <v>247.58</v>
      </c>
      <c r="O1970">
        <v>25.26</v>
      </c>
      <c r="P1970">
        <v>56652.28</v>
      </c>
      <c r="R1970">
        <v>9.1462000000000003</v>
      </c>
      <c r="S1970">
        <v>8.6300000000000008</v>
      </c>
      <c r="T1970">
        <v>3.44</v>
      </c>
      <c r="V1970">
        <v>0.60699999999999998</v>
      </c>
      <c r="X1970">
        <f t="shared" si="272"/>
        <v>6.0699999999999999E-3</v>
      </c>
      <c r="Z1970">
        <f t="shared" si="273"/>
        <v>2009</v>
      </c>
      <c r="AA1970">
        <f t="shared" si="274"/>
        <v>9</v>
      </c>
      <c r="AB1970">
        <f t="shared" si="275"/>
        <v>4</v>
      </c>
      <c r="AC1970">
        <f t="shared" si="276"/>
        <v>36</v>
      </c>
      <c r="AD1970">
        <f t="shared" si="277"/>
        <v>1.877</v>
      </c>
      <c r="AE1970" s="2">
        <f t="shared" si="278"/>
        <v>6.0699999999999999E-3</v>
      </c>
      <c r="AL1970" s="3">
        <f t="shared" si="270"/>
        <v>7.7744131606640723E-3</v>
      </c>
      <c r="AM1970" s="2">
        <f t="shared" si="271"/>
        <v>0</v>
      </c>
    </row>
    <row r="1971" spans="1:39" x14ac:dyDescent="0.25">
      <c r="A1971" s="1">
        <v>40059</v>
      </c>
      <c r="B1971">
        <v>1.8603000000000001</v>
      </c>
      <c r="C1971">
        <v>4.3425000000000002</v>
      </c>
      <c r="D1971">
        <v>19.22</v>
      </c>
      <c r="E1971">
        <v>78.465000000000003</v>
      </c>
      <c r="F1971">
        <v>1.4252</v>
      </c>
      <c r="G1971">
        <v>92.64</v>
      </c>
      <c r="H1971">
        <v>0.84030000000000005</v>
      </c>
      <c r="I1971">
        <v>553.6</v>
      </c>
      <c r="J1971">
        <v>1.57</v>
      </c>
      <c r="K1971">
        <v>1.1019000000000001</v>
      </c>
      <c r="L1971">
        <v>13.5366</v>
      </c>
      <c r="M1971">
        <v>0.67759999999999998</v>
      </c>
      <c r="N1971">
        <v>248.74</v>
      </c>
      <c r="O1971">
        <v>27.1</v>
      </c>
      <c r="P1971">
        <v>55707.17</v>
      </c>
      <c r="R1971">
        <v>9.15</v>
      </c>
      <c r="S1971">
        <v>8.6300000000000008</v>
      </c>
      <c r="T1971">
        <v>3.3460000000000001</v>
      </c>
      <c r="V1971">
        <v>0.60399999999999998</v>
      </c>
      <c r="X1971">
        <f t="shared" si="272"/>
        <v>6.0400000000000002E-3</v>
      </c>
      <c r="Z1971">
        <f t="shared" si="273"/>
        <v>2009</v>
      </c>
      <c r="AA1971">
        <f t="shared" si="274"/>
        <v>9</v>
      </c>
      <c r="AB1971">
        <f t="shared" si="275"/>
        <v>3</v>
      </c>
      <c r="AC1971">
        <f t="shared" si="276"/>
        <v>36</v>
      </c>
      <c r="AD1971">
        <f t="shared" si="277"/>
        <v>1.877</v>
      </c>
      <c r="AE1971" s="2">
        <f t="shared" si="278"/>
        <v>6.0699999999999999E-3</v>
      </c>
      <c r="AL1971" s="3">
        <f t="shared" si="270"/>
        <v>7.7744131606640723E-3</v>
      </c>
      <c r="AM1971" s="2">
        <f t="shared" si="271"/>
        <v>-5.6400000000000113E-4</v>
      </c>
    </row>
    <row r="1972" spans="1:39" x14ac:dyDescent="0.25">
      <c r="A1972" s="1">
        <v>40058</v>
      </c>
      <c r="B1972">
        <v>1.8864000000000001</v>
      </c>
      <c r="C1972">
        <v>4.585</v>
      </c>
      <c r="D1972">
        <v>19.483000000000001</v>
      </c>
      <c r="E1972">
        <v>78.376000000000005</v>
      </c>
      <c r="F1972">
        <v>1.4263999999999999</v>
      </c>
      <c r="G1972">
        <v>92.22</v>
      </c>
      <c r="H1972">
        <v>0.8337</v>
      </c>
      <c r="I1972">
        <v>558.16999999999996</v>
      </c>
      <c r="J1972">
        <v>1.54</v>
      </c>
      <c r="K1972">
        <v>1.1051</v>
      </c>
      <c r="L1972">
        <v>13.6523</v>
      </c>
      <c r="M1972">
        <v>0.67300000000000004</v>
      </c>
      <c r="N1972">
        <v>249.63</v>
      </c>
      <c r="O1972">
        <v>28.9</v>
      </c>
      <c r="P1972">
        <v>55385.72</v>
      </c>
      <c r="R1972">
        <v>9.1199999999999992</v>
      </c>
      <c r="S1972">
        <v>8.59</v>
      </c>
      <c r="T1972">
        <v>3.3069999999999999</v>
      </c>
      <c r="V1972">
        <v>0.59699999999999998</v>
      </c>
      <c r="X1972">
        <f t="shared" si="272"/>
        <v>5.9699999999999996E-3</v>
      </c>
      <c r="Z1972">
        <f t="shared" si="273"/>
        <v>2009</v>
      </c>
      <c r="AA1972">
        <f t="shared" si="274"/>
        <v>9</v>
      </c>
      <c r="AB1972">
        <f t="shared" si="275"/>
        <v>2</v>
      </c>
      <c r="AC1972">
        <f t="shared" si="276"/>
        <v>36</v>
      </c>
      <c r="AD1972">
        <f t="shared" si="277"/>
        <v>1.877</v>
      </c>
      <c r="AE1972" s="2">
        <f t="shared" si="278"/>
        <v>6.0699999999999999E-3</v>
      </c>
      <c r="AL1972" s="3">
        <f t="shared" si="270"/>
        <v>7.7744131606640723E-3</v>
      </c>
      <c r="AM1972" s="2">
        <f t="shared" si="271"/>
        <v>-5.6400000000000113E-4</v>
      </c>
    </row>
    <row r="1973" spans="1:39" x14ac:dyDescent="0.25">
      <c r="A1973" s="1">
        <v>40057</v>
      </c>
      <c r="B1973">
        <v>1.9137</v>
      </c>
      <c r="C1973">
        <v>3.4674999999999998</v>
      </c>
      <c r="D1973">
        <v>19.565000000000001</v>
      </c>
      <c r="E1973">
        <v>78.760000000000005</v>
      </c>
      <c r="F1973">
        <v>1.4224000000000001</v>
      </c>
      <c r="G1973">
        <v>92.92</v>
      </c>
      <c r="H1973">
        <v>0.82599999999999996</v>
      </c>
      <c r="I1973">
        <v>555.75</v>
      </c>
      <c r="J1973">
        <v>1.52</v>
      </c>
      <c r="K1973">
        <v>1.1042000000000001</v>
      </c>
      <c r="L1973">
        <v>13.6806</v>
      </c>
      <c r="M1973">
        <v>0.67520000000000002</v>
      </c>
      <c r="N1973">
        <v>248.98</v>
      </c>
      <c r="O1973">
        <v>29.15</v>
      </c>
      <c r="P1973">
        <v>55814.96</v>
      </c>
      <c r="R1973">
        <v>9.1481999999999992</v>
      </c>
      <c r="S1973">
        <v>8.59</v>
      </c>
      <c r="T1973">
        <v>3.3639999999999999</v>
      </c>
      <c r="V1973">
        <v>0.60350000000000004</v>
      </c>
      <c r="X1973">
        <f t="shared" si="272"/>
        <v>6.0350000000000004E-3</v>
      </c>
      <c r="Z1973">
        <f t="shared" si="273"/>
        <v>2009</v>
      </c>
      <c r="AA1973">
        <f t="shared" si="274"/>
        <v>9</v>
      </c>
      <c r="AB1973">
        <f t="shared" si="275"/>
        <v>1</v>
      </c>
      <c r="AC1973">
        <f t="shared" si="276"/>
        <v>36</v>
      </c>
      <c r="AD1973">
        <f t="shared" si="277"/>
        <v>1.877</v>
      </c>
      <c r="AE1973" s="2">
        <f t="shared" si="278"/>
        <v>6.0699999999999999E-3</v>
      </c>
      <c r="AL1973" s="3">
        <f t="shared" si="270"/>
        <v>7.7744131606640723E-3</v>
      </c>
      <c r="AM1973" s="2">
        <f t="shared" si="271"/>
        <v>-5.6400000000000113E-4</v>
      </c>
    </row>
    <row r="1974" spans="1:39" x14ac:dyDescent="0.25">
      <c r="A1974" s="1">
        <v>40056</v>
      </c>
      <c r="B1974">
        <v>1.8804000000000001</v>
      </c>
      <c r="C1974">
        <v>3.7725</v>
      </c>
      <c r="D1974">
        <v>19.004999999999999</v>
      </c>
      <c r="E1974">
        <v>78.171999999999997</v>
      </c>
      <c r="F1974">
        <v>1.4334</v>
      </c>
      <c r="G1974">
        <v>93.12</v>
      </c>
      <c r="H1974">
        <v>0.84389999999999998</v>
      </c>
      <c r="I1974">
        <v>553.65</v>
      </c>
      <c r="J1974">
        <v>1.54</v>
      </c>
      <c r="K1974">
        <v>1.0938000000000001</v>
      </c>
      <c r="L1974">
        <v>13.363300000000001</v>
      </c>
      <c r="M1974">
        <v>0.68510000000000004</v>
      </c>
      <c r="N1974">
        <v>253.68</v>
      </c>
      <c r="O1974">
        <v>26.01</v>
      </c>
      <c r="P1974">
        <v>56488.98</v>
      </c>
      <c r="R1974">
        <v>9.1707999999999998</v>
      </c>
      <c r="S1974">
        <v>8.6000999999999994</v>
      </c>
      <c r="T1974">
        <v>3.399</v>
      </c>
      <c r="V1974">
        <v>0.62350000000000005</v>
      </c>
      <c r="X1974">
        <f t="shared" si="272"/>
        <v>6.235000000000001E-3</v>
      </c>
      <c r="Z1974">
        <f t="shared" si="273"/>
        <v>2009</v>
      </c>
      <c r="AA1974">
        <f t="shared" si="274"/>
        <v>8</v>
      </c>
      <c r="AB1974">
        <f t="shared" si="275"/>
        <v>31</v>
      </c>
      <c r="AC1974">
        <f t="shared" si="276"/>
        <v>36</v>
      </c>
      <c r="AD1974">
        <f t="shared" si="277"/>
        <v>1.877</v>
      </c>
      <c r="AE1974" s="2">
        <f t="shared" si="278"/>
        <v>6.0699999999999999E-3</v>
      </c>
      <c r="AL1974" s="3">
        <f t="shared" si="270"/>
        <v>7.7744131606640723E-3</v>
      </c>
      <c r="AM1974" s="2">
        <f t="shared" si="271"/>
        <v>-5.6400000000000113E-4</v>
      </c>
    </row>
    <row r="1975" spans="1:39" x14ac:dyDescent="0.25">
      <c r="A1975" s="1">
        <v>40055</v>
      </c>
      <c r="X1975" t="str">
        <f t="shared" si="272"/>
        <v/>
      </c>
      <c r="Z1975">
        <f t="shared" si="273"/>
        <v>2009</v>
      </c>
      <c r="AA1975">
        <f t="shared" si="274"/>
        <v>8</v>
      </c>
      <c r="AB1975">
        <f t="shared" si="275"/>
        <v>30</v>
      </c>
      <c r="AC1975">
        <f t="shared" si="276"/>
        <v>36</v>
      </c>
      <c r="AD1975">
        <f t="shared" si="277"/>
        <v>1.877</v>
      </c>
      <c r="AE1975" s="2">
        <f t="shared" si="278"/>
        <v>6.0699999999999999E-3</v>
      </c>
      <c r="AL1975" s="3">
        <f t="shared" si="270"/>
        <v>7.7744131606640723E-3</v>
      </c>
      <c r="AM1975" s="2">
        <f t="shared" si="271"/>
        <v>-5.6400000000000113E-4</v>
      </c>
    </row>
    <row r="1976" spans="1:39" x14ac:dyDescent="0.25">
      <c r="A1976" s="1">
        <v>40054</v>
      </c>
      <c r="X1976" t="str">
        <f t="shared" si="272"/>
        <v/>
      </c>
      <c r="Z1976">
        <f t="shared" si="273"/>
        <v>2009</v>
      </c>
      <c r="AA1976">
        <f t="shared" si="274"/>
        <v>8</v>
      </c>
      <c r="AB1976">
        <f t="shared" si="275"/>
        <v>29</v>
      </c>
      <c r="AC1976">
        <f t="shared" si="276"/>
        <v>35</v>
      </c>
      <c r="AD1976">
        <f t="shared" si="277"/>
        <v>1.86252</v>
      </c>
      <c r="AE1976" s="2">
        <f t="shared" si="278"/>
        <v>6.634000000000001E-3</v>
      </c>
      <c r="AL1976" s="3">
        <f t="shared" si="270"/>
        <v>7.7917018375428786E-3</v>
      </c>
      <c r="AM1976" s="2">
        <f t="shared" si="271"/>
        <v>0</v>
      </c>
    </row>
    <row r="1977" spans="1:39" x14ac:dyDescent="0.25">
      <c r="A1977" s="1">
        <v>40053</v>
      </c>
      <c r="B1977">
        <v>1.8812</v>
      </c>
      <c r="C1977">
        <v>4.1675000000000004</v>
      </c>
      <c r="D1977">
        <v>18.614999999999998</v>
      </c>
      <c r="E1977">
        <v>78.366</v>
      </c>
      <c r="F1977">
        <v>1.4302999999999999</v>
      </c>
      <c r="G1977">
        <v>93.6</v>
      </c>
      <c r="H1977">
        <v>0.84109999999999996</v>
      </c>
      <c r="I1977">
        <v>550.65</v>
      </c>
      <c r="J1977">
        <v>1.57</v>
      </c>
      <c r="K1977">
        <v>1.0916999999999999</v>
      </c>
      <c r="L1977">
        <v>13.2478</v>
      </c>
      <c r="M1977">
        <v>0.68410000000000004</v>
      </c>
      <c r="N1977">
        <v>257.81</v>
      </c>
      <c r="O1977">
        <v>24.76</v>
      </c>
      <c r="P1977">
        <v>57700.57</v>
      </c>
      <c r="R1977">
        <v>9.1935000000000002</v>
      </c>
      <c r="S1977">
        <v>8.61</v>
      </c>
      <c r="T1977">
        <v>3.4470000000000001</v>
      </c>
      <c r="V1977">
        <v>0.63300000000000001</v>
      </c>
      <c r="X1977">
        <f t="shared" si="272"/>
        <v>6.3299999999999997E-3</v>
      </c>
      <c r="Z1977">
        <f t="shared" si="273"/>
        <v>2009</v>
      </c>
      <c r="AA1977">
        <f t="shared" si="274"/>
        <v>8</v>
      </c>
      <c r="AB1977">
        <f t="shared" si="275"/>
        <v>28</v>
      </c>
      <c r="AC1977">
        <f t="shared" si="276"/>
        <v>35</v>
      </c>
      <c r="AD1977">
        <f t="shared" si="277"/>
        <v>1.86252</v>
      </c>
      <c r="AE1977" s="2">
        <f t="shared" si="278"/>
        <v>6.634000000000001E-3</v>
      </c>
      <c r="AL1977" s="3">
        <f t="shared" si="270"/>
        <v>7.7917018375428786E-3</v>
      </c>
      <c r="AM1977" s="2">
        <f t="shared" si="271"/>
        <v>0</v>
      </c>
    </row>
    <row r="1978" spans="1:39" x14ac:dyDescent="0.25">
      <c r="A1978" s="1">
        <v>40052</v>
      </c>
      <c r="B1978">
        <v>1.8668</v>
      </c>
      <c r="C1978">
        <v>3.8875000000000002</v>
      </c>
      <c r="D1978">
        <v>18.37</v>
      </c>
      <c r="E1978">
        <v>78.009</v>
      </c>
      <c r="F1978">
        <v>1.4340999999999999</v>
      </c>
      <c r="G1978">
        <v>93.52</v>
      </c>
      <c r="H1978">
        <v>0.83919999999999995</v>
      </c>
      <c r="I1978">
        <v>550.91999999999996</v>
      </c>
      <c r="J1978">
        <v>1.6</v>
      </c>
      <c r="K1978">
        <v>1.0876999999999999</v>
      </c>
      <c r="L1978">
        <v>13.232200000000001</v>
      </c>
      <c r="M1978">
        <v>0.6875</v>
      </c>
      <c r="N1978">
        <v>256.52</v>
      </c>
      <c r="O1978">
        <v>24.68</v>
      </c>
      <c r="P1978">
        <v>57703.85</v>
      </c>
      <c r="R1978">
        <v>9.15</v>
      </c>
      <c r="S1978">
        <v>8.6100999999999992</v>
      </c>
      <c r="T1978">
        <v>3.4550000000000001</v>
      </c>
      <c r="V1978">
        <v>0.65200000000000002</v>
      </c>
      <c r="X1978">
        <f t="shared" si="272"/>
        <v>6.5200000000000006E-3</v>
      </c>
      <c r="Z1978">
        <f t="shared" si="273"/>
        <v>2009</v>
      </c>
      <c r="AA1978">
        <f t="shared" si="274"/>
        <v>8</v>
      </c>
      <c r="AB1978">
        <f t="shared" si="275"/>
        <v>27</v>
      </c>
      <c r="AC1978">
        <f t="shared" si="276"/>
        <v>35</v>
      </c>
      <c r="AD1978">
        <f t="shared" si="277"/>
        <v>1.86252</v>
      </c>
      <c r="AE1978" s="2">
        <f t="shared" si="278"/>
        <v>6.634000000000001E-3</v>
      </c>
      <c r="AL1978" s="3">
        <f t="shared" si="270"/>
        <v>7.7917018375428786E-3</v>
      </c>
      <c r="AM1978" s="2">
        <f t="shared" si="271"/>
        <v>-5.9399999999999904E-4</v>
      </c>
    </row>
    <row r="1979" spans="1:39" x14ac:dyDescent="0.25">
      <c r="A1979" s="1">
        <v>40051</v>
      </c>
      <c r="B1979">
        <v>1.8620000000000001</v>
      </c>
      <c r="C1979">
        <v>3.8975</v>
      </c>
      <c r="D1979">
        <v>18.09</v>
      </c>
      <c r="E1979">
        <v>78.661000000000001</v>
      </c>
      <c r="F1979">
        <v>1.4255</v>
      </c>
      <c r="G1979">
        <v>94.26</v>
      </c>
      <c r="H1979">
        <v>0.82840000000000003</v>
      </c>
      <c r="I1979">
        <v>548.04999999999995</v>
      </c>
      <c r="J1979">
        <v>1.58</v>
      </c>
      <c r="K1979">
        <v>1.0972999999999999</v>
      </c>
      <c r="L1979">
        <v>13.159000000000001</v>
      </c>
      <c r="M1979">
        <v>0.68149999999999999</v>
      </c>
      <c r="N1979">
        <v>256.18</v>
      </c>
      <c r="O1979">
        <v>24.95</v>
      </c>
      <c r="P1979">
        <v>57765.69</v>
      </c>
      <c r="R1979">
        <v>9.1182999999999996</v>
      </c>
      <c r="S1979">
        <v>8.6100999999999992</v>
      </c>
      <c r="T1979">
        <v>3.4350000000000001</v>
      </c>
      <c r="V1979">
        <v>0.67600000000000005</v>
      </c>
      <c r="X1979">
        <f t="shared" si="272"/>
        <v>6.7600000000000004E-3</v>
      </c>
      <c r="Z1979">
        <f t="shared" si="273"/>
        <v>2009</v>
      </c>
      <c r="AA1979">
        <f t="shared" si="274"/>
        <v>8</v>
      </c>
      <c r="AB1979">
        <f t="shared" si="275"/>
        <v>26</v>
      </c>
      <c r="AC1979">
        <f t="shared" si="276"/>
        <v>35</v>
      </c>
      <c r="AD1979">
        <f t="shared" si="277"/>
        <v>1.86252</v>
      </c>
      <c r="AE1979" s="2">
        <f t="shared" si="278"/>
        <v>6.634000000000001E-3</v>
      </c>
      <c r="AL1979" s="3">
        <f t="shared" si="270"/>
        <v>7.7917018375428786E-3</v>
      </c>
      <c r="AM1979" s="2">
        <f t="shared" si="271"/>
        <v>-5.9399999999999904E-4</v>
      </c>
    </row>
    <row r="1980" spans="1:39" x14ac:dyDescent="0.25">
      <c r="A1980" s="1">
        <v>40050</v>
      </c>
      <c r="B1980">
        <v>1.8615999999999999</v>
      </c>
      <c r="C1980">
        <v>3.6749999999999998</v>
      </c>
      <c r="D1980">
        <v>17.82</v>
      </c>
      <c r="E1980">
        <v>78.242999999999995</v>
      </c>
      <c r="F1980">
        <v>1.4297</v>
      </c>
      <c r="G1980">
        <v>94.19</v>
      </c>
      <c r="H1980">
        <v>0.8357</v>
      </c>
      <c r="I1980">
        <v>547.25</v>
      </c>
      <c r="J1980">
        <v>1.57</v>
      </c>
      <c r="K1980">
        <v>1.0868</v>
      </c>
      <c r="L1980">
        <v>13.0002</v>
      </c>
      <c r="M1980">
        <v>0.68430000000000002</v>
      </c>
      <c r="N1980">
        <v>257.36</v>
      </c>
      <c r="O1980">
        <v>24.92</v>
      </c>
      <c r="P1980">
        <v>57421.43</v>
      </c>
      <c r="R1980">
        <v>9.1217000000000006</v>
      </c>
      <c r="S1980">
        <v>8.61</v>
      </c>
      <c r="T1980">
        <v>3.4369999999999998</v>
      </c>
      <c r="V1980">
        <v>0.67300000000000004</v>
      </c>
      <c r="X1980">
        <f t="shared" si="272"/>
        <v>6.7300000000000007E-3</v>
      </c>
      <c r="Z1980">
        <f t="shared" si="273"/>
        <v>2009</v>
      </c>
      <c r="AA1980">
        <f t="shared" si="274"/>
        <v>8</v>
      </c>
      <c r="AB1980">
        <f t="shared" si="275"/>
        <v>25</v>
      </c>
      <c r="AC1980">
        <f t="shared" si="276"/>
        <v>35</v>
      </c>
      <c r="AD1980">
        <f t="shared" si="277"/>
        <v>1.86252</v>
      </c>
      <c r="AE1980" s="2">
        <f t="shared" si="278"/>
        <v>6.634000000000001E-3</v>
      </c>
      <c r="AL1980" s="3">
        <f t="shared" si="270"/>
        <v>7.7917018375428786E-3</v>
      </c>
      <c r="AM1980" s="2">
        <f t="shared" si="271"/>
        <v>-5.9399999999999904E-4</v>
      </c>
    </row>
    <row r="1981" spans="1:39" x14ac:dyDescent="0.25">
      <c r="A1981" s="1">
        <v>40049</v>
      </c>
      <c r="B1981">
        <v>1.841</v>
      </c>
      <c r="C1981">
        <v>3.6724999999999999</v>
      </c>
      <c r="D1981">
        <v>17.594999999999999</v>
      </c>
      <c r="E1981">
        <v>78.271000000000001</v>
      </c>
      <c r="F1981">
        <v>1.4303999999999999</v>
      </c>
      <c r="G1981">
        <v>94.56</v>
      </c>
      <c r="H1981">
        <v>0.83889999999999998</v>
      </c>
      <c r="I1981">
        <v>545.83000000000004</v>
      </c>
      <c r="J1981">
        <v>1.56</v>
      </c>
      <c r="K1981">
        <v>1.0762</v>
      </c>
      <c r="L1981">
        <v>12.9374</v>
      </c>
      <c r="M1981">
        <v>0.68510000000000004</v>
      </c>
      <c r="N1981">
        <v>261.22000000000003</v>
      </c>
      <c r="O1981">
        <v>25.14</v>
      </c>
      <c r="P1981">
        <v>57775.37</v>
      </c>
      <c r="R1981">
        <v>9.0884999999999998</v>
      </c>
      <c r="S1981">
        <v>8.6</v>
      </c>
      <c r="T1981">
        <v>3.4769999999999999</v>
      </c>
      <c r="V1981">
        <v>0.68300000000000005</v>
      </c>
      <c r="X1981">
        <f t="shared" si="272"/>
        <v>6.8300000000000001E-3</v>
      </c>
      <c r="Z1981">
        <f t="shared" si="273"/>
        <v>2009</v>
      </c>
      <c r="AA1981">
        <f t="shared" si="274"/>
        <v>8</v>
      </c>
      <c r="AB1981">
        <f t="shared" si="275"/>
        <v>24</v>
      </c>
      <c r="AC1981">
        <f t="shared" si="276"/>
        <v>35</v>
      </c>
      <c r="AD1981">
        <f t="shared" si="277"/>
        <v>1.86252</v>
      </c>
      <c r="AE1981" s="2">
        <f t="shared" si="278"/>
        <v>6.634000000000001E-3</v>
      </c>
      <c r="AL1981" s="3">
        <f t="shared" si="270"/>
        <v>7.7917018375428786E-3</v>
      </c>
      <c r="AM1981" s="2">
        <f t="shared" si="271"/>
        <v>-5.9399999999999904E-4</v>
      </c>
    </row>
    <row r="1982" spans="1:39" x14ac:dyDescent="0.25">
      <c r="A1982" s="1">
        <v>40048</v>
      </c>
      <c r="X1982" t="str">
        <f t="shared" si="272"/>
        <v/>
      </c>
      <c r="Z1982">
        <f t="shared" si="273"/>
        <v>2009</v>
      </c>
      <c r="AA1982">
        <f t="shared" si="274"/>
        <v>8</v>
      </c>
      <c r="AB1982">
        <f t="shared" si="275"/>
        <v>23</v>
      </c>
      <c r="AC1982">
        <f t="shared" si="276"/>
        <v>35</v>
      </c>
      <c r="AD1982">
        <f t="shared" si="277"/>
        <v>1.86252</v>
      </c>
      <c r="AE1982" s="2">
        <f t="shared" si="278"/>
        <v>6.634000000000001E-3</v>
      </c>
      <c r="AL1982" s="3">
        <f t="shared" si="270"/>
        <v>7.7917018375428786E-3</v>
      </c>
      <c r="AM1982" s="2">
        <f t="shared" si="271"/>
        <v>-5.9399999999999904E-4</v>
      </c>
    </row>
    <row r="1983" spans="1:39" x14ac:dyDescent="0.25">
      <c r="A1983" s="1">
        <v>40047</v>
      </c>
      <c r="X1983" t="str">
        <f t="shared" si="272"/>
        <v/>
      </c>
      <c r="Z1983">
        <f t="shared" si="273"/>
        <v>2009</v>
      </c>
      <c r="AA1983">
        <f t="shared" si="274"/>
        <v>8</v>
      </c>
      <c r="AB1983">
        <f t="shared" si="275"/>
        <v>22</v>
      </c>
      <c r="AC1983">
        <f t="shared" si="276"/>
        <v>34</v>
      </c>
      <c r="AD1983">
        <f t="shared" si="277"/>
        <v>1.8481200000000002</v>
      </c>
      <c r="AE1983" s="2">
        <f t="shared" si="278"/>
        <v>7.228E-3</v>
      </c>
      <c r="AL1983" s="3">
        <f t="shared" si="270"/>
        <v>4.347542551572727E-3</v>
      </c>
      <c r="AM1983" s="2">
        <f t="shared" si="271"/>
        <v>0</v>
      </c>
    </row>
    <row r="1984" spans="1:39" x14ac:dyDescent="0.25">
      <c r="A1984" s="1">
        <v>40046</v>
      </c>
      <c r="B1984">
        <v>1.8299000000000001</v>
      </c>
      <c r="C1984">
        <v>3.7</v>
      </c>
      <c r="D1984">
        <v>17.350000000000001</v>
      </c>
      <c r="E1984">
        <v>78.043999999999997</v>
      </c>
      <c r="F1984">
        <v>1.4326000000000001</v>
      </c>
      <c r="G1984">
        <v>94.38</v>
      </c>
      <c r="H1984">
        <v>0.83479999999999999</v>
      </c>
      <c r="I1984">
        <v>545.75</v>
      </c>
      <c r="J1984">
        <v>1.6</v>
      </c>
      <c r="K1984">
        <v>1.0811999999999999</v>
      </c>
      <c r="L1984">
        <v>12.833</v>
      </c>
      <c r="M1984">
        <v>0.68300000000000005</v>
      </c>
      <c r="N1984">
        <v>259.24</v>
      </c>
      <c r="O1984">
        <v>25.01</v>
      </c>
      <c r="P1984">
        <v>57728.59</v>
      </c>
      <c r="R1984">
        <v>9.0871999999999993</v>
      </c>
      <c r="S1984">
        <v>8.61</v>
      </c>
      <c r="T1984">
        <v>3.5670000000000002</v>
      </c>
      <c r="V1984">
        <v>0.746</v>
      </c>
      <c r="X1984">
        <f t="shared" si="272"/>
        <v>7.4599999999999996E-3</v>
      </c>
      <c r="Z1984">
        <f t="shared" si="273"/>
        <v>2009</v>
      </c>
      <c r="AA1984">
        <f t="shared" si="274"/>
        <v>8</v>
      </c>
      <c r="AB1984">
        <f t="shared" si="275"/>
        <v>21</v>
      </c>
      <c r="AC1984">
        <f t="shared" si="276"/>
        <v>34</v>
      </c>
      <c r="AD1984">
        <f t="shared" si="277"/>
        <v>1.8481200000000002</v>
      </c>
      <c r="AE1984" s="2">
        <f t="shared" si="278"/>
        <v>7.228E-3</v>
      </c>
      <c r="AL1984" s="3">
        <f t="shared" si="270"/>
        <v>4.347542551572727E-3</v>
      </c>
      <c r="AM1984" s="2">
        <f t="shared" si="271"/>
        <v>0</v>
      </c>
    </row>
    <row r="1985" spans="1:39" x14ac:dyDescent="0.25">
      <c r="A1985" s="1">
        <v>40045</v>
      </c>
      <c r="B1985">
        <v>1.8442000000000001</v>
      </c>
      <c r="C1985">
        <v>3.7275</v>
      </c>
      <c r="D1985">
        <v>18.28</v>
      </c>
      <c r="E1985">
        <v>78.384</v>
      </c>
      <c r="F1985">
        <v>1.4254</v>
      </c>
      <c r="G1985">
        <v>94.2</v>
      </c>
      <c r="H1985">
        <v>0.83130000000000004</v>
      </c>
      <c r="I1985">
        <v>547</v>
      </c>
      <c r="J1985">
        <v>1.58</v>
      </c>
      <c r="K1985">
        <v>1.0869</v>
      </c>
      <c r="L1985">
        <v>12.8864</v>
      </c>
      <c r="M1985">
        <v>0.67720000000000002</v>
      </c>
      <c r="N1985">
        <v>256.93</v>
      </c>
      <c r="O1985">
        <v>25.09</v>
      </c>
      <c r="P1985">
        <v>56831.48</v>
      </c>
      <c r="R1985">
        <v>9.0378000000000007</v>
      </c>
      <c r="S1985">
        <v>8.6</v>
      </c>
      <c r="T1985">
        <v>3.4329999999999998</v>
      </c>
      <c r="V1985">
        <v>0.69499999999999995</v>
      </c>
      <c r="X1985">
        <f t="shared" si="272"/>
        <v>6.9499999999999996E-3</v>
      </c>
      <c r="Z1985">
        <f t="shared" si="273"/>
        <v>2009</v>
      </c>
      <c r="AA1985">
        <f t="shared" si="274"/>
        <v>8</v>
      </c>
      <c r="AB1985">
        <f t="shared" si="275"/>
        <v>20</v>
      </c>
      <c r="AC1985">
        <f t="shared" si="276"/>
        <v>34</v>
      </c>
      <c r="AD1985">
        <f t="shared" si="277"/>
        <v>1.8481200000000002</v>
      </c>
      <c r="AE1985" s="2">
        <f t="shared" si="278"/>
        <v>7.228E-3</v>
      </c>
      <c r="AL1985" s="3">
        <f t="shared" si="270"/>
        <v>4.347542551572727E-3</v>
      </c>
      <c r="AM1985" s="2">
        <f t="shared" si="271"/>
        <v>-5.6200000000000087E-4</v>
      </c>
    </row>
    <row r="1986" spans="1:39" x14ac:dyDescent="0.25">
      <c r="A1986" s="1">
        <v>40044</v>
      </c>
      <c r="B1986">
        <v>1.8414999999999999</v>
      </c>
      <c r="C1986">
        <v>3.7549999999999999</v>
      </c>
      <c r="D1986">
        <v>18.914999999999999</v>
      </c>
      <c r="E1986">
        <v>78.468999999999994</v>
      </c>
      <c r="F1986">
        <v>1.4224000000000001</v>
      </c>
      <c r="G1986">
        <v>94.08</v>
      </c>
      <c r="H1986">
        <v>0.82869999999999999</v>
      </c>
      <c r="I1986">
        <v>550.35</v>
      </c>
      <c r="J1986">
        <v>1.61</v>
      </c>
      <c r="K1986">
        <v>1.0952999999999999</v>
      </c>
      <c r="L1986">
        <v>12.8825</v>
      </c>
      <c r="M1986">
        <v>0.67400000000000004</v>
      </c>
      <c r="N1986">
        <v>259.94</v>
      </c>
      <c r="O1986">
        <v>26.26</v>
      </c>
      <c r="P1986">
        <v>56156.28</v>
      </c>
      <c r="R1986">
        <v>9.0022000000000002</v>
      </c>
      <c r="S1986">
        <v>8.59</v>
      </c>
      <c r="T1986">
        <v>3.4540000000000002</v>
      </c>
      <c r="V1986">
        <v>0.70499999999999996</v>
      </c>
      <c r="X1986">
        <f t="shared" si="272"/>
        <v>7.0499999999999998E-3</v>
      </c>
      <c r="Z1986">
        <f t="shared" si="273"/>
        <v>2009</v>
      </c>
      <c r="AA1986">
        <f t="shared" si="274"/>
        <v>8</v>
      </c>
      <c r="AB1986">
        <f t="shared" si="275"/>
        <v>19</v>
      </c>
      <c r="AC1986">
        <f t="shared" si="276"/>
        <v>34</v>
      </c>
      <c r="AD1986">
        <f t="shared" si="277"/>
        <v>1.8481200000000002</v>
      </c>
      <c r="AE1986" s="2">
        <f t="shared" si="278"/>
        <v>7.228E-3</v>
      </c>
      <c r="AL1986" s="3">
        <f t="shared" si="270"/>
        <v>4.347542551572727E-3</v>
      </c>
      <c r="AM1986" s="2">
        <f t="shared" si="271"/>
        <v>-5.6200000000000087E-4</v>
      </c>
    </row>
    <row r="1987" spans="1:39" x14ac:dyDescent="0.25">
      <c r="A1987" s="1">
        <v>40043</v>
      </c>
      <c r="B1987">
        <v>1.8443000000000001</v>
      </c>
      <c r="C1987">
        <v>3.87</v>
      </c>
      <c r="D1987">
        <v>18.920000000000002</v>
      </c>
      <c r="E1987">
        <v>78.936999999999998</v>
      </c>
      <c r="F1987">
        <v>1.4136</v>
      </c>
      <c r="G1987">
        <v>94.69</v>
      </c>
      <c r="H1987">
        <v>0.82679999999999998</v>
      </c>
      <c r="I1987">
        <v>555</v>
      </c>
      <c r="J1987">
        <v>1.61</v>
      </c>
      <c r="K1987">
        <v>1.1011</v>
      </c>
      <c r="L1987">
        <v>12.925000000000001</v>
      </c>
      <c r="M1987">
        <v>0.67479999999999996</v>
      </c>
      <c r="N1987">
        <v>255.92</v>
      </c>
      <c r="O1987">
        <v>26.18</v>
      </c>
      <c r="P1987">
        <v>55748.92</v>
      </c>
      <c r="R1987">
        <v>9.0365000000000002</v>
      </c>
      <c r="S1987">
        <v>8.59</v>
      </c>
      <c r="T1987">
        <v>3.5110000000000001</v>
      </c>
      <c r="V1987">
        <v>0.73799999999999999</v>
      </c>
      <c r="X1987">
        <f t="shared" si="272"/>
        <v>7.3800000000000003E-3</v>
      </c>
      <c r="Z1987">
        <f t="shared" si="273"/>
        <v>2009</v>
      </c>
      <c r="AA1987">
        <f t="shared" si="274"/>
        <v>8</v>
      </c>
      <c r="AB1987">
        <f t="shared" si="275"/>
        <v>18</v>
      </c>
      <c r="AC1987">
        <f t="shared" si="276"/>
        <v>34</v>
      </c>
      <c r="AD1987">
        <f t="shared" si="277"/>
        <v>1.8481200000000002</v>
      </c>
      <c r="AE1987" s="2">
        <f t="shared" si="278"/>
        <v>7.228E-3</v>
      </c>
      <c r="AL1987" s="3">
        <f t="shared" ref="AL1987:AL2050" si="279">(AD1987-AD1994)/AD1994</f>
        <v>4.347542551572727E-3</v>
      </c>
      <c r="AM1987" s="2">
        <f t="shared" ref="AM1987:AM2050" si="280">AE1987-AE1992</f>
        <v>-5.6200000000000087E-4</v>
      </c>
    </row>
    <row r="1988" spans="1:39" x14ac:dyDescent="0.25">
      <c r="A1988" s="1">
        <v>40042</v>
      </c>
      <c r="B1988">
        <v>1.8807</v>
      </c>
      <c r="C1988">
        <v>3.9750000000000001</v>
      </c>
      <c r="D1988">
        <v>19.14</v>
      </c>
      <c r="E1988">
        <v>79.292000000000002</v>
      </c>
      <c r="F1988">
        <v>1.4081999999999999</v>
      </c>
      <c r="G1988">
        <v>94.51</v>
      </c>
      <c r="H1988">
        <v>0.82050000000000001</v>
      </c>
      <c r="I1988">
        <v>557.6</v>
      </c>
      <c r="J1988">
        <v>1.57</v>
      </c>
      <c r="K1988">
        <v>1.1086</v>
      </c>
      <c r="L1988">
        <v>13.0124</v>
      </c>
      <c r="M1988">
        <v>0.66759999999999997</v>
      </c>
      <c r="N1988">
        <v>253.33</v>
      </c>
      <c r="O1988">
        <v>27.89</v>
      </c>
      <c r="P1988">
        <v>55218.37</v>
      </c>
      <c r="R1988">
        <v>9.0214999999999996</v>
      </c>
      <c r="S1988">
        <v>8.5950000000000006</v>
      </c>
      <c r="T1988">
        <v>3.47</v>
      </c>
      <c r="V1988">
        <v>0.73</v>
      </c>
      <c r="X1988">
        <f t="shared" ref="X1988:X2051" si="281">IF(ISNUMBER(V1988),V1988/100,"")</f>
        <v>7.3000000000000001E-3</v>
      </c>
      <c r="Z1988">
        <f t="shared" ref="Z1988:Z2051" si="282">YEAR(A1988)</f>
        <v>2009</v>
      </c>
      <c r="AA1988">
        <f t="shared" ref="AA1988:AA2051" si="283">MONTH(A1988)</f>
        <v>8</v>
      </c>
      <c r="AB1988">
        <f t="shared" ref="AB1988:AB2051" si="284">DAY(A1988)</f>
        <v>17</v>
      </c>
      <c r="AC1988">
        <f t="shared" ref="AC1988:AC2051" si="285">WEEKNUM(A1988)</f>
        <v>34</v>
      </c>
      <c r="AD1988">
        <f t="shared" ref="AD1988:AD2051" si="286">AVERAGEIFS(B$3:B$2582,$Z$3:$Z$2582,Z1988,$AC$3:$AC$2582,AC1988)</f>
        <v>1.8481200000000002</v>
      </c>
      <c r="AE1988" s="2">
        <f t="shared" ref="AE1988:AE2051" si="287">AVERAGEIFS(X$3:X$2582,$Z$3:$Z$2582,Z1988,$AC$3:$AC$2582,AC1988)</f>
        <v>7.228E-3</v>
      </c>
      <c r="AL1988" s="3">
        <f t="shared" si="279"/>
        <v>4.347542551572727E-3</v>
      </c>
      <c r="AM1988" s="2">
        <f t="shared" si="280"/>
        <v>-5.6200000000000087E-4</v>
      </c>
    </row>
    <row r="1989" spans="1:39" x14ac:dyDescent="0.25">
      <c r="A1989" s="1">
        <v>40041</v>
      </c>
      <c r="X1989" t="str">
        <f t="shared" si="281"/>
        <v/>
      </c>
      <c r="Z1989">
        <f t="shared" si="282"/>
        <v>2009</v>
      </c>
      <c r="AA1989">
        <f t="shared" si="283"/>
        <v>8</v>
      </c>
      <c r="AB1989">
        <f t="shared" si="284"/>
        <v>16</v>
      </c>
      <c r="AC1989">
        <f t="shared" si="285"/>
        <v>34</v>
      </c>
      <c r="AD1989">
        <f t="shared" si="286"/>
        <v>1.8481200000000002</v>
      </c>
      <c r="AE1989" s="2">
        <f t="shared" si="287"/>
        <v>7.228E-3</v>
      </c>
      <c r="AL1989" s="3">
        <f t="shared" si="279"/>
        <v>4.347542551572727E-3</v>
      </c>
      <c r="AM1989" s="2">
        <f t="shared" si="280"/>
        <v>-5.6200000000000087E-4</v>
      </c>
    </row>
    <row r="1990" spans="1:39" x14ac:dyDescent="0.25">
      <c r="A1990" s="1">
        <v>40040</v>
      </c>
      <c r="X1990" t="str">
        <f t="shared" si="281"/>
        <v/>
      </c>
      <c r="Z1990">
        <f t="shared" si="282"/>
        <v>2009</v>
      </c>
      <c r="AA1990">
        <f t="shared" si="283"/>
        <v>8</v>
      </c>
      <c r="AB1990">
        <f t="shared" si="284"/>
        <v>15</v>
      </c>
      <c r="AC1990">
        <f t="shared" si="285"/>
        <v>33</v>
      </c>
      <c r="AD1990">
        <f t="shared" si="286"/>
        <v>1.8401200000000002</v>
      </c>
      <c r="AE1990" s="2">
        <f t="shared" si="287"/>
        <v>7.7900000000000009E-3</v>
      </c>
      <c r="AL1990" s="3">
        <f t="shared" si="279"/>
        <v>9.1696830097621421E-3</v>
      </c>
      <c r="AM1990" s="2">
        <f t="shared" si="280"/>
        <v>0</v>
      </c>
    </row>
    <row r="1991" spans="1:39" x14ac:dyDescent="0.25">
      <c r="A1991" s="1">
        <v>40039</v>
      </c>
      <c r="B1991">
        <v>1.8484</v>
      </c>
      <c r="C1991">
        <v>3.645</v>
      </c>
      <c r="D1991">
        <v>18.239999999999998</v>
      </c>
      <c r="E1991">
        <v>78.885000000000005</v>
      </c>
      <c r="F1991">
        <v>1.4202999999999999</v>
      </c>
      <c r="G1991">
        <v>94.94</v>
      </c>
      <c r="H1991">
        <v>0.83289999999999997</v>
      </c>
      <c r="I1991">
        <v>551.73</v>
      </c>
      <c r="J1991">
        <v>1.7</v>
      </c>
      <c r="K1991">
        <v>1.0982000000000001</v>
      </c>
      <c r="L1991">
        <v>12.846500000000001</v>
      </c>
      <c r="M1991">
        <v>0.67830000000000001</v>
      </c>
      <c r="N1991">
        <v>257.75</v>
      </c>
      <c r="O1991">
        <v>24.27</v>
      </c>
      <c r="P1991">
        <v>56638</v>
      </c>
      <c r="R1991">
        <v>8.99</v>
      </c>
      <c r="S1991">
        <v>8.57</v>
      </c>
      <c r="T1991">
        <v>3.5710000000000002</v>
      </c>
      <c r="V1991">
        <v>0.72650000000000003</v>
      </c>
      <c r="X1991">
        <f t="shared" si="281"/>
        <v>7.2650000000000006E-3</v>
      </c>
      <c r="Z1991">
        <f t="shared" si="282"/>
        <v>2009</v>
      </c>
      <c r="AA1991">
        <f t="shared" si="283"/>
        <v>8</v>
      </c>
      <c r="AB1991">
        <f t="shared" si="284"/>
        <v>14</v>
      </c>
      <c r="AC1991">
        <f t="shared" si="285"/>
        <v>33</v>
      </c>
      <c r="AD1991">
        <f t="shared" si="286"/>
        <v>1.8401200000000002</v>
      </c>
      <c r="AE1991" s="2">
        <f t="shared" si="287"/>
        <v>7.7900000000000009E-3</v>
      </c>
      <c r="AL1991" s="3">
        <f t="shared" si="279"/>
        <v>9.1696830097621421E-3</v>
      </c>
      <c r="AM1991" s="2">
        <f t="shared" si="280"/>
        <v>0</v>
      </c>
    </row>
    <row r="1992" spans="1:39" x14ac:dyDescent="0.25">
      <c r="A1992" s="1">
        <v>40038</v>
      </c>
      <c r="B1992">
        <v>1.8237000000000001</v>
      </c>
      <c r="C1992">
        <v>3.6</v>
      </c>
      <c r="D1992">
        <v>18.111999999999998</v>
      </c>
      <c r="E1992">
        <v>78.489000000000004</v>
      </c>
      <c r="F1992">
        <v>1.4292</v>
      </c>
      <c r="G1992">
        <v>95.48</v>
      </c>
      <c r="H1992">
        <v>0.84289999999999998</v>
      </c>
      <c r="I1992">
        <v>548.95000000000005</v>
      </c>
      <c r="J1992">
        <v>1.66</v>
      </c>
      <c r="K1992">
        <v>1.0871999999999999</v>
      </c>
      <c r="L1992">
        <v>12.867900000000001</v>
      </c>
      <c r="M1992">
        <v>0.67900000000000005</v>
      </c>
      <c r="N1992">
        <v>265.14999999999998</v>
      </c>
      <c r="O1992">
        <v>24.71</v>
      </c>
      <c r="P1992">
        <v>57047.98</v>
      </c>
      <c r="R1992">
        <v>9.0960000000000001</v>
      </c>
      <c r="S1992">
        <v>8.6300000000000008</v>
      </c>
      <c r="T1992">
        <v>3.6</v>
      </c>
      <c r="V1992">
        <v>0.73099999999999998</v>
      </c>
      <c r="X1992">
        <f t="shared" si="281"/>
        <v>7.3099999999999997E-3</v>
      </c>
      <c r="Z1992">
        <f t="shared" si="282"/>
        <v>2009</v>
      </c>
      <c r="AA1992">
        <f t="shared" si="283"/>
        <v>8</v>
      </c>
      <c r="AB1992">
        <f t="shared" si="284"/>
        <v>13</v>
      </c>
      <c r="AC1992">
        <f t="shared" si="285"/>
        <v>33</v>
      </c>
      <c r="AD1992">
        <f t="shared" si="286"/>
        <v>1.8401200000000002</v>
      </c>
      <c r="AE1992" s="2">
        <f t="shared" si="287"/>
        <v>7.7900000000000009E-3</v>
      </c>
      <c r="AL1992" s="3">
        <f t="shared" si="279"/>
        <v>9.1696830097621421E-3</v>
      </c>
      <c r="AM1992" s="2">
        <f t="shared" si="280"/>
        <v>-7.6499999999999919E-4</v>
      </c>
    </row>
    <row r="1993" spans="1:39" x14ac:dyDescent="0.25">
      <c r="A1993" s="1">
        <v>40037</v>
      </c>
      <c r="B1993">
        <v>1.8388</v>
      </c>
      <c r="C1993">
        <v>3.7549999999999999</v>
      </c>
      <c r="D1993">
        <v>18.818000000000001</v>
      </c>
      <c r="E1993">
        <v>78.790000000000006</v>
      </c>
      <c r="F1993">
        <v>1.4188000000000001</v>
      </c>
      <c r="G1993">
        <v>96.06</v>
      </c>
      <c r="H1993">
        <v>0.8337</v>
      </c>
      <c r="I1993">
        <v>546.12</v>
      </c>
      <c r="J1993">
        <v>1.6</v>
      </c>
      <c r="K1993">
        <v>1.0892999999999999</v>
      </c>
      <c r="L1993">
        <v>12.9595</v>
      </c>
      <c r="M1993">
        <v>0.67179999999999995</v>
      </c>
      <c r="N1993">
        <v>264.82</v>
      </c>
      <c r="O1993">
        <v>25.45</v>
      </c>
      <c r="P1993">
        <v>56588.26</v>
      </c>
      <c r="R1993">
        <v>9.1419999999999995</v>
      </c>
      <c r="S1993">
        <v>8.6300000000000008</v>
      </c>
      <c r="T1993">
        <v>3.7189999999999999</v>
      </c>
      <c r="V1993">
        <v>0.76300000000000001</v>
      </c>
      <c r="X1993">
        <f t="shared" si="281"/>
        <v>7.6300000000000005E-3</v>
      </c>
      <c r="Z1993">
        <f t="shared" si="282"/>
        <v>2009</v>
      </c>
      <c r="AA1993">
        <f t="shared" si="283"/>
        <v>8</v>
      </c>
      <c r="AB1993">
        <f t="shared" si="284"/>
        <v>12</v>
      </c>
      <c r="AC1993">
        <f t="shared" si="285"/>
        <v>33</v>
      </c>
      <c r="AD1993">
        <f t="shared" si="286"/>
        <v>1.8401200000000002</v>
      </c>
      <c r="AE1993" s="2">
        <f t="shared" si="287"/>
        <v>7.7900000000000009E-3</v>
      </c>
      <c r="AL1993" s="3">
        <f t="shared" si="279"/>
        <v>9.1696830097621421E-3</v>
      </c>
      <c r="AM1993" s="2">
        <f t="shared" si="280"/>
        <v>-7.6499999999999919E-4</v>
      </c>
    </row>
    <row r="1994" spans="1:39" x14ac:dyDescent="0.25">
      <c r="A1994" s="1">
        <v>40036</v>
      </c>
      <c r="B1994">
        <v>1.849</v>
      </c>
      <c r="C1994">
        <v>3.8675000000000002</v>
      </c>
      <c r="D1994">
        <v>18.945</v>
      </c>
      <c r="E1994">
        <v>79.176000000000002</v>
      </c>
      <c r="F1994">
        <v>1.4149</v>
      </c>
      <c r="G1994">
        <v>96</v>
      </c>
      <c r="H1994">
        <v>0.82909999999999995</v>
      </c>
      <c r="I1994">
        <v>547.70000000000005</v>
      </c>
      <c r="J1994">
        <v>1.57</v>
      </c>
      <c r="K1994">
        <v>1.1016999999999999</v>
      </c>
      <c r="L1994">
        <v>13.023899999999999</v>
      </c>
      <c r="M1994">
        <v>0.66720000000000002</v>
      </c>
      <c r="N1994">
        <v>262.48</v>
      </c>
      <c r="O1994">
        <v>25.99</v>
      </c>
      <c r="P1994">
        <v>55761.16</v>
      </c>
      <c r="R1994">
        <v>9.1579999999999995</v>
      </c>
      <c r="S1994">
        <v>8.6301000000000005</v>
      </c>
      <c r="T1994">
        <v>3.67</v>
      </c>
      <c r="V1994">
        <v>0.80500000000000005</v>
      </c>
      <c r="X1994">
        <f t="shared" si="281"/>
        <v>8.0499999999999999E-3</v>
      </c>
      <c r="Z1994">
        <f t="shared" si="282"/>
        <v>2009</v>
      </c>
      <c r="AA1994">
        <f t="shared" si="283"/>
        <v>8</v>
      </c>
      <c r="AB1994">
        <f t="shared" si="284"/>
        <v>11</v>
      </c>
      <c r="AC1994">
        <f t="shared" si="285"/>
        <v>33</v>
      </c>
      <c r="AD1994">
        <f t="shared" si="286"/>
        <v>1.8401200000000002</v>
      </c>
      <c r="AE1994" s="2">
        <f t="shared" si="287"/>
        <v>7.7900000000000009E-3</v>
      </c>
      <c r="AL1994" s="3">
        <f t="shared" si="279"/>
        <v>9.1696830097621421E-3</v>
      </c>
      <c r="AM1994" s="2">
        <f t="shared" si="280"/>
        <v>-7.6499999999999919E-4</v>
      </c>
    </row>
    <row r="1995" spans="1:39" x14ac:dyDescent="0.25">
      <c r="A1995" s="1">
        <v>40035</v>
      </c>
      <c r="B1995">
        <v>1.8407</v>
      </c>
      <c r="C1995">
        <v>3.79</v>
      </c>
      <c r="D1995">
        <v>19.004999999999999</v>
      </c>
      <c r="E1995">
        <v>79.256</v>
      </c>
      <c r="F1995">
        <v>1.4139999999999999</v>
      </c>
      <c r="G1995">
        <v>97.15</v>
      </c>
      <c r="H1995">
        <v>0.83740000000000003</v>
      </c>
      <c r="I1995">
        <v>547.20000000000005</v>
      </c>
      <c r="J1995">
        <v>1.65</v>
      </c>
      <c r="K1995">
        <v>1.0888</v>
      </c>
      <c r="L1995">
        <v>12.9229</v>
      </c>
      <c r="M1995">
        <v>0.67669999999999997</v>
      </c>
      <c r="N1995">
        <v>264.58</v>
      </c>
      <c r="O1995">
        <v>24.99</v>
      </c>
      <c r="P1995">
        <v>56830.01</v>
      </c>
      <c r="R1995">
        <v>9.1976999999999993</v>
      </c>
      <c r="S1995">
        <v>8.65</v>
      </c>
      <c r="T1995">
        <v>3.778</v>
      </c>
      <c r="V1995">
        <v>0.86950000000000005</v>
      </c>
      <c r="X1995">
        <f t="shared" si="281"/>
        <v>8.6950000000000013E-3</v>
      </c>
      <c r="Z1995">
        <f t="shared" si="282"/>
        <v>2009</v>
      </c>
      <c r="AA1995">
        <f t="shared" si="283"/>
        <v>8</v>
      </c>
      <c r="AB1995">
        <f t="shared" si="284"/>
        <v>10</v>
      </c>
      <c r="AC1995">
        <f t="shared" si="285"/>
        <v>33</v>
      </c>
      <c r="AD1995">
        <f t="shared" si="286"/>
        <v>1.8401200000000002</v>
      </c>
      <c r="AE1995" s="2">
        <f t="shared" si="287"/>
        <v>7.7900000000000009E-3</v>
      </c>
      <c r="AL1995" s="3">
        <f t="shared" si="279"/>
        <v>9.1696830097621421E-3</v>
      </c>
      <c r="AM1995" s="2">
        <f t="shared" si="280"/>
        <v>-7.6499999999999919E-4</v>
      </c>
    </row>
    <row r="1996" spans="1:39" x14ac:dyDescent="0.25">
      <c r="A1996" s="1">
        <v>40034</v>
      </c>
      <c r="X1996" t="str">
        <f t="shared" si="281"/>
        <v/>
      </c>
      <c r="Z1996">
        <f t="shared" si="282"/>
        <v>2009</v>
      </c>
      <c r="AA1996">
        <f t="shared" si="283"/>
        <v>8</v>
      </c>
      <c r="AB1996">
        <f t="shared" si="284"/>
        <v>9</v>
      </c>
      <c r="AC1996">
        <f t="shared" si="285"/>
        <v>33</v>
      </c>
      <c r="AD1996">
        <f t="shared" si="286"/>
        <v>1.8401200000000002</v>
      </c>
      <c r="AE1996" s="2">
        <f t="shared" si="287"/>
        <v>7.7900000000000009E-3</v>
      </c>
      <c r="AL1996" s="3">
        <f t="shared" si="279"/>
        <v>9.1696830097621421E-3</v>
      </c>
      <c r="AM1996" s="2">
        <f t="shared" si="280"/>
        <v>-7.6499999999999919E-4</v>
      </c>
    </row>
    <row r="1997" spans="1:39" x14ac:dyDescent="0.25">
      <c r="A1997" s="1">
        <v>40033</v>
      </c>
      <c r="X1997" t="str">
        <f t="shared" si="281"/>
        <v/>
      </c>
      <c r="Z1997">
        <f t="shared" si="282"/>
        <v>2009</v>
      </c>
      <c r="AA1997">
        <f t="shared" si="283"/>
        <v>8</v>
      </c>
      <c r="AB1997">
        <f t="shared" si="284"/>
        <v>8</v>
      </c>
      <c r="AC1997">
        <f t="shared" si="285"/>
        <v>32</v>
      </c>
      <c r="AD1997">
        <f t="shared" si="286"/>
        <v>1.8233999999999999</v>
      </c>
      <c r="AE1997" s="2">
        <f t="shared" si="287"/>
        <v>8.5550000000000001E-3</v>
      </c>
      <c r="AL1997" s="3">
        <f t="shared" si="279"/>
        <v>-2.9693486590038468E-2</v>
      </c>
      <c r="AM1997" s="2">
        <f t="shared" si="280"/>
        <v>0</v>
      </c>
    </row>
    <row r="1998" spans="1:39" x14ac:dyDescent="0.25">
      <c r="A1998" s="1">
        <v>40032</v>
      </c>
      <c r="B1998">
        <v>1.8203</v>
      </c>
      <c r="C1998">
        <v>3.665</v>
      </c>
      <c r="D1998">
        <v>18.62</v>
      </c>
      <c r="E1998">
        <v>78.974999999999994</v>
      </c>
      <c r="F1998">
        <v>1.4182999999999999</v>
      </c>
      <c r="G1998">
        <v>97.57</v>
      </c>
      <c r="H1998">
        <v>0.83720000000000006</v>
      </c>
      <c r="I1998">
        <v>543</v>
      </c>
      <c r="J1998">
        <v>1.65</v>
      </c>
      <c r="K1998">
        <v>1.0812999999999999</v>
      </c>
      <c r="L1998">
        <v>12.954000000000001</v>
      </c>
      <c r="M1998">
        <v>0.67210000000000003</v>
      </c>
      <c r="N1998">
        <v>264.35000000000002</v>
      </c>
      <c r="O1998">
        <v>24.76</v>
      </c>
      <c r="P1998">
        <v>56329.51</v>
      </c>
      <c r="R1998">
        <v>9.2021999999999995</v>
      </c>
      <c r="S1998">
        <v>8.64</v>
      </c>
      <c r="T1998">
        <v>3.8519999999999999</v>
      </c>
      <c r="V1998">
        <v>0.91600000000000004</v>
      </c>
      <c r="X1998">
        <f t="shared" si="281"/>
        <v>9.1599999999999997E-3</v>
      </c>
      <c r="Z1998">
        <f t="shared" si="282"/>
        <v>2009</v>
      </c>
      <c r="AA1998">
        <f t="shared" si="283"/>
        <v>8</v>
      </c>
      <c r="AB1998">
        <f t="shared" si="284"/>
        <v>7</v>
      </c>
      <c r="AC1998">
        <f t="shared" si="285"/>
        <v>32</v>
      </c>
      <c r="AD1998">
        <f t="shared" si="286"/>
        <v>1.8233999999999999</v>
      </c>
      <c r="AE1998" s="2">
        <f t="shared" si="287"/>
        <v>8.5550000000000001E-3</v>
      </c>
      <c r="AL1998" s="3">
        <f t="shared" si="279"/>
        <v>-2.9693486590038468E-2</v>
      </c>
      <c r="AM1998" s="2">
        <f t="shared" si="280"/>
        <v>0</v>
      </c>
    </row>
    <row r="1999" spans="1:39" x14ac:dyDescent="0.25">
      <c r="A1999" s="1">
        <v>40031</v>
      </c>
      <c r="B1999">
        <v>1.8418000000000001</v>
      </c>
      <c r="C1999">
        <v>3.6875</v>
      </c>
      <c r="D1999">
        <v>18.736999999999998</v>
      </c>
      <c r="E1999">
        <v>78.064999999999998</v>
      </c>
      <c r="F1999">
        <v>1.4345000000000001</v>
      </c>
      <c r="G1999">
        <v>95.46</v>
      </c>
      <c r="H1999">
        <v>0.83950000000000002</v>
      </c>
      <c r="I1999">
        <v>542.25</v>
      </c>
      <c r="J1999">
        <v>1.56</v>
      </c>
      <c r="K1999">
        <v>1.0777000000000001</v>
      </c>
      <c r="L1999">
        <v>13.032299999999999</v>
      </c>
      <c r="M1999">
        <v>0.67059999999999997</v>
      </c>
      <c r="N1999">
        <v>264.77</v>
      </c>
      <c r="O1999">
        <v>25.67</v>
      </c>
      <c r="P1999">
        <v>55754.879999999997</v>
      </c>
      <c r="R1999">
        <v>9.1624999999999996</v>
      </c>
      <c r="S1999">
        <v>8.66</v>
      </c>
      <c r="T1999">
        <v>3.7519999999999998</v>
      </c>
      <c r="V1999">
        <v>0.86299999999999999</v>
      </c>
      <c r="X1999">
        <f t="shared" si="281"/>
        <v>8.6300000000000005E-3</v>
      </c>
      <c r="Z1999">
        <f t="shared" si="282"/>
        <v>2009</v>
      </c>
      <c r="AA1999">
        <f t="shared" si="283"/>
        <v>8</v>
      </c>
      <c r="AB1999">
        <f t="shared" si="284"/>
        <v>6</v>
      </c>
      <c r="AC1999">
        <f t="shared" si="285"/>
        <v>32</v>
      </c>
      <c r="AD1999">
        <f t="shared" si="286"/>
        <v>1.8233999999999999</v>
      </c>
      <c r="AE1999" s="2">
        <f t="shared" si="287"/>
        <v>8.5550000000000001E-3</v>
      </c>
      <c r="AL1999" s="3">
        <f t="shared" si="279"/>
        <v>-2.9693486590038468E-2</v>
      </c>
      <c r="AM1999" s="2">
        <f t="shared" si="280"/>
        <v>6.3899999999999894E-4</v>
      </c>
    </row>
    <row r="2000" spans="1:39" x14ac:dyDescent="0.25">
      <c r="A2000" s="1">
        <v>40030</v>
      </c>
      <c r="B2000">
        <v>1.8136000000000001</v>
      </c>
      <c r="C2000">
        <v>3.75</v>
      </c>
      <c r="D2000">
        <v>18.45</v>
      </c>
      <c r="E2000">
        <v>77.516999999999996</v>
      </c>
      <c r="F2000">
        <v>1.4403999999999999</v>
      </c>
      <c r="G2000">
        <v>94.97</v>
      </c>
      <c r="H2000">
        <v>0.84060000000000001</v>
      </c>
      <c r="I2000">
        <v>540.07000000000005</v>
      </c>
      <c r="J2000">
        <v>1.61</v>
      </c>
      <c r="K2000">
        <v>1.0705</v>
      </c>
      <c r="L2000">
        <v>13.04</v>
      </c>
      <c r="M2000">
        <v>0.67290000000000005</v>
      </c>
      <c r="N2000">
        <v>268.43</v>
      </c>
      <c r="O2000">
        <v>24.9</v>
      </c>
      <c r="P2000">
        <v>56384.08</v>
      </c>
      <c r="R2000">
        <v>9.2154000000000007</v>
      </c>
      <c r="S2000">
        <v>8.6449999999999996</v>
      </c>
      <c r="T2000">
        <v>3.7480000000000002</v>
      </c>
      <c r="V2000">
        <v>0.85499999999999998</v>
      </c>
      <c r="X2000">
        <f t="shared" si="281"/>
        <v>8.5500000000000003E-3</v>
      </c>
      <c r="Z2000">
        <f t="shared" si="282"/>
        <v>2009</v>
      </c>
      <c r="AA2000">
        <f t="shared" si="283"/>
        <v>8</v>
      </c>
      <c r="AB2000">
        <f t="shared" si="284"/>
        <v>5</v>
      </c>
      <c r="AC2000">
        <f t="shared" si="285"/>
        <v>32</v>
      </c>
      <c r="AD2000">
        <f t="shared" si="286"/>
        <v>1.8233999999999999</v>
      </c>
      <c r="AE2000" s="2">
        <f t="shared" si="287"/>
        <v>8.5550000000000001E-3</v>
      </c>
      <c r="AL2000" s="3">
        <f t="shared" si="279"/>
        <v>-2.9693486590038468E-2</v>
      </c>
      <c r="AM2000" s="2">
        <f t="shared" si="280"/>
        <v>6.3899999999999894E-4</v>
      </c>
    </row>
    <row r="2001" spans="1:39" x14ac:dyDescent="0.25">
      <c r="A2001" s="1">
        <v>40029</v>
      </c>
      <c r="B2001">
        <v>1.8163</v>
      </c>
      <c r="C2001">
        <v>3.5874999999999999</v>
      </c>
      <c r="D2001">
        <v>18.195</v>
      </c>
      <c r="E2001">
        <v>77.765000000000001</v>
      </c>
      <c r="F2001">
        <v>1.4408000000000001</v>
      </c>
      <c r="G2001">
        <v>95.23</v>
      </c>
      <c r="H2001">
        <v>0.84440000000000004</v>
      </c>
      <c r="I2001">
        <v>538.75</v>
      </c>
      <c r="J2001">
        <v>1.65</v>
      </c>
      <c r="K2001">
        <v>1.0726</v>
      </c>
      <c r="L2001">
        <v>13.1257</v>
      </c>
      <c r="M2001">
        <v>0.67369999999999997</v>
      </c>
      <c r="N2001">
        <v>267.02999999999997</v>
      </c>
      <c r="O2001">
        <v>24.89</v>
      </c>
      <c r="P2001">
        <v>56038.07</v>
      </c>
      <c r="R2001">
        <v>9.1891999999999996</v>
      </c>
      <c r="S2001">
        <v>8.6401000000000003</v>
      </c>
      <c r="T2001">
        <v>3.6869999999999998</v>
      </c>
      <c r="V2001">
        <v>0.82199999999999995</v>
      </c>
      <c r="X2001">
        <f t="shared" si="281"/>
        <v>8.2199999999999999E-3</v>
      </c>
      <c r="Z2001">
        <f t="shared" si="282"/>
        <v>2009</v>
      </c>
      <c r="AA2001">
        <f t="shared" si="283"/>
        <v>8</v>
      </c>
      <c r="AB2001">
        <f t="shared" si="284"/>
        <v>4</v>
      </c>
      <c r="AC2001">
        <f t="shared" si="285"/>
        <v>32</v>
      </c>
      <c r="AD2001">
        <f t="shared" si="286"/>
        <v>1.8233999999999999</v>
      </c>
      <c r="AE2001" s="2">
        <f t="shared" si="287"/>
        <v>8.5550000000000001E-3</v>
      </c>
      <c r="AL2001" s="3">
        <f t="shared" si="279"/>
        <v>-2.9693486590038468E-2</v>
      </c>
      <c r="AM2001" s="2">
        <f t="shared" si="280"/>
        <v>6.3899999999999894E-4</v>
      </c>
    </row>
    <row r="2002" spans="1:39" x14ac:dyDescent="0.25">
      <c r="A2002" s="1">
        <v>40028</v>
      </c>
      <c r="B2002">
        <v>1.825</v>
      </c>
      <c r="C2002">
        <v>3.48</v>
      </c>
      <c r="D2002">
        <v>17.812999999999999</v>
      </c>
      <c r="E2002">
        <v>77.638999999999996</v>
      </c>
      <c r="F2002">
        <v>1.4412</v>
      </c>
      <c r="G2002">
        <v>95.27</v>
      </c>
      <c r="H2002">
        <v>0.84199999999999997</v>
      </c>
      <c r="I2002">
        <v>539.20000000000005</v>
      </c>
      <c r="J2002">
        <v>1.7</v>
      </c>
      <c r="K2002">
        <v>1.0658000000000001</v>
      </c>
      <c r="L2002">
        <v>13.102399999999999</v>
      </c>
      <c r="M2002">
        <v>0.66830000000000001</v>
      </c>
      <c r="N2002">
        <v>266.27999999999997</v>
      </c>
      <c r="O2002">
        <v>25.56</v>
      </c>
      <c r="P2002">
        <v>55997.81</v>
      </c>
      <c r="R2002">
        <v>9.2100000000000009</v>
      </c>
      <c r="S2002">
        <v>8.6300000000000008</v>
      </c>
      <c r="T2002">
        <v>3.6349999999999998</v>
      </c>
      <c r="V2002">
        <v>0.82150000000000001</v>
      </c>
      <c r="X2002">
        <f t="shared" si="281"/>
        <v>8.2150000000000001E-3</v>
      </c>
      <c r="Z2002">
        <f t="shared" si="282"/>
        <v>2009</v>
      </c>
      <c r="AA2002">
        <f t="shared" si="283"/>
        <v>8</v>
      </c>
      <c r="AB2002">
        <f t="shared" si="284"/>
        <v>3</v>
      </c>
      <c r="AC2002">
        <f t="shared" si="285"/>
        <v>32</v>
      </c>
      <c r="AD2002">
        <f t="shared" si="286"/>
        <v>1.8233999999999999</v>
      </c>
      <c r="AE2002" s="2">
        <f t="shared" si="287"/>
        <v>8.5550000000000001E-3</v>
      </c>
      <c r="AL2002" s="3">
        <f t="shared" si="279"/>
        <v>-2.9693486590038468E-2</v>
      </c>
      <c r="AM2002" s="2">
        <f t="shared" si="280"/>
        <v>6.3899999999999894E-4</v>
      </c>
    </row>
    <row r="2003" spans="1:39" x14ac:dyDescent="0.25">
      <c r="A2003" s="1">
        <v>40027</v>
      </c>
      <c r="X2003" t="str">
        <f t="shared" si="281"/>
        <v/>
      </c>
      <c r="Z2003">
        <f t="shared" si="282"/>
        <v>2009</v>
      </c>
      <c r="AA2003">
        <f t="shared" si="283"/>
        <v>8</v>
      </c>
      <c r="AB2003">
        <f t="shared" si="284"/>
        <v>2</v>
      </c>
      <c r="AC2003">
        <f t="shared" si="285"/>
        <v>32</v>
      </c>
      <c r="AD2003">
        <f t="shared" si="286"/>
        <v>1.8233999999999999</v>
      </c>
      <c r="AE2003" s="2">
        <f t="shared" si="287"/>
        <v>8.5550000000000001E-3</v>
      </c>
      <c r="AL2003" s="3">
        <f t="shared" si="279"/>
        <v>-2.9693486590038468E-2</v>
      </c>
      <c r="AM2003" s="2">
        <f t="shared" si="280"/>
        <v>6.3899999999999894E-4</v>
      </c>
    </row>
    <row r="2004" spans="1:39" x14ac:dyDescent="0.25">
      <c r="A2004" s="1">
        <v>40026</v>
      </c>
      <c r="X2004" t="str">
        <f t="shared" si="281"/>
        <v/>
      </c>
      <c r="Z2004">
        <f t="shared" si="282"/>
        <v>2009</v>
      </c>
      <c r="AA2004">
        <f t="shared" si="283"/>
        <v>8</v>
      </c>
      <c r="AB2004">
        <f t="shared" si="284"/>
        <v>1</v>
      </c>
      <c r="AC2004">
        <f t="shared" si="285"/>
        <v>31</v>
      </c>
      <c r="AD2004">
        <f t="shared" si="286"/>
        <v>1.8792000000000002</v>
      </c>
      <c r="AE2004" s="2">
        <f t="shared" si="287"/>
        <v>7.9160000000000012E-3</v>
      </c>
      <c r="AL2004" s="3">
        <f t="shared" si="279"/>
        <v>-1.0572427446190184E-2</v>
      </c>
      <c r="AM2004" s="2">
        <f t="shared" si="280"/>
        <v>0</v>
      </c>
    </row>
    <row r="2005" spans="1:39" x14ac:dyDescent="0.25">
      <c r="A2005" s="1">
        <v>40025</v>
      </c>
      <c r="B2005">
        <v>1.8651</v>
      </c>
      <c r="C2005">
        <v>3.62</v>
      </c>
      <c r="D2005">
        <v>17.32</v>
      </c>
      <c r="E2005">
        <v>78.346999999999994</v>
      </c>
      <c r="F2005">
        <v>1.4257</v>
      </c>
      <c r="G2005">
        <v>94.68</v>
      </c>
      <c r="H2005">
        <v>0.83589999999999998</v>
      </c>
      <c r="I2005">
        <v>540.73</v>
      </c>
      <c r="J2005">
        <v>1.46</v>
      </c>
      <c r="K2005">
        <v>1.0775999999999999</v>
      </c>
      <c r="L2005">
        <v>13.191700000000001</v>
      </c>
      <c r="M2005">
        <v>0.66180000000000005</v>
      </c>
      <c r="N2005">
        <v>257.45</v>
      </c>
      <c r="O2005">
        <v>25.92</v>
      </c>
      <c r="P2005">
        <v>54765.72</v>
      </c>
      <c r="R2005">
        <v>9.1945999999999994</v>
      </c>
      <c r="S2005">
        <v>8.6201000000000008</v>
      </c>
      <c r="T2005">
        <v>3.4809999999999999</v>
      </c>
      <c r="V2005">
        <v>0.78</v>
      </c>
      <c r="X2005">
        <f t="shared" si="281"/>
        <v>7.8000000000000005E-3</v>
      </c>
      <c r="Z2005">
        <f t="shared" si="282"/>
        <v>2009</v>
      </c>
      <c r="AA2005">
        <f t="shared" si="283"/>
        <v>7</v>
      </c>
      <c r="AB2005">
        <f t="shared" si="284"/>
        <v>31</v>
      </c>
      <c r="AC2005">
        <f t="shared" si="285"/>
        <v>31</v>
      </c>
      <c r="AD2005">
        <f t="shared" si="286"/>
        <v>1.8792000000000002</v>
      </c>
      <c r="AE2005" s="2">
        <f t="shared" si="287"/>
        <v>7.9160000000000012E-3</v>
      </c>
      <c r="AL2005" s="3">
        <f t="shared" si="279"/>
        <v>-1.0572427446190184E-2</v>
      </c>
      <c r="AM2005" s="2">
        <f t="shared" si="280"/>
        <v>0</v>
      </c>
    </row>
    <row r="2006" spans="1:39" x14ac:dyDescent="0.25">
      <c r="A2006" s="1">
        <v>40024</v>
      </c>
      <c r="B2006">
        <v>1.883</v>
      </c>
      <c r="C2006">
        <v>3.6949999999999998</v>
      </c>
      <c r="D2006">
        <v>17.5</v>
      </c>
      <c r="E2006">
        <v>79.284999999999997</v>
      </c>
      <c r="F2006">
        <v>1.4075</v>
      </c>
      <c r="G2006">
        <v>95.56</v>
      </c>
      <c r="H2006">
        <v>0.82569999999999999</v>
      </c>
      <c r="I2006">
        <v>541.6</v>
      </c>
      <c r="J2006">
        <v>1.55</v>
      </c>
      <c r="K2006">
        <v>1.0833999999999999</v>
      </c>
      <c r="L2006">
        <v>13.264900000000001</v>
      </c>
      <c r="M2006">
        <v>0.6522</v>
      </c>
      <c r="N2006">
        <v>253.14</v>
      </c>
      <c r="O2006">
        <v>25.4</v>
      </c>
      <c r="P2006">
        <v>54478.43</v>
      </c>
      <c r="R2006">
        <v>9.1808999999999994</v>
      </c>
      <c r="S2006">
        <v>8.6301000000000005</v>
      </c>
      <c r="T2006">
        <v>3.609</v>
      </c>
      <c r="V2006">
        <v>0.80500000000000005</v>
      </c>
      <c r="X2006">
        <f t="shared" si="281"/>
        <v>8.0499999999999999E-3</v>
      </c>
      <c r="Z2006">
        <f t="shared" si="282"/>
        <v>2009</v>
      </c>
      <c r="AA2006">
        <f t="shared" si="283"/>
        <v>7</v>
      </c>
      <c r="AB2006">
        <f t="shared" si="284"/>
        <v>30</v>
      </c>
      <c r="AC2006">
        <f t="shared" si="285"/>
        <v>31</v>
      </c>
      <c r="AD2006">
        <f t="shared" si="286"/>
        <v>1.8792000000000002</v>
      </c>
      <c r="AE2006" s="2">
        <f t="shared" si="287"/>
        <v>7.9160000000000012E-3</v>
      </c>
      <c r="AL2006" s="3">
        <f t="shared" si="279"/>
        <v>-1.0572427446190184E-2</v>
      </c>
      <c r="AM2006" s="2">
        <f t="shared" si="280"/>
        <v>2.6100000000000081E-4</v>
      </c>
    </row>
    <row r="2007" spans="1:39" x14ac:dyDescent="0.25">
      <c r="A2007" s="1">
        <v>40023</v>
      </c>
      <c r="B2007">
        <v>1.8935</v>
      </c>
      <c r="C2007">
        <v>3.7</v>
      </c>
      <c r="D2007">
        <v>17.350000000000001</v>
      </c>
      <c r="E2007">
        <v>79.63</v>
      </c>
      <c r="F2007">
        <v>1.405</v>
      </c>
      <c r="G2007">
        <v>94.99</v>
      </c>
      <c r="H2007">
        <v>0.8175</v>
      </c>
      <c r="I2007">
        <v>545.5</v>
      </c>
      <c r="J2007">
        <v>1.39</v>
      </c>
      <c r="K2007">
        <v>1.0893999999999999</v>
      </c>
      <c r="L2007">
        <v>13.2539</v>
      </c>
      <c r="M2007">
        <v>0.65739999999999998</v>
      </c>
      <c r="N2007">
        <v>243.55</v>
      </c>
      <c r="O2007">
        <v>25.61</v>
      </c>
      <c r="P2007">
        <v>53734.53</v>
      </c>
      <c r="R2007">
        <v>9.0898000000000003</v>
      </c>
      <c r="S2007">
        <v>8.6</v>
      </c>
      <c r="T2007">
        <v>3.66</v>
      </c>
      <c r="V2007">
        <v>0.80500000000000005</v>
      </c>
      <c r="X2007">
        <f t="shared" si="281"/>
        <v>8.0499999999999999E-3</v>
      </c>
      <c r="Z2007">
        <f t="shared" si="282"/>
        <v>2009</v>
      </c>
      <c r="AA2007">
        <f t="shared" si="283"/>
        <v>7</v>
      </c>
      <c r="AB2007">
        <f t="shared" si="284"/>
        <v>29</v>
      </c>
      <c r="AC2007">
        <f t="shared" si="285"/>
        <v>31</v>
      </c>
      <c r="AD2007">
        <f t="shared" si="286"/>
        <v>1.8792000000000002</v>
      </c>
      <c r="AE2007" s="2">
        <f t="shared" si="287"/>
        <v>7.9160000000000012E-3</v>
      </c>
      <c r="AL2007" s="3">
        <f t="shared" si="279"/>
        <v>-1.0572427446190184E-2</v>
      </c>
      <c r="AM2007" s="2">
        <f t="shared" si="280"/>
        <v>2.6100000000000081E-4</v>
      </c>
    </row>
    <row r="2008" spans="1:39" x14ac:dyDescent="0.25">
      <c r="A2008" s="1">
        <v>40022</v>
      </c>
      <c r="B2008">
        <v>1.8809</v>
      </c>
      <c r="C2008">
        <v>3.8</v>
      </c>
      <c r="D2008">
        <v>16.875</v>
      </c>
      <c r="E2008">
        <v>78.849999999999994</v>
      </c>
      <c r="F2008">
        <v>1.4167000000000001</v>
      </c>
      <c r="G2008">
        <v>94.55</v>
      </c>
      <c r="H2008">
        <v>0.82689999999999997</v>
      </c>
      <c r="I2008">
        <v>542.4</v>
      </c>
      <c r="J2008">
        <v>1.42</v>
      </c>
      <c r="K2008">
        <v>1.0813999999999999</v>
      </c>
      <c r="L2008">
        <v>13.2013</v>
      </c>
      <c r="M2008">
        <v>0.65780000000000005</v>
      </c>
      <c r="N2008">
        <v>250.21</v>
      </c>
      <c r="O2008">
        <v>25.01</v>
      </c>
      <c r="P2008">
        <v>54471.54</v>
      </c>
      <c r="R2008">
        <v>9.1285000000000007</v>
      </c>
      <c r="S2008">
        <v>8.6</v>
      </c>
      <c r="T2008">
        <v>3.6880000000000002</v>
      </c>
      <c r="V2008">
        <v>0.79200000000000004</v>
      </c>
      <c r="X2008">
        <f t="shared" si="281"/>
        <v>7.92E-3</v>
      </c>
      <c r="Z2008">
        <f t="shared" si="282"/>
        <v>2009</v>
      </c>
      <c r="AA2008">
        <f t="shared" si="283"/>
        <v>7</v>
      </c>
      <c r="AB2008">
        <f t="shared" si="284"/>
        <v>28</v>
      </c>
      <c r="AC2008">
        <f t="shared" si="285"/>
        <v>31</v>
      </c>
      <c r="AD2008">
        <f t="shared" si="286"/>
        <v>1.8792000000000002</v>
      </c>
      <c r="AE2008" s="2">
        <f t="shared" si="287"/>
        <v>7.9160000000000012E-3</v>
      </c>
      <c r="AL2008" s="3">
        <f t="shared" si="279"/>
        <v>-1.0572427446190184E-2</v>
      </c>
      <c r="AM2008" s="2">
        <f t="shared" si="280"/>
        <v>2.6100000000000081E-4</v>
      </c>
    </row>
    <row r="2009" spans="1:39" x14ac:dyDescent="0.25">
      <c r="A2009" s="1">
        <v>40021</v>
      </c>
      <c r="B2009">
        <v>1.8734999999999999</v>
      </c>
      <c r="C2009">
        <v>3.855</v>
      </c>
      <c r="D2009">
        <v>16.824999999999999</v>
      </c>
      <c r="E2009">
        <v>78.626000000000005</v>
      </c>
      <c r="F2009">
        <v>1.4232</v>
      </c>
      <c r="G2009">
        <v>95.19</v>
      </c>
      <c r="H2009">
        <v>0.82269999999999999</v>
      </c>
      <c r="I2009">
        <v>542.54999999999995</v>
      </c>
      <c r="J2009">
        <v>1.44</v>
      </c>
      <c r="K2009">
        <v>1.0811999999999999</v>
      </c>
      <c r="L2009">
        <v>13.27</v>
      </c>
      <c r="M2009">
        <v>0.65669999999999995</v>
      </c>
      <c r="N2009">
        <v>252.49</v>
      </c>
      <c r="O2009">
        <v>24.28</v>
      </c>
      <c r="P2009">
        <v>54548.99</v>
      </c>
      <c r="R2009">
        <v>8.9649999999999999</v>
      </c>
      <c r="S2009">
        <v>8.6</v>
      </c>
      <c r="T2009">
        <v>3.7210000000000001</v>
      </c>
      <c r="V2009">
        <v>0.77600000000000002</v>
      </c>
      <c r="X2009">
        <f t="shared" si="281"/>
        <v>7.7600000000000004E-3</v>
      </c>
      <c r="Z2009">
        <f t="shared" si="282"/>
        <v>2009</v>
      </c>
      <c r="AA2009">
        <f t="shared" si="283"/>
        <v>7</v>
      </c>
      <c r="AB2009">
        <f t="shared" si="284"/>
        <v>27</v>
      </c>
      <c r="AC2009">
        <f t="shared" si="285"/>
        <v>31</v>
      </c>
      <c r="AD2009">
        <f t="shared" si="286"/>
        <v>1.8792000000000002</v>
      </c>
      <c r="AE2009" s="2">
        <f t="shared" si="287"/>
        <v>7.9160000000000012E-3</v>
      </c>
      <c r="AL2009" s="3">
        <f t="shared" si="279"/>
        <v>-1.0572427446190184E-2</v>
      </c>
      <c r="AM2009" s="2">
        <f t="shared" si="280"/>
        <v>2.6100000000000081E-4</v>
      </c>
    </row>
    <row r="2010" spans="1:39" x14ac:dyDescent="0.25">
      <c r="A2010" s="1">
        <v>40020</v>
      </c>
      <c r="X2010" t="str">
        <f t="shared" si="281"/>
        <v/>
      </c>
      <c r="Z2010">
        <f t="shared" si="282"/>
        <v>2009</v>
      </c>
      <c r="AA2010">
        <f t="shared" si="283"/>
        <v>7</v>
      </c>
      <c r="AB2010">
        <f t="shared" si="284"/>
        <v>26</v>
      </c>
      <c r="AC2010">
        <f t="shared" si="285"/>
        <v>31</v>
      </c>
      <c r="AD2010">
        <f t="shared" si="286"/>
        <v>1.8792000000000002</v>
      </c>
      <c r="AE2010" s="2">
        <f t="shared" si="287"/>
        <v>7.9160000000000012E-3</v>
      </c>
      <c r="AL2010" s="3">
        <f t="shared" si="279"/>
        <v>-1.0572427446190184E-2</v>
      </c>
      <c r="AM2010" s="2">
        <f t="shared" si="280"/>
        <v>2.6100000000000081E-4</v>
      </c>
    </row>
    <row r="2011" spans="1:39" x14ac:dyDescent="0.25">
      <c r="A2011" s="1">
        <v>40019</v>
      </c>
      <c r="X2011" t="str">
        <f t="shared" si="281"/>
        <v/>
      </c>
      <c r="Z2011">
        <f t="shared" si="282"/>
        <v>2009</v>
      </c>
      <c r="AA2011">
        <f t="shared" si="283"/>
        <v>7</v>
      </c>
      <c r="AB2011">
        <f t="shared" si="284"/>
        <v>25</v>
      </c>
      <c r="AC2011">
        <f t="shared" si="285"/>
        <v>30</v>
      </c>
      <c r="AD2011">
        <f t="shared" si="286"/>
        <v>1.8992800000000003</v>
      </c>
      <c r="AE2011" s="2">
        <f t="shared" si="287"/>
        <v>7.6550000000000003E-3</v>
      </c>
      <c r="AL2011" s="3">
        <f t="shared" si="279"/>
        <v>-2.3968097352408926E-2</v>
      </c>
      <c r="AM2011" s="2">
        <f t="shared" si="280"/>
        <v>0</v>
      </c>
    </row>
    <row r="2012" spans="1:39" x14ac:dyDescent="0.25">
      <c r="A2012" s="1">
        <v>40018</v>
      </c>
      <c r="B2012">
        <v>1.8957999999999999</v>
      </c>
      <c r="C2012">
        <v>4.0650000000000004</v>
      </c>
      <c r="D2012">
        <v>17.21</v>
      </c>
      <c r="E2012">
        <v>78.748999999999995</v>
      </c>
      <c r="F2012">
        <v>1.4201999999999999</v>
      </c>
      <c r="G2012">
        <v>94.79</v>
      </c>
      <c r="H2012">
        <v>0.81720000000000004</v>
      </c>
      <c r="I2012">
        <v>538.54999999999995</v>
      </c>
      <c r="J2012">
        <v>1.34</v>
      </c>
      <c r="K2012">
        <v>1.0868</v>
      </c>
      <c r="L2012">
        <v>13.2018</v>
      </c>
      <c r="M2012">
        <v>0.65580000000000005</v>
      </c>
      <c r="N2012">
        <v>251.91</v>
      </c>
      <c r="O2012">
        <v>23.09</v>
      </c>
      <c r="P2012">
        <v>54457.29</v>
      </c>
      <c r="R2012">
        <v>9.1319999999999997</v>
      </c>
      <c r="S2012">
        <v>8.6199999999999992</v>
      </c>
      <c r="T2012">
        <v>3.66</v>
      </c>
      <c r="V2012">
        <v>0.78100000000000003</v>
      </c>
      <c r="X2012">
        <f t="shared" si="281"/>
        <v>7.8100000000000001E-3</v>
      </c>
      <c r="Z2012">
        <f t="shared" si="282"/>
        <v>2009</v>
      </c>
      <c r="AA2012">
        <f t="shared" si="283"/>
        <v>7</v>
      </c>
      <c r="AB2012">
        <f t="shared" si="284"/>
        <v>24</v>
      </c>
      <c r="AC2012">
        <f t="shared" si="285"/>
        <v>30</v>
      </c>
      <c r="AD2012">
        <f t="shared" si="286"/>
        <v>1.8992800000000003</v>
      </c>
      <c r="AE2012" s="2">
        <f t="shared" si="287"/>
        <v>7.6550000000000003E-3</v>
      </c>
      <c r="AL2012" s="3">
        <f t="shared" si="279"/>
        <v>-2.3968097352408926E-2</v>
      </c>
      <c r="AM2012" s="2">
        <f t="shared" si="280"/>
        <v>0</v>
      </c>
    </row>
    <row r="2013" spans="1:39" x14ac:dyDescent="0.25">
      <c r="A2013" s="1">
        <v>40017</v>
      </c>
      <c r="B2013">
        <v>1.8991</v>
      </c>
      <c r="C2013">
        <v>4.28</v>
      </c>
      <c r="D2013">
        <v>17.559999999999999</v>
      </c>
      <c r="E2013">
        <v>78.802999999999997</v>
      </c>
      <c r="F2013">
        <v>1.4142999999999999</v>
      </c>
      <c r="G2013">
        <v>94.93</v>
      </c>
      <c r="H2013">
        <v>0.81200000000000006</v>
      </c>
      <c r="I2013">
        <v>533.91999999999996</v>
      </c>
      <c r="J2013">
        <v>1.36</v>
      </c>
      <c r="K2013">
        <v>1.0889</v>
      </c>
      <c r="L2013">
        <v>13.244999999999999</v>
      </c>
      <c r="M2013">
        <v>0.65369999999999995</v>
      </c>
      <c r="N2013">
        <v>251.27</v>
      </c>
      <c r="O2013">
        <v>23.43</v>
      </c>
      <c r="P2013">
        <v>54249.36</v>
      </c>
      <c r="R2013">
        <v>9.15</v>
      </c>
      <c r="S2013">
        <v>8.6301000000000005</v>
      </c>
      <c r="T2013">
        <v>3.657</v>
      </c>
      <c r="V2013">
        <v>0.78749999999999998</v>
      </c>
      <c r="X2013">
        <f t="shared" si="281"/>
        <v>7.8750000000000001E-3</v>
      </c>
      <c r="Z2013">
        <f t="shared" si="282"/>
        <v>2009</v>
      </c>
      <c r="AA2013">
        <f t="shared" si="283"/>
        <v>7</v>
      </c>
      <c r="AB2013">
        <f t="shared" si="284"/>
        <v>23</v>
      </c>
      <c r="AC2013">
        <f t="shared" si="285"/>
        <v>30</v>
      </c>
      <c r="AD2013">
        <f t="shared" si="286"/>
        <v>1.8992800000000003</v>
      </c>
      <c r="AE2013" s="2">
        <f t="shared" si="287"/>
        <v>7.6550000000000003E-3</v>
      </c>
      <c r="AL2013" s="3">
        <f t="shared" si="279"/>
        <v>-2.3968097352408926E-2</v>
      </c>
      <c r="AM2013" s="2">
        <f t="shared" si="280"/>
        <v>-2.1000000000000012E-4</v>
      </c>
    </row>
    <row r="2014" spans="1:39" x14ac:dyDescent="0.25">
      <c r="A2014" s="1">
        <v>40016</v>
      </c>
      <c r="B2014">
        <v>1.9037999999999999</v>
      </c>
      <c r="C2014">
        <v>4.42</v>
      </c>
      <c r="D2014">
        <v>17.975000000000001</v>
      </c>
      <c r="E2014">
        <v>78.706000000000003</v>
      </c>
      <c r="F2014">
        <v>1.4219999999999999</v>
      </c>
      <c r="G2014">
        <v>93.68</v>
      </c>
      <c r="H2014">
        <v>0.81569999999999998</v>
      </c>
      <c r="I2014">
        <v>534.65</v>
      </c>
      <c r="J2014">
        <v>1.32</v>
      </c>
      <c r="K2014">
        <v>1.0996999999999999</v>
      </c>
      <c r="L2014">
        <v>13.2273</v>
      </c>
      <c r="M2014">
        <v>0.65849999999999997</v>
      </c>
      <c r="N2014">
        <v>246.88</v>
      </c>
      <c r="O2014">
        <v>23.47</v>
      </c>
      <c r="P2014">
        <v>53072.57</v>
      </c>
      <c r="R2014">
        <v>8.77</v>
      </c>
      <c r="S2014">
        <v>8.61</v>
      </c>
      <c r="T2014">
        <v>3.5459999999999998</v>
      </c>
      <c r="V2014">
        <v>0.749</v>
      </c>
      <c r="X2014">
        <f t="shared" si="281"/>
        <v>7.4900000000000001E-3</v>
      </c>
      <c r="Z2014">
        <f t="shared" si="282"/>
        <v>2009</v>
      </c>
      <c r="AA2014">
        <f t="shared" si="283"/>
        <v>7</v>
      </c>
      <c r="AB2014">
        <f t="shared" si="284"/>
        <v>22</v>
      </c>
      <c r="AC2014">
        <f t="shared" si="285"/>
        <v>30</v>
      </c>
      <c r="AD2014">
        <f t="shared" si="286"/>
        <v>1.8992800000000003</v>
      </c>
      <c r="AE2014" s="2">
        <f t="shared" si="287"/>
        <v>7.6550000000000003E-3</v>
      </c>
      <c r="AL2014" s="3">
        <f t="shared" si="279"/>
        <v>-2.3968097352408926E-2</v>
      </c>
      <c r="AM2014" s="2">
        <f t="shared" si="280"/>
        <v>-2.1000000000000012E-4</v>
      </c>
    </row>
    <row r="2015" spans="1:39" x14ac:dyDescent="0.25">
      <c r="A2015" s="1">
        <v>40015</v>
      </c>
      <c r="B2015">
        <v>1.8976999999999999</v>
      </c>
      <c r="C2015">
        <v>4.335</v>
      </c>
      <c r="D2015">
        <v>18.184999999999999</v>
      </c>
      <c r="E2015">
        <v>78.927000000000007</v>
      </c>
      <c r="F2015">
        <v>1.4226000000000001</v>
      </c>
      <c r="G2015">
        <v>93.75</v>
      </c>
      <c r="H2015">
        <v>0.81820000000000004</v>
      </c>
      <c r="I2015">
        <v>531.65</v>
      </c>
      <c r="J2015">
        <v>1.3</v>
      </c>
      <c r="K2015">
        <v>1.1036999999999999</v>
      </c>
      <c r="L2015">
        <v>13.323499999999999</v>
      </c>
      <c r="M2015">
        <v>0.65790000000000004</v>
      </c>
      <c r="N2015">
        <v>246.83</v>
      </c>
      <c r="O2015">
        <v>23.87</v>
      </c>
      <c r="P2015">
        <v>53233.57</v>
      </c>
      <c r="R2015">
        <v>8.9892000000000003</v>
      </c>
      <c r="S2015">
        <v>8.6</v>
      </c>
      <c r="T2015">
        <v>3.484</v>
      </c>
      <c r="V2015">
        <v>0.73799999999999999</v>
      </c>
      <c r="X2015">
        <f t="shared" si="281"/>
        <v>7.3800000000000003E-3</v>
      </c>
      <c r="Z2015">
        <f t="shared" si="282"/>
        <v>2009</v>
      </c>
      <c r="AA2015">
        <f t="shared" si="283"/>
        <v>7</v>
      </c>
      <c r="AB2015">
        <f t="shared" si="284"/>
        <v>21</v>
      </c>
      <c r="AC2015">
        <f t="shared" si="285"/>
        <v>30</v>
      </c>
      <c r="AD2015">
        <f t="shared" si="286"/>
        <v>1.8992800000000003</v>
      </c>
      <c r="AE2015" s="2">
        <f t="shared" si="287"/>
        <v>7.6550000000000003E-3</v>
      </c>
      <c r="AL2015" s="3">
        <f t="shared" si="279"/>
        <v>-2.3968097352408926E-2</v>
      </c>
      <c r="AM2015" s="2">
        <f t="shared" si="280"/>
        <v>-2.1000000000000012E-4</v>
      </c>
    </row>
    <row r="2016" spans="1:39" x14ac:dyDescent="0.25">
      <c r="A2016" s="1">
        <v>40014</v>
      </c>
      <c r="B2016">
        <v>1.9</v>
      </c>
      <c r="C2016">
        <v>4.2125000000000004</v>
      </c>
      <c r="D2016">
        <v>18.11</v>
      </c>
      <c r="E2016">
        <v>78.906999999999996</v>
      </c>
      <c r="F2016">
        <v>1.4231</v>
      </c>
      <c r="G2016">
        <v>94.19</v>
      </c>
      <c r="H2016">
        <v>0.81659999999999999</v>
      </c>
      <c r="I2016">
        <v>533.15</v>
      </c>
      <c r="J2016">
        <v>1.28</v>
      </c>
      <c r="K2016">
        <v>1.1062000000000001</v>
      </c>
      <c r="L2016">
        <v>13.300599999999999</v>
      </c>
      <c r="M2016">
        <v>0.65759999999999996</v>
      </c>
      <c r="N2016">
        <v>248.08</v>
      </c>
      <c r="O2016">
        <v>24.4</v>
      </c>
      <c r="P2016">
        <v>53154.93</v>
      </c>
      <c r="R2016">
        <v>8.9838000000000005</v>
      </c>
      <c r="S2016">
        <v>8.65</v>
      </c>
      <c r="T2016">
        <v>3.6080000000000001</v>
      </c>
      <c r="V2016">
        <v>0.77200000000000002</v>
      </c>
      <c r="X2016">
        <f t="shared" si="281"/>
        <v>7.7200000000000003E-3</v>
      </c>
      <c r="Z2016">
        <f t="shared" si="282"/>
        <v>2009</v>
      </c>
      <c r="AA2016">
        <f t="shared" si="283"/>
        <v>7</v>
      </c>
      <c r="AB2016">
        <f t="shared" si="284"/>
        <v>20</v>
      </c>
      <c r="AC2016">
        <f t="shared" si="285"/>
        <v>30</v>
      </c>
      <c r="AD2016">
        <f t="shared" si="286"/>
        <v>1.8992800000000003</v>
      </c>
      <c r="AE2016" s="2">
        <f t="shared" si="287"/>
        <v>7.6550000000000003E-3</v>
      </c>
      <c r="AL2016" s="3">
        <f t="shared" si="279"/>
        <v>-2.3968097352408926E-2</v>
      </c>
      <c r="AM2016" s="2">
        <f t="shared" si="280"/>
        <v>-2.1000000000000012E-4</v>
      </c>
    </row>
    <row r="2017" spans="1:39" x14ac:dyDescent="0.25">
      <c r="A2017" s="1">
        <v>40013</v>
      </c>
      <c r="X2017" t="str">
        <f t="shared" si="281"/>
        <v/>
      </c>
      <c r="Z2017">
        <f t="shared" si="282"/>
        <v>2009</v>
      </c>
      <c r="AA2017">
        <f t="shared" si="283"/>
        <v>7</v>
      </c>
      <c r="AB2017">
        <f t="shared" si="284"/>
        <v>19</v>
      </c>
      <c r="AC2017">
        <f t="shared" si="285"/>
        <v>30</v>
      </c>
      <c r="AD2017">
        <f t="shared" si="286"/>
        <v>1.8992800000000003</v>
      </c>
      <c r="AE2017" s="2">
        <f t="shared" si="287"/>
        <v>7.6550000000000003E-3</v>
      </c>
      <c r="AL2017" s="3">
        <f t="shared" si="279"/>
        <v>-2.3968097352408926E-2</v>
      </c>
      <c r="AM2017" s="2">
        <f t="shared" si="280"/>
        <v>-2.1000000000000012E-4</v>
      </c>
    </row>
    <row r="2018" spans="1:39" x14ac:dyDescent="0.25">
      <c r="A2018" s="1">
        <v>40012</v>
      </c>
      <c r="X2018" t="str">
        <f t="shared" si="281"/>
        <v/>
      </c>
      <c r="Z2018">
        <f t="shared" si="282"/>
        <v>2009</v>
      </c>
      <c r="AA2018">
        <f t="shared" si="283"/>
        <v>7</v>
      </c>
      <c r="AB2018">
        <f t="shared" si="284"/>
        <v>18</v>
      </c>
      <c r="AC2018">
        <f t="shared" si="285"/>
        <v>29</v>
      </c>
      <c r="AD2018">
        <f t="shared" si="286"/>
        <v>1.9459199999999999</v>
      </c>
      <c r="AE2018" s="2">
        <f t="shared" si="287"/>
        <v>7.8650000000000005E-3</v>
      </c>
      <c r="AL2018" s="3">
        <f t="shared" si="279"/>
        <v>-2.2955955895644004E-2</v>
      </c>
      <c r="AM2018" s="2">
        <f t="shared" si="280"/>
        <v>0</v>
      </c>
    </row>
    <row r="2019" spans="1:39" x14ac:dyDescent="0.25">
      <c r="A2019" s="1">
        <v>40011</v>
      </c>
      <c r="B2019">
        <v>1.9260999999999999</v>
      </c>
      <c r="C2019">
        <v>4.29</v>
      </c>
      <c r="D2019">
        <v>18.135000000000002</v>
      </c>
      <c r="E2019">
        <v>79.346999999999994</v>
      </c>
      <c r="F2019">
        <v>1.4101999999999999</v>
      </c>
      <c r="G2019">
        <v>94.2</v>
      </c>
      <c r="H2019">
        <v>0.8024</v>
      </c>
      <c r="I2019">
        <v>532.45000000000005</v>
      </c>
      <c r="J2019">
        <v>1.27</v>
      </c>
      <c r="K2019">
        <v>1.1133999999999999</v>
      </c>
      <c r="L2019">
        <v>13.338200000000001</v>
      </c>
      <c r="M2019">
        <v>0.64470000000000005</v>
      </c>
      <c r="N2019">
        <v>245.05</v>
      </c>
      <c r="O2019">
        <v>24.34</v>
      </c>
      <c r="P2019">
        <v>52072.49</v>
      </c>
      <c r="R2019">
        <v>8.9609000000000005</v>
      </c>
      <c r="S2019">
        <v>8.6449999999999996</v>
      </c>
      <c r="T2019">
        <v>3.645</v>
      </c>
      <c r="V2019">
        <v>0.77500000000000002</v>
      </c>
      <c r="X2019">
        <f t="shared" si="281"/>
        <v>7.7499999999999999E-3</v>
      </c>
      <c r="Z2019">
        <f t="shared" si="282"/>
        <v>2009</v>
      </c>
      <c r="AA2019">
        <f t="shared" si="283"/>
        <v>7</v>
      </c>
      <c r="AB2019">
        <f t="shared" si="284"/>
        <v>17</v>
      </c>
      <c r="AC2019">
        <f t="shared" si="285"/>
        <v>29</v>
      </c>
      <c r="AD2019">
        <f t="shared" si="286"/>
        <v>1.9459199999999999</v>
      </c>
      <c r="AE2019" s="2">
        <f t="shared" si="287"/>
        <v>7.8650000000000005E-3</v>
      </c>
      <c r="AL2019" s="3">
        <f t="shared" si="279"/>
        <v>-2.2955955895644004E-2</v>
      </c>
      <c r="AM2019" s="2">
        <f t="shared" si="280"/>
        <v>0</v>
      </c>
    </row>
    <row r="2020" spans="1:39" x14ac:dyDescent="0.25">
      <c r="A2020" s="1">
        <v>40010</v>
      </c>
      <c r="B2020">
        <v>1.9318</v>
      </c>
      <c r="C2020">
        <v>4.585</v>
      </c>
      <c r="D2020">
        <v>18.617999999999999</v>
      </c>
      <c r="E2020">
        <v>79.215999999999994</v>
      </c>
      <c r="F2020">
        <v>1.4148000000000001</v>
      </c>
      <c r="G2020">
        <v>93.93</v>
      </c>
      <c r="H2020">
        <v>0.80620000000000003</v>
      </c>
      <c r="I2020">
        <v>537.83000000000004</v>
      </c>
      <c r="J2020">
        <v>1.34</v>
      </c>
      <c r="K2020">
        <v>1.1171</v>
      </c>
      <c r="L2020">
        <v>13.551399999999999</v>
      </c>
      <c r="M2020">
        <v>0.64859999999999995</v>
      </c>
      <c r="N2020">
        <v>240.95</v>
      </c>
      <c r="O2020">
        <v>25.42</v>
      </c>
      <c r="P2020">
        <v>51918.2</v>
      </c>
      <c r="R2020">
        <v>9.0077999999999996</v>
      </c>
      <c r="S2020">
        <v>8.6999999999999993</v>
      </c>
      <c r="T2020">
        <v>3.5710000000000002</v>
      </c>
      <c r="V2020">
        <v>0.78700000000000003</v>
      </c>
      <c r="X2020">
        <f t="shared" si="281"/>
        <v>7.8700000000000003E-3</v>
      </c>
      <c r="Z2020">
        <f t="shared" si="282"/>
        <v>2009</v>
      </c>
      <c r="AA2020">
        <f t="shared" si="283"/>
        <v>7</v>
      </c>
      <c r="AB2020">
        <f t="shared" si="284"/>
        <v>16</v>
      </c>
      <c r="AC2020">
        <f t="shared" si="285"/>
        <v>29</v>
      </c>
      <c r="AD2020">
        <f t="shared" si="286"/>
        <v>1.9459199999999999</v>
      </c>
      <c r="AE2020" s="2">
        <f t="shared" si="287"/>
        <v>7.8650000000000005E-3</v>
      </c>
      <c r="AL2020" s="3">
        <f t="shared" si="279"/>
        <v>-2.2955955895644004E-2</v>
      </c>
      <c r="AM2020" s="2">
        <f t="shared" si="280"/>
        <v>3.8999999999999972E-4</v>
      </c>
    </row>
    <row r="2021" spans="1:39" x14ac:dyDescent="0.25">
      <c r="A2021" s="1">
        <v>40009</v>
      </c>
      <c r="B2021">
        <v>1.9330000000000001</v>
      </c>
      <c r="C2021">
        <v>4.8600000000000003</v>
      </c>
      <c r="D2021">
        <v>19.23</v>
      </c>
      <c r="E2021">
        <v>79.316000000000003</v>
      </c>
      <c r="F2021">
        <v>1.4107000000000001</v>
      </c>
      <c r="G2021">
        <v>94.23</v>
      </c>
      <c r="H2021">
        <v>0.80320000000000003</v>
      </c>
      <c r="I2021">
        <v>537.65</v>
      </c>
      <c r="J2021">
        <v>1.33</v>
      </c>
      <c r="K2021">
        <v>1.1126</v>
      </c>
      <c r="L2021">
        <v>13.5448</v>
      </c>
      <c r="M2021">
        <v>0.64880000000000004</v>
      </c>
      <c r="N2021">
        <v>239.71</v>
      </c>
      <c r="O2021">
        <v>25.89</v>
      </c>
      <c r="P2021">
        <v>51296.66</v>
      </c>
      <c r="R2021">
        <v>9.0550999999999995</v>
      </c>
      <c r="S2021">
        <v>8.7200000000000006</v>
      </c>
      <c r="T2021">
        <v>3.6059999999999999</v>
      </c>
      <c r="V2021">
        <v>0.81399999999999995</v>
      </c>
      <c r="X2021">
        <f t="shared" si="281"/>
        <v>8.1399999999999997E-3</v>
      </c>
      <c r="Z2021">
        <f t="shared" si="282"/>
        <v>2009</v>
      </c>
      <c r="AA2021">
        <f t="shared" si="283"/>
        <v>7</v>
      </c>
      <c r="AB2021">
        <f t="shared" si="284"/>
        <v>15</v>
      </c>
      <c r="AC2021">
        <f t="shared" si="285"/>
        <v>29</v>
      </c>
      <c r="AD2021">
        <f t="shared" si="286"/>
        <v>1.9459199999999999</v>
      </c>
      <c r="AE2021" s="2">
        <f t="shared" si="287"/>
        <v>7.8650000000000005E-3</v>
      </c>
      <c r="AL2021" s="3">
        <f t="shared" si="279"/>
        <v>-2.2955955895644004E-2</v>
      </c>
      <c r="AM2021" s="2">
        <f t="shared" si="280"/>
        <v>3.8999999999999972E-4</v>
      </c>
    </row>
    <row r="2022" spans="1:39" x14ac:dyDescent="0.25">
      <c r="A2022" s="1">
        <v>40008</v>
      </c>
      <c r="B2022">
        <v>1.9604999999999999</v>
      </c>
      <c r="C2022">
        <v>5.1974999999999998</v>
      </c>
      <c r="D2022">
        <v>19.98</v>
      </c>
      <c r="E2022">
        <v>80.183999999999997</v>
      </c>
      <c r="F2022">
        <v>1.3967000000000001</v>
      </c>
      <c r="G2022">
        <v>93.51</v>
      </c>
      <c r="H2022">
        <v>0.79290000000000005</v>
      </c>
      <c r="I2022">
        <v>547.45000000000005</v>
      </c>
      <c r="J2022">
        <v>1.3</v>
      </c>
      <c r="K2022">
        <v>1.1329</v>
      </c>
      <c r="L2022">
        <v>13.748200000000001</v>
      </c>
      <c r="M2022">
        <v>0.63890000000000002</v>
      </c>
      <c r="N2022">
        <v>236.2</v>
      </c>
      <c r="O2022">
        <v>25.02</v>
      </c>
      <c r="P2022">
        <v>48872.58</v>
      </c>
      <c r="R2022">
        <v>9.0342000000000002</v>
      </c>
      <c r="S2022">
        <v>8.7200000000000006</v>
      </c>
      <c r="T2022">
        <v>3.472</v>
      </c>
      <c r="V2022">
        <v>0.79</v>
      </c>
      <c r="X2022">
        <f t="shared" si="281"/>
        <v>7.9000000000000008E-3</v>
      </c>
      <c r="Z2022">
        <f t="shared" si="282"/>
        <v>2009</v>
      </c>
      <c r="AA2022">
        <f t="shared" si="283"/>
        <v>7</v>
      </c>
      <c r="AB2022">
        <f t="shared" si="284"/>
        <v>14</v>
      </c>
      <c r="AC2022">
        <f t="shared" si="285"/>
        <v>29</v>
      </c>
      <c r="AD2022">
        <f t="shared" si="286"/>
        <v>1.9459199999999999</v>
      </c>
      <c r="AE2022" s="2">
        <f t="shared" si="287"/>
        <v>7.8650000000000005E-3</v>
      </c>
      <c r="AL2022" s="3">
        <f t="shared" si="279"/>
        <v>-2.2955955895644004E-2</v>
      </c>
      <c r="AM2022" s="2">
        <f t="shared" si="280"/>
        <v>3.8999999999999972E-4</v>
      </c>
    </row>
    <row r="2023" spans="1:39" x14ac:dyDescent="0.25">
      <c r="A2023" s="1">
        <v>40007</v>
      </c>
      <c r="B2023">
        <v>1.9782</v>
      </c>
      <c r="C2023">
        <v>5.3550000000000004</v>
      </c>
      <c r="D2023">
        <v>20.565000000000001</v>
      </c>
      <c r="E2023">
        <v>80.126000000000005</v>
      </c>
      <c r="F2023">
        <v>1.3977999999999999</v>
      </c>
      <c r="G2023">
        <v>92.97</v>
      </c>
      <c r="H2023">
        <v>0.78320000000000001</v>
      </c>
      <c r="I2023">
        <v>547.66999999999996</v>
      </c>
      <c r="J2023">
        <v>1.34</v>
      </c>
      <c r="K2023">
        <v>1.1505000000000001</v>
      </c>
      <c r="L2023">
        <v>13.7096</v>
      </c>
      <c r="M2023">
        <v>0.63229999999999997</v>
      </c>
      <c r="N2023">
        <v>233.61</v>
      </c>
      <c r="O2023">
        <v>26.31</v>
      </c>
      <c r="P2023">
        <v>49186.93</v>
      </c>
      <c r="R2023">
        <v>9.1300000000000008</v>
      </c>
      <c r="S2023">
        <v>8.75</v>
      </c>
      <c r="T2023">
        <v>3.3519999999999999</v>
      </c>
      <c r="V2023">
        <v>0.76649999999999996</v>
      </c>
      <c r="X2023">
        <f t="shared" si="281"/>
        <v>7.6649999999999999E-3</v>
      </c>
      <c r="Z2023">
        <f t="shared" si="282"/>
        <v>2009</v>
      </c>
      <c r="AA2023">
        <f t="shared" si="283"/>
        <v>7</v>
      </c>
      <c r="AB2023">
        <f t="shared" si="284"/>
        <v>13</v>
      </c>
      <c r="AC2023">
        <f t="shared" si="285"/>
        <v>29</v>
      </c>
      <c r="AD2023">
        <f t="shared" si="286"/>
        <v>1.9459199999999999</v>
      </c>
      <c r="AE2023" s="2">
        <f t="shared" si="287"/>
        <v>7.8650000000000005E-3</v>
      </c>
      <c r="AL2023" s="3">
        <f t="shared" si="279"/>
        <v>-2.2955955895644004E-2</v>
      </c>
      <c r="AM2023" s="2">
        <f t="shared" si="280"/>
        <v>3.8999999999999972E-4</v>
      </c>
    </row>
    <row r="2024" spans="1:39" x14ac:dyDescent="0.25">
      <c r="A2024" s="1">
        <v>40006</v>
      </c>
      <c r="X2024" t="str">
        <f t="shared" si="281"/>
        <v/>
      </c>
      <c r="Z2024">
        <f t="shared" si="282"/>
        <v>2009</v>
      </c>
      <c r="AA2024">
        <f t="shared" si="283"/>
        <v>7</v>
      </c>
      <c r="AB2024">
        <f t="shared" si="284"/>
        <v>12</v>
      </c>
      <c r="AC2024">
        <f t="shared" si="285"/>
        <v>29</v>
      </c>
      <c r="AD2024">
        <f t="shared" si="286"/>
        <v>1.9459199999999999</v>
      </c>
      <c r="AE2024" s="2">
        <f t="shared" si="287"/>
        <v>7.8650000000000005E-3</v>
      </c>
      <c r="AL2024" s="3">
        <f t="shared" si="279"/>
        <v>-2.2955955895644004E-2</v>
      </c>
      <c r="AM2024" s="2">
        <f t="shared" si="280"/>
        <v>3.8999999999999972E-4</v>
      </c>
    </row>
    <row r="2025" spans="1:39" x14ac:dyDescent="0.25">
      <c r="A2025" s="1">
        <v>40005</v>
      </c>
      <c r="X2025" t="str">
        <f t="shared" si="281"/>
        <v/>
      </c>
      <c r="Z2025">
        <f t="shared" si="282"/>
        <v>2009</v>
      </c>
      <c r="AA2025">
        <f t="shared" si="283"/>
        <v>7</v>
      </c>
      <c r="AB2025">
        <f t="shared" si="284"/>
        <v>11</v>
      </c>
      <c r="AC2025">
        <f t="shared" si="285"/>
        <v>28</v>
      </c>
      <c r="AD2025">
        <f t="shared" si="286"/>
        <v>1.9916400000000003</v>
      </c>
      <c r="AE2025" s="2">
        <f t="shared" si="287"/>
        <v>7.4750000000000007E-3</v>
      </c>
      <c r="AL2025" s="3">
        <f t="shared" si="279"/>
        <v>2.1343370837222406E-2</v>
      </c>
      <c r="AM2025" s="2">
        <f t="shared" si="280"/>
        <v>0</v>
      </c>
    </row>
    <row r="2026" spans="1:39" x14ac:dyDescent="0.25">
      <c r="A2026" s="1">
        <v>40004</v>
      </c>
      <c r="B2026">
        <v>1.9958</v>
      </c>
      <c r="C2026">
        <v>5.27</v>
      </c>
      <c r="D2026">
        <v>20.66</v>
      </c>
      <c r="E2026">
        <v>80.233000000000004</v>
      </c>
      <c r="F2026">
        <v>1.3935999999999999</v>
      </c>
      <c r="G2026">
        <v>92.55</v>
      </c>
      <c r="H2026">
        <v>0.77880000000000005</v>
      </c>
      <c r="I2026">
        <v>548.6</v>
      </c>
      <c r="J2026">
        <v>1.26</v>
      </c>
      <c r="K2026">
        <v>1.1637999999999999</v>
      </c>
      <c r="L2026">
        <v>13.687900000000001</v>
      </c>
      <c r="M2026">
        <v>0.62760000000000005</v>
      </c>
      <c r="N2026">
        <v>233.51</v>
      </c>
      <c r="O2026">
        <v>29.02</v>
      </c>
      <c r="P2026">
        <v>49220.78</v>
      </c>
      <c r="R2026">
        <v>8.9649999999999999</v>
      </c>
      <c r="S2026">
        <v>8.7050000000000001</v>
      </c>
      <c r="T2026">
        <v>3.3039999999999998</v>
      </c>
      <c r="V2026">
        <v>0.73399999999999999</v>
      </c>
      <c r="X2026">
        <f t="shared" si="281"/>
        <v>7.3400000000000002E-3</v>
      </c>
      <c r="Z2026">
        <f t="shared" si="282"/>
        <v>2009</v>
      </c>
      <c r="AA2026">
        <f t="shared" si="283"/>
        <v>7</v>
      </c>
      <c r="AB2026">
        <f t="shared" si="284"/>
        <v>10</v>
      </c>
      <c r="AC2026">
        <f t="shared" si="285"/>
        <v>28</v>
      </c>
      <c r="AD2026">
        <f t="shared" si="286"/>
        <v>1.9916400000000003</v>
      </c>
      <c r="AE2026" s="2">
        <f t="shared" si="287"/>
        <v>7.4750000000000007E-3</v>
      </c>
      <c r="AL2026" s="3">
        <f t="shared" si="279"/>
        <v>2.1343370837222406E-2</v>
      </c>
      <c r="AM2026" s="2">
        <f t="shared" si="280"/>
        <v>0</v>
      </c>
    </row>
    <row r="2027" spans="1:39" x14ac:dyDescent="0.25">
      <c r="A2027" s="1">
        <v>40003</v>
      </c>
      <c r="B2027">
        <v>2.0091999999999999</v>
      </c>
      <c r="C2027">
        <v>5.2074999999999996</v>
      </c>
      <c r="D2027">
        <v>20.245000000000001</v>
      </c>
      <c r="E2027">
        <v>79.864000000000004</v>
      </c>
      <c r="F2027">
        <v>1.4019999999999999</v>
      </c>
      <c r="G2027">
        <v>93</v>
      </c>
      <c r="H2027">
        <v>0.78290000000000004</v>
      </c>
      <c r="I2027">
        <v>546.85</v>
      </c>
      <c r="J2027">
        <v>1.31</v>
      </c>
      <c r="K2027">
        <v>1.1623000000000001</v>
      </c>
      <c r="L2027">
        <v>13.5532</v>
      </c>
      <c r="M2027">
        <v>0.62980000000000003</v>
      </c>
      <c r="N2027">
        <v>234.53</v>
      </c>
      <c r="O2027">
        <v>29.78</v>
      </c>
      <c r="R2027">
        <v>9</v>
      </c>
      <c r="S2027">
        <v>8.75</v>
      </c>
      <c r="T2027">
        <v>3.4049999999999998</v>
      </c>
      <c r="V2027">
        <v>0.72550000000000003</v>
      </c>
      <c r="X2027">
        <f t="shared" si="281"/>
        <v>7.2550000000000002E-3</v>
      </c>
      <c r="Z2027">
        <f t="shared" si="282"/>
        <v>2009</v>
      </c>
      <c r="AA2027">
        <f t="shared" si="283"/>
        <v>7</v>
      </c>
      <c r="AB2027">
        <f t="shared" si="284"/>
        <v>9</v>
      </c>
      <c r="AC2027">
        <f t="shared" si="285"/>
        <v>28</v>
      </c>
      <c r="AD2027">
        <f t="shared" si="286"/>
        <v>1.9916400000000003</v>
      </c>
      <c r="AE2027" s="2">
        <f t="shared" si="287"/>
        <v>7.4750000000000007E-3</v>
      </c>
      <c r="AL2027" s="3">
        <f t="shared" si="279"/>
        <v>2.1343370837222406E-2</v>
      </c>
      <c r="AM2027" s="2">
        <f t="shared" si="280"/>
        <v>-8.2100000000000055E-4</v>
      </c>
    </row>
    <row r="2028" spans="1:39" x14ac:dyDescent="0.25">
      <c r="A2028" s="1">
        <v>40002</v>
      </c>
      <c r="B2028">
        <v>2.0032000000000001</v>
      </c>
      <c r="C2028">
        <v>5.2649999999999997</v>
      </c>
      <c r="D2028">
        <v>21.23</v>
      </c>
      <c r="E2028">
        <v>80.766000000000005</v>
      </c>
      <c r="F2028">
        <v>1.3884000000000001</v>
      </c>
      <c r="G2028">
        <v>92.88</v>
      </c>
      <c r="H2028">
        <v>0.77859999999999996</v>
      </c>
      <c r="I2028">
        <v>547.29999999999995</v>
      </c>
      <c r="J2028">
        <v>1.31</v>
      </c>
      <c r="K2028">
        <v>1.1675</v>
      </c>
      <c r="L2028">
        <v>13.531599999999999</v>
      </c>
      <c r="M2028">
        <v>0.62609999999999999</v>
      </c>
      <c r="N2028">
        <v>231.21</v>
      </c>
      <c r="O2028">
        <v>31.3</v>
      </c>
      <c r="P2028">
        <v>49177.55</v>
      </c>
      <c r="R2028">
        <v>9</v>
      </c>
      <c r="S2028">
        <v>8.74</v>
      </c>
      <c r="T2028">
        <v>3.31</v>
      </c>
      <c r="V2028">
        <v>0.73799999999999999</v>
      </c>
      <c r="X2028">
        <f t="shared" si="281"/>
        <v>7.3800000000000003E-3</v>
      </c>
      <c r="Z2028">
        <f t="shared" si="282"/>
        <v>2009</v>
      </c>
      <c r="AA2028">
        <f t="shared" si="283"/>
        <v>7</v>
      </c>
      <c r="AB2028">
        <f t="shared" si="284"/>
        <v>8</v>
      </c>
      <c r="AC2028">
        <f t="shared" si="285"/>
        <v>28</v>
      </c>
      <c r="AD2028">
        <f t="shared" si="286"/>
        <v>1.9916400000000003</v>
      </c>
      <c r="AE2028" s="2">
        <f t="shared" si="287"/>
        <v>7.4750000000000007E-3</v>
      </c>
      <c r="AL2028" s="3">
        <f t="shared" si="279"/>
        <v>2.1343370837222406E-2</v>
      </c>
      <c r="AM2028" s="2">
        <f t="shared" si="280"/>
        <v>-8.2100000000000055E-4</v>
      </c>
    </row>
    <row r="2029" spans="1:39" x14ac:dyDescent="0.25">
      <c r="A2029" s="1">
        <v>40001</v>
      </c>
      <c r="B2029">
        <v>1.9975000000000001</v>
      </c>
      <c r="C2029">
        <v>4.78</v>
      </c>
      <c r="D2029">
        <v>19.64</v>
      </c>
      <c r="E2029">
        <v>80.620999999999995</v>
      </c>
      <c r="F2029">
        <v>1.3924000000000001</v>
      </c>
      <c r="G2029">
        <v>94.9</v>
      </c>
      <c r="H2029">
        <v>0.78910000000000002</v>
      </c>
      <c r="I2029">
        <v>541.25</v>
      </c>
      <c r="J2029">
        <v>1.3</v>
      </c>
      <c r="K2029">
        <v>1.1665000000000001</v>
      </c>
      <c r="L2029">
        <v>13.4062</v>
      </c>
      <c r="M2029">
        <v>0.62890000000000001</v>
      </c>
      <c r="N2029">
        <v>236.55</v>
      </c>
      <c r="O2029">
        <v>30.85</v>
      </c>
      <c r="P2029">
        <v>49456.7</v>
      </c>
      <c r="R2029">
        <v>9.0657999999999994</v>
      </c>
      <c r="S2029">
        <v>8.7700999999999993</v>
      </c>
      <c r="T2029">
        <v>3.456</v>
      </c>
      <c r="V2029">
        <v>0.77200000000000002</v>
      </c>
      <c r="X2029">
        <f t="shared" si="281"/>
        <v>7.7200000000000003E-3</v>
      </c>
      <c r="Z2029">
        <f t="shared" si="282"/>
        <v>2009</v>
      </c>
      <c r="AA2029">
        <f t="shared" si="283"/>
        <v>7</v>
      </c>
      <c r="AB2029">
        <f t="shared" si="284"/>
        <v>7</v>
      </c>
      <c r="AC2029">
        <f t="shared" si="285"/>
        <v>28</v>
      </c>
      <c r="AD2029">
        <f t="shared" si="286"/>
        <v>1.9916400000000003</v>
      </c>
      <c r="AE2029" s="2">
        <f t="shared" si="287"/>
        <v>7.4750000000000007E-3</v>
      </c>
      <c r="AL2029" s="3">
        <f t="shared" si="279"/>
        <v>2.1343370837222406E-2</v>
      </c>
      <c r="AM2029" s="2">
        <f t="shared" si="280"/>
        <v>-8.2100000000000055E-4</v>
      </c>
    </row>
    <row r="2030" spans="1:39" x14ac:dyDescent="0.25">
      <c r="A2030" s="1">
        <v>40000</v>
      </c>
      <c r="B2030">
        <v>1.9524999999999999</v>
      </c>
      <c r="C2030">
        <v>4.4574999999999996</v>
      </c>
      <c r="D2030">
        <v>19.242999999999999</v>
      </c>
      <c r="E2030">
        <v>80.453999999999994</v>
      </c>
      <c r="F2030">
        <v>1.3984000000000001</v>
      </c>
      <c r="G2030">
        <v>95.35</v>
      </c>
      <c r="H2030">
        <v>0.79769999999999996</v>
      </c>
      <c r="I2030">
        <v>540.75</v>
      </c>
      <c r="J2030">
        <v>1.34</v>
      </c>
      <c r="K2030">
        <v>1.1593</v>
      </c>
      <c r="L2030">
        <v>13.24</v>
      </c>
      <c r="M2030">
        <v>0.63670000000000004</v>
      </c>
      <c r="N2030">
        <v>240.13</v>
      </c>
      <c r="O2030">
        <v>29</v>
      </c>
      <c r="P2030">
        <v>50622.47</v>
      </c>
      <c r="R2030">
        <v>9.09</v>
      </c>
      <c r="S2030">
        <v>8.8000000000000007</v>
      </c>
      <c r="T2030">
        <v>3.508</v>
      </c>
      <c r="V2030">
        <v>0.76800000000000002</v>
      </c>
      <c r="X2030">
        <f t="shared" si="281"/>
        <v>7.6800000000000002E-3</v>
      </c>
      <c r="Z2030">
        <f t="shared" si="282"/>
        <v>2009</v>
      </c>
      <c r="AA2030">
        <f t="shared" si="283"/>
        <v>7</v>
      </c>
      <c r="AB2030">
        <f t="shared" si="284"/>
        <v>6</v>
      </c>
      <c r="AC2030">
        <f t="shared" si="285"/>
        <v>28</v>
      </c>
      <c r="AD2030">
        <f t="shared" si="286"/>
        <v>1.9916400000000003</v>
      </c>
      <c r="AE2030" s="2">
        <f t="shared" si="287"/>
        <v>7.4750000000000007E-3</v>
      </c>
      <c r="AL2030" s="3">
        <f t="shared" si="279"/>
        <v>2.1343370837222406E-2</v>
      </c>
      <c r="AM2030" s="2">
        <f t="shared" si="280"/>
        <v>-8.2100000000000055E-4</v>
      </c>
    </row>
    <row r="2031" spans="1:39" x14ac:dyDescent="0.25">
      <c r="A2031" s="1">
        <v>39999</v>
      </c>
      <c r="X2031" t="str">
        <f t="shared" si="281"/>
        <v/>
      </c>
      <c r="Z2031">
        <f t="shared" si="282"/>
        <v>2009</v>
      </c>
      <c r="AA2031">
        <f t="shared" si="283"/>
        <v>7</v>
      </c>
      <c r="AB2031">
        <f t="shared" si="284"/>
        <v>5</v>
      </c>
      <c r="AC2031">
        <f t="shared" si="285"/>
        <v>28</v>
      </c>
      <c r="AD2031">
        <f t="shared" si="286"/>
        <v>1.9916400000000003</v>
      </c>
      <c r="AE2031" s="2">
        <f t="shared" si="287"/>
        <v>7.4750000000000007E-3</v>
      </c>
      <c r="AL2031" s="3">
        <f t="shared" si="279"/>
        <v>2.1343370837222406E-2</v>
      </c>
      <c r="AM2031" s="2">
        <f t="shared" si="280"/>
        <v>-8.2100000000000055E-4</v>
      </c>
    </row>
    <row r="2032" spans="1:39" x14ac:dyDescent="0.25">
      <c r="A2032" s="1">
        <v>39998</v>
      </c>
      <c r="X2032" t="str">
        <f t="shared" si="281"/>
        <v/>
      </c>
      <c r="Z2032">
        <f t="shared" si="282"/>
        <v>2009</v>
      </c>
      <c r="AA2032">
        <f t="shared" si="283"/>
        <v>7</v>
      </c>
      <c r="AB2032">
        <f t="shared" si="284"/>
        <v>4</v>
      </c>
      <c r="AC2032">
        <f t="shared" si="285"/>
        <v>27</v>
      </c>
      <c r="AD2032">
        <f t="shared" si="286"/>
        <v>1.9500199999999999</v>
      </c>
      <c r="AE2032" s="2">
        <f t="shared" si="287"/>
        <v>8.2960000000000013E-3</v>
      </c>
      <c r="AL2032" s="3">
        <f t="shared" si="279"/>
        <v>-1.1336557864103345E-2</v>
      </c>
      <c r="AM2032" s="2">
        <f t="shared" si="280"/>
        <v>0</v>
      </c>
    </row>
    <row r="2033" spans="1:39" x14ac:dyDescent="0.25">
      <c r="A2033" s="1">
        <v>39997</v>
      </c>
      <c r="B2033">
        <v>1.9534</v>
      </c>
      <c r="C2033">
        <v>4.2850000000000001</v>
      </c>
      <c r="D2033">
        <v>18.645</v>
      </c>
      <c r="E2033">
        <v>80.382000000000005</v>
      </c>
      <c r="F2033">
        <v>1.3979999999999999</v>
      </c>
      <c r="G2033">
        <v>96.04</v>
      </c>
      <c r="H2033">
        <v>0.79690000000000005</v>
      </c>
      <c r="I2033">
        <v>538.85</v>
      </c>
      <c r="K2033">
        <v>1.1607000000000001</v>
      </c>
      <c r="L2033">
        <v>13.2308</v>
      </c>
      <c r="M2033">
        <v>0.62980000000000003</v>
      </c>
      <c r="P2033">
        <v>50934.69</v>
      </c>
      <c r="R2033">
        <v>9.1288999999999998</v>
      </c>
      <c r="S2033">
        <v>8.8001000000000005</v>
      </c>
      <c r="T2033">
        <v>3.5</v>
      </c>
      <c r="V2033">
        <v>0.77800000000000002</v>
      </c>
      <c r="X2033">
        <f t="shared" si="281"/>
        <v>7.7800000000000005E-3</v>
      </c>
      <c r="Z2033">
        <f t="shared" si="282"/>
        <v>2009</v>
      </c>
      <c r="AA2033">
        <f t="shared" si="283"/>
        <v>7</v>
      </c>
      <c r="AB2033">
        <f t="shared" si="284"/>
        <v>3</v>
      </c>
      <c r="AC2033">
        <f t="shared" si="285"/>
        <v>27</v>
      </c>
      <c r="AD2033">
        <f t="shared" si="286"/>
        <v>1.9500199999999999</v>
      </c>
      <c r="AE2033" s="2">
        <f t="shared" si="287"/>
        <v>8.2960000000000013E-3</v>
      </c>
      <c r="AL2033" s="3">
        <f t="shared" si="279"/>
        <v>-1.1336557864103345E-2</v>
      </c>
      <c r="AM2033" s="2">
        <f t="shared" si="280"/>
        <v>0</v>
      </c>
    </row>
    <row r="2034" spans="1:39" x14ac:dyDescent="0.25">
      <c r="A2034" s="1">
        <v>39996</v>
      </c>
      <c r="B2034">
        <v>1.9557</v>
      </c>
      <c r="C2034">
        <v>4.3624999999999998</v>
      </c>
      <c r="D2034">
        <v>18.707999999999998</v>
      </c>
      <c r="E2034">
        <v>80.150999999999996</v>
      </c>
      <c r="F2034">
        <v>1.4003000000000001</v>
      </c>
      <c r="G2034">
        <v>95.95</v>
      </c>
      <c r="H2034">
        <v>0.79379999999999995</v>
      </c>
      <c r="I2034">
        <v>543.45000000000005</v>
      </c>
      <c r="J2034">
        <v>1.35</v>
      </c>
      <c r="K2034">
        <v>1.163</v>
      </c>
      <c r="L2034">
        <v>13.248900000000001</v>
      </c>
      <c r="M2034">
        <v>0.62829999999999997</v>
      </c>
      <c r="N2034">
        <v>245.86</v>
      </c>
      <c r="O2034">
        <v>27.95</v>
      </c>
      <c r="P2034">
        <v>51024.94</v>
      </c>
      <c r="R2034">
        <v>9.1545000000000005</v>
      </c>
      <c r="S2034">
        <v>8.82</v>
      </c>
      <c r="T2034">
        <v>3.496</v>
      </c>
      <c r="V2034">
        <v>0.79700000000000004</v>
      </c>
      <c r="X2034">
        <f t="shared" si="281"/>
        <v>7.9699999999999997E-3</v>
      </c>
      <c r="Z2034">
        <f t="shared" si="282"/>
        <v>2009</v>
      </c>
      <c r="AA2034">
        <f t="shared" si="283"/>
        <v>7</v>
      </c>
      <c r="AB2034">
        <f t="shared" si="284"/>
        <v>2</v>
      </c>
      <c r="AC2034">
        <f t="shared" si="285"/>
        <v>27</v>
      </c>
      <c r="AD2034">
        <f t="shared" si="286"/>
        <v>1.9500199999999999</v>
      </c>
      <c r="AE2034" s="2">
        <f t="shared" si="287"/>
        <v>8.2960000000000013E-3</v>
      </c>
      <c r="AL2034" s="3">
        <f t="shared" si="279"/>
        <v>-1.1336557864103345E-2</v>
      </c>
      <c r="AM2034" s="2">
        <f t="shared" si="280"/>
        <v>-5.4199999999999908E-4</v>
      </c>
    </row>
    <row r="2035" spans="1:39" x14ac:dyDescent="0.25">
      <c r="A2035" s="1">
        <v>39995</v>
      </c>
      <c r="B2035">
        <v>1.9325000000000001</v>
      </c>
      <c r="C2035">
        <v>4.3150000000000004</v>
      </c>
      <c r="D2035">
        <v>19.431999999999999</v>
      </c>
      <c r="E2035">
        <v>79.634</v>
      </c>
      <c r="F2035">
        <v>1.4141999999999999</v>
      </c>
      <c r="G2035">
        <v>96.66</v>
      </c>
      <c r="H2035">
        <v>0.8085</v>
      </c>
      <c r="I2035">
        <v>536.75</v>
      </c>
      <c r="J2035">
        <v>1.54</v>
      </c>
      <c r="K2035">
        <v>1.1496</v>
      </c>
      <c r="L2035">
        <v>13.1205</v>
      </c>
      <c r="M2035">
        <v>0.63929999999999998</v>
      </c>
      <c r="N2035">
        <v>251.17</v>
      </c>
      <c r="O2035">
        <v>26.22</v>
      </c>
      <c r="P2035">
        <v>51543.78</v>
      </c>
      <c r="R2035">
        <v>9.2126000000000001</v>
      </c>
      <c r="S2035">
        <v>8.82</v>
      </c>
      <c r="T2035">
        <v>3.5379999999999998</v>
      </c>
      <c r="V2035">
        <v>0.83899999999999997</v>
      </c>
      <c r="X2035">
        <f t="shared" si="281"/>
        <v>8.3899999999999999E-3</v>
      </c>
      <c r="Z2035">
        <f t="shared" si="282"/>
        <v>2009</v>
      </c>
      <c r="AA2035">
        <f t="shared" si="283"/>
        <v>7</v>
      </c>
      <c r="AB2035">
        <f t="shared" si="284"/>
        <v>1</v>
      </c>
      <c r="AC2035">
        <f t="shared" si="285"/>
        <v>27</v>
      </c>
      <c r="AD2035">
        <f t="shared" si="286"/>
        <v>1.9500199999999999</v>
      </c>
      <c r="AE2035" s="2">
        <f t="shared" si="287"/>
        <v>8.2960000000000013E-3</v>
      </c>
      <c r="AL2035" s="3">
        <f t="shared" si="279"/>
        <v>-1.1336557864103345E-2</v>
      </c>
      <c r="AM2035" s="2">
        <f t="shared" si="280"/>
        <v>-5.4199999999999908E-4</v>
      </c>
    </row>
    <row r="2036" spans="1:39" x14ac:dyDescent="0.25">
      <c r="A2036" s="1">
        <v>39994</v>
      </c>
      <c r="B2036">
        <v>1.9518</v>
      </c>
      <c r="C2036">
        <v>4.7225000000000001</v>
      </c>
      <c r="D2036">
        <v>20.542000000000002</v>
      </c>
      <c r="E2036">
        <v>80.132999999999996</v>
      </c>
      <c r="F2036">
        <v>1.4033</v>
      </c>
      <c r="G2036">
        <v>96.36</v>
      </c>
      <c r="H2036">
        <v>0.80640000000000001</v>
      </c>
      <c r="I2036">
        <v>533.65</v>
      </c>
      <c r="J2036">
        <v>1.51</v>
      </c>
      <c r="K2036">
        <v>1.1623000000000001</v>
      </c>
      <c r="L2036">
        <v>13.185</v>
      </c>
      <c r="M2036">
        <v>0.64570000000000005</v>
      </c>
      <c r="N2036">
        <v>249.96</v>
      </c>
      <c r="O2036">
        <v>26.35</v>
      </c>
      <c r="P2036">
        <v>51465.46</v>
      </c>
      <c r="R2036">
        <v>9.1999999999999993</v>
      </c>
      <c r="S2036">
        <v>8.84</v>
      </c>
      <c r="T2036">
        <v>3.5350000000000001</v>
      </c>
      <c r="V2036">
        <v>0.874</v>
      </c>
      <c r="X2036">
        <f t="shared" si="281"/>
        <v>8.7399999999999995E-3</v>
      </c>
      <c r="Z2036">
        <f t="shared" si="282"/>
        <v>2009</v>
      </c>
      <c r="AA2036">
        <f t="shared" si="283"/>
        <v>6</v>
      </c>
      <c r="AB2036">
        <f t="shared" si="284"/>
        <v>30</v>
      </c>
      <c r="AC2036">
        <f t="shared" si="285"/>
        <v>27</v>
      </c>
      <c r="AD2036">
        <f t="shared" si="286"/>
        <v>1.9500199999999999</v>
      </c>
      <c r="AE2036" s="2">
        <f t="shared" si="287"/>
        <v>8.2960000000000013E-3</v>
      </c>
      <c r="AL2036" s="3">
        <f t="shared" si="279"/>
        <v>-1.1336557864103345E-2</v>
      </c>
      <c r="AM2036" s="2">
        <f t="shared" si="280"/>
        <v>-5.4199999999999908E-4</v>
      </c>
    </row>
    <row r="2037" spans="1:39" x14ac:dyDescent="0.25">
      <c r="A2037" s="1">
        <v>39993</v>
      </c>
      <c r="B2037">
        <v>1.9567000000000001</v>
      </c>
      <c r="C2037">
        <v>4.6025</v>
      </c>
      <c r="D2037">
        <v>21.628</v>
      </c>
      <c r="E2037">
        <v>79.834999999999994</v>
      </c>
      <c r="F2037">
        <v>1.4083000000000001</v>
      </c>
      <c r="G2037">
        <v>96.06</v>
      </c>
      <c r="H2037">
        <v>0.80820000000000003</v>
      </c>
      <c r="I2037">
        <v>528.54999999999995</v>
      </c>
      <c r="J2037">
        <v>1.45</v>
      </c>
      <c r="K2037">
        <v>1.1564000000000001</v>
      </c>
      <c r="L2037">
        <v>13.1851</v>
      </c>
      <c r="M2037">
        <v>0.65100000000000002</v>
      </c>
      <c r="N2037">
        <v>254.31</v>
      </c>
      <c r="O2037">
        <v>25.35</v>
      </c>
      <c r="P2037">
        <v>52137.58</v>
      </c>
      <c r="R2037">
        <v>9.2200000000000006</v>
      </c>
      <c r="S2037">
        <v>8.84</v>
      </c>
      <c r="T2037">
        <v>3.4790000000000001</v>
      </c>
      <c r="V2037">
        <v>0.86</v>
      </c>
      <c r="X2037">
        <f t="shared" si="281"/>
        <v>8.6E-3</v>
      </c>
      <c r="Z2037">
        <f t="shared" si="282"/>
        <v>2009</v>
      </c>
      <c r="AA2037">
        <f t="shared" si="283"/>
        <v>6</v>
      </c>
      <c r="AB2037">
        <f t="shared" si="284"/>
        <v>29</v>
      </c>
      <c r="AC2037">
        <f t="shared" si="285"/>
        <v>27</v>
      </c>
      <c r="AD2037">
        <f t="shared" si="286"/>
        <v>1.9500199999999999</v>
      </c>
      <c r="AE2037" s="2">
        <f t="shared" si="287"/>
        <v>8.2960000000000013E-3</v>
      </c>
      <c r="AL2037" s="3">
        <f t="shared" si="279"/>
        <v>-1.1336557864103345E-2</v>
      </c>
      <c r="AM2037" s="2">
        <f t="shared" si="280"/>
        <v>-5.4199999999999908E-4</v>
      </c>
    </row>
    <row r="2038" spans="1:39" x14ac:dyDescent="0.25">
      <c r="A2038" s="1">
        <v>39992</v>
      </c>
      <c r="X2038" t="str">
        <f t="shared" si="281"/>
        <v/>
      </c>
      <c r="Z2038">
        <f t="shared" si="282"/>
        <v>2009</v>
      </c>
      <c r="AA2038">
        <f t="shared" si="283"/>
        <v>6</v>
      </c>
      <c r="AB2038">
        <f t="shared" si="284"/>
        <v>28</v>
      </c>
      <c r="AC2038">
        <f t="shared" si="285"/>
        <v>27</v>
      </c>
      <c r="AD2038">
        <f t="shared" si="286"/>
        <v>1.9500199999999999</v>
      </c>
      <c r="AE2038" s="2">
        <f t="shared" si="287"/>
        <v>8.2960000000000013E-3</v>
      </c>
      <c r="AL2038" s="3">
        <f t="shared" si="279"/>
        <v>-1.1336557864103345E-2</v>
      </c>
      <c r="AM2038" s="2">
        <f t="shared" si="280"/>
        <v>-5.4199999999999908E-4</v>
      </c>
    </row>
    <row r="2039" spans="1:39" x14ac:dyDescent="0.25">
      <c r="A2039" s="1">
        <v>39991</v>
      </c>
      <c r="X2039" t="str">
        <f t="shared" si="281"/>
        <v/>
      </c>
      <c r="Z2039">
        <f t="shared" si="282"/>
        <v>2009</v>
      </c>
      <c r="AA2039">
        <f t="shared" si="283"/>
        <v>6</v>
      </c>
      <c r="AB2039">
        <f t="shared" si="284"/>
        <v>27</v>
      </c>
      <c r="AC2039">
        <f t="shared" si="285"/>
        <v>26</v>
      </c>
      <c r="AD2039">
        <f t="shared" si="286"/>
        <v>1.97238</v>
      </c>
      <c r="AE2039" s="2">
        <f t="shared" si="287"/>
        <v>8.8380000000000004E-3</v>
      </c>
      <c r="AL2039" s="3">
        <f t="shared" si="279"/>
        <v>2.0626727361403277E-3</v>
      </c>
      <c r="AM2039" s="2">
        <f t="shared" si="280"/>
        <v>0</v>
      </c>
    </row>
    <row r="2040" spans="1:39" x14ac:dyDescent="0.25">
      <c r="A2040" s="1">
        <v>39990</v>
      </c>
      <c r="B2040">
        <v>1.9362999999999999</v>
      </c>
      <c r="C2040">
        <v>4.415</v>
      </c>
      <c r="D2040">
        <v>21.263000000000002</v>
      </c>
      <c r="E2040">
        <v>79.878</v>
      </c>
      <c r="F2040">
        <v>1.4056</v>
      </c>
      <c r="G2040">
        <v>95.19</v>
      </c>
      <c r="H2040">
        <v>0.80789999999999995</v>
      </c>
      <c r="I2040">
        <v>530.19000000000005</v>
      </c>
      <c r="J2040">
        <v>1.24</v>
      </c>
      <c r="K2040">
        <v>1.1524000000000001</v>
      </c>
      <c r="L2040">
        <v>13.207599999999999</v>
      </c>
      <c r="M2040">
        <v>0.64549999999999996</v>
      </c>
      <c r="N2040">
        <v>251.31</v>
      </c>
      <c r="O2040">
        <v>25.93</v>
      </c>
      <c r="P2040">
        <v>51485.61</v>
      </c>
      <c r="R2040">
        <v>9.1907999999999994</v>
      </c>
      <c r="S2040">
        <v>8.8300999999999998</v>
      </c>
      <c r="T2040">
        <v>3.5379999999999998</v>
      </c>
      <c r="V2040">
        <v>0.86750000000000005</v>
      </c>
      <c r="X2040">
        <f t="shared" si="281"/>
        <v>8.6750000000000004E-3</v>
      </c>
      <c r="Z2040">
        <f t="shared" si="282"/>
        <v>2009</v>
      </c>
      <c r="AA2040">
        <f t="shared" si="283"/>
        <v>6</v>
      </c>
      <c r="AB2040">
        <f t="shared" si="284"/>
        <v>26</v>
      </c>
      <c r="AC2040">
        <f t="shared" si="285"/>
        <v>26</v>
      </c>
      <c r="AD2040">
        <f t="shared" si="286"/>
        <v>1.97238</v>
      </c>
      <c r="AE2040" s="2">
        <f t="shared" si="287"/>
        <v>8.8380000000000004E-3</v>
      </c>
      <c r="AL2040" s="3">
        <f t="shared" si="279"/>
        <v>2.0626727361403277E-3</v>
      </c>
      <c r="AM2040" s="2">
        <f t="shared" si="280"/>
        <v>0</v>
      </c>
    </row>
    <row r="2041" spans="1:39" x14ac:dyDescent="0.25">
      <c r="A2041" s="1">
        <v>39989</v>
      </c>
      <c r="B2041">
        <v>1.9426000000000001</v>
      </c>
      <c r="C2041">
        <v>4.55</v>
      </c>
      <c r="D2041">
        <v>20.454999999999998</v>
      </c>
      <c r="E2041">
        <v>80.403000000000006</v>
      </c>
      <c r="F2041">
        <v>1.3988</v>
      </c>
      <c r="G2041">
        <v>95.95</v>
      </c>
      <c r="H2041">
        <v>0.80249999999999999</v>
      </c>
      <c r="I2041">
        <v>530.35</v>
      </c>
      <c r="J2041">
        <v>1.24</v>
      </c>
      <c r="K2041">
        <v>1.1546000000000001</v>
      </c>
      <c r="L2041">
        <v>13.2179</v>
      </c>
      <c r="M2041">
        <v>0.64529999999999998</v>
      </c>
      <c r="N2041">
        <v>253.38</v>
      </c>
      <c r="O2041">
        <v>26.36</v>
      </c>
      <c r="P2041">
        <v>51514.81</v>
      </c>
      <c r="R2041">
        <v>9.2100000000000009</v>
      </c>
      <c r="S2041">
        <v>8.83</v>
      </c>
      <c r="T2041">
        <v>3.5419999999999998</v>
      </c>
      <c r="V2041">
        <v>0.84699999999999998</v>
      </c>
      <c r="X2041">
        <f t="shared" si="281"/>
        <v>8.4700000000000001E-3</v>
      </c>
      <c r="Z2041">
        <f t="shared" si="282"/>
        <v>2009</v>
      </c>
      <c r="AA2041">
        <f t="shared" si="283"/>
        <v>6</v>
      </c>
      <c r="AB2041">
        <f t="shared" si="284"/>
        <v>25</v>
      </c>
      <c r="AC2041">
        <f t="shared" si="285"/>
        <v>26</v>
      </c>
      <c r="AD2041">
        <f t="shared" si="286"/>
        <v>1.97238</v>
      </c>
      <c r="AE2041" s="2">
        <f t="shared" si="287"/>
        <v>8.8380000000000004E-3</v>
      </c>
      <c r="AL2041" s="3">
        <f t="shared" si="279"/>
        <v>2.0626727361403277E-3</v>
      </c>
      <c r="AM2041" s="2">
        <f t="shared" si="280"/>
        <v>-8.3300000000000041E-4</v>
      </c>
    </row>
    <row r="2042" spans="1:39" x14ac:dyDescent="0.25">
      <c r="A2042" s="1">
        <v>39988</v>
      </c>
      <c r="B2042">
        <v>1.9709000000000001</v>
      </c>
      <c r="C2042">
        <v>4.8525</v>
      </c>
      <c r="D2042">
        <v>22.3</v>
      </c>
      <c r="E2042">
        <v>80.555999999999997</v>
      </c>
      <c r="F2042">
        <v>1.393</v>
      </c>
      <c r="G2042">
        <v>95.67</v>
      </c>
      <c r="H2042">
        <v>0.79679999999999995</v>
      </c>
      <c r="I2042">
        <v>532.1</v>
      </c>
      <c r="J2042">
        <v>1.22</v>
      </c>
      <c r="K2042">
        <v>1.1576</v>
      </c>
      <c r="L2042">
        <v>13.2919</v>
      </c>
      <c r="M2042">
        <v>0.63980000000000004</v>
      </c>
      <c r="N2042">
        <v>249.84</v>
      </c>
      <c r="O2042">
        <v>29.05</v>
      </c>
      <c r="P2042">
        <v>49672.12</v>
      </c>
      <c r="R2042">
        <v>9.2001000000000008</v>
      </c>
      <c r="S2042">
        <v>8.8701000000000008</v>
      </c>
      <c r="T2042">
        <v>3.6869999999999998</v>
      </c>
      <c r="V2042">
        <v>0.89600000000000002</v>
      </c>
      <c r="X2042">
        <f t="shared" si="281"/>
        <v>8.9600000000000009E-3</v>
      </c>
      <c r="Z2042">
        <f t="shared" si="282"/>
        <v>2009</v>
      </c>
      <c r="AA2042">
        <f t="shared" si="283"/>
        <v>6</v>
      </c>
      <c r="AB2042">
        <f t="shared" si="284"/>
        <v>24</v>
      </c>
      <c r="AC2042">
        <f t="shared" si="285"/>
        <v>26</v>
      </c>
      <c r="AD2042">
        <f t="shared" si="286"/>
        <v>1.97238</v>
      </c>
      <c r="AE2042" s="2">
        <f t="shared" si="287"/>
        <v>8.8380000000000004E-3</v>
      </c>
      <c r="AL2042" s="3">
        <f t="shared" si="279"/>
        <v>2.0626727361403277E-3</v>
      </c>
      <c r="AM2042" s="2">
        <f t="shared" si="280"/>
        <v>-8.3300000000000041E-4</v>
      </c>
    </row>
    <row r="2043" spans="1:39" x14ac:dyDescent="0.25">
      <c r="A2043" s="1">
        <v>39987</v>
      </c>
      <c r="B2043">
        <v>1.9794</v>
      </c>
      <c r="C2043">
        <v>4.8724999999999996</v>
      </c>
      <c r="D2043">
        <v>22.462</v>
      </c>
      <c r="E2043">
        <v>79.840999999999994</v>
      </c>
      <c r="F2043">
        <v>1.4077</v>
      </c>
      <c r="G2043">
        <v>95.22</v>
      </c>
      <c r="H2043">
        <v>0.79390000000000005</v>
      </c>
      <c r="I2043">
        <v>534.4</v>
      </c>
      <c r="J2043">
        <v>1.26</v>
      </c>
      <c r="K2043">
        <v>1.1496</v>
      </c>
      <c r="L2043">
        <v>13.3477</v>
      </c>
      <c r="M2043">
        <v>0.63970000000000005</v>
      </c>
      <c r="N2043">
        <v>249.79</v>
      </c>
      <c r="O2043">
        <v>30.58</v>
      </c>
      <c r="P2043">
        <v>49813.58</v>
      </c>
      <c r="R2043">
        <v>9.1907999999999994</v>
      </c>
      <c r="S2043">
        <v>8.85</v>
      </c>
      <c r="T2043">
        <v>3.6230000000000002</v>
      </c>
      <c r="V2043">
        <v>0.88500000000000001</v>
      </c>
      <c r="X2043">
        <f t="shared" si="281"/>
        <v>8.8500000000000002E-3</v>
      </c>
      <c r="Z2043">
        <f t="shared" si="282"/>
        <v>2009</v>
      </c>
      <c r="AA2043">
        <f t="shared" si="283"/>
        <v>6</v>
      </c>
      <c r="AB2043">
        <f t="shared" si="284"/>
        <v>23</v>
      </c>
      <c r="AC2043">
        <f t="shared" si="285"/>
        <v>26</v>
      </c>
      <c r="AD2043">
        <f t="shared" si="286"/>
        <v>1.97238</v>
      </c>
      <c r="AE2043" s="2">
        <f t="shared" si="287"/>
        <v>8.8380000000000004E-3</v>
      </c>
      <c r="AL2043" s="3">
        <f t="shared" si="279"/>
        <v>2.0626727361403277E-3</v>
      </c>
      <c r="AM2043" s="2">
        <f t="shared" si="280"/>
        <v>-8.3300000000000041E-4</v>
      </c>
    </row>
    <row r="2044" spans="1:39" x14ac:dyDescent="0.25">
      <c r="A2044" s="1">
        <v>39986</v>
      </c>
      <c r="B2044">
        <v>2.0327000000000002</v>
      </c>
      <c r="C2044">
        <v>4.6574999999999998</v>
      </c>
      <c r="D2044">
        <v>22.608000000000001</v>
      </c>
      <c r="E2044">
        <v>80.783000000000001</v>
      </c>
      <c r="F2044">
        <v>1.3865000000000001</v>
      </c>
      <c r="G2044">
        <v>95.87</v>
      </c>
      <c r="H2044">
        <v>0.78580000000000005</v>
      </c>
      <c r="I2044">
        <v>532.12</v>
      </c>
      <c r="J2044">
        <v>1.26</v>
      </c>
      <c r="K2044">
        <v>1.1549</v>
      </c>
      <c r="L2044">
        <v>13.3194</v>
      </c>
      <c r="M2044">
        <v>0.62909999999999999</v>
      </c>
      <c r="N2044">
        <v>246.07</v>
      </c>
      <c r="O2044">
        <v>31.17</v>
      </c>
      <c r="P2044">
        <v>49494.8</v>
      </c>
      <c r="R2044">
        <v>9.2899999999999991</v>
      </c>
      <c r="S2044">
        <v>8.9</v>
      </c>
      <c r="T2044">
        <v>3.6829999999999998</v>
      </c>
      <c r="V2044">
        <v>0.92349999999999999</v>
      </c>
      <c r="X2044">
        <f t="shared" si="281"/>
        <v>9.2350000000000002E-3</v>
      </c>
      <c r="Z2044">
        <f t="shared" si="282"/>
        <v>2009</v>
      </c>
      <c r="AA2044">
        <f t="shared" si="283"/>
        <v>6</v>
      </c>
      <c r="AB2044">
        <f t="shared" si="284"/>
        <v>22</v>
      </c>
      <c r="AC2044">
        <f t="shared" si="285"/>
        <v>26</v>
      </c>
      <c r="AD2044">
        <f t="shared" si="286"/>
        <v>1.97238</v>
      </c>
      <c r="AE2044" s="2">
        <f t="shared" si="287"/>
        <v>8.8380000000000004E-3</v>
      </c>
      <c r="AL2044" s="3">
        <f t="shared" si="279"/>
        <v>2.0626727361403277E-3</v>
      </c>
      <c r="AM2044" s="2">
        <f t="shared" si="280"/>
        <v>-8.3300000000000041E-4</v>
      </c>
    </row>
    <row r="2045" spans="1:39" x14ac:dyDescent="0.25">
      <c r="A2045" s="1">
        <v>39985</v>
      </c>
      <c r="X2045" t="str">
        <f t="shared" si="281"/>
        <v/>
      </c>
      <c r="Z2045">
        <f t="shared" si="282"/>
        <v>2009</v>
      </c>
      <c r="AA2045">
        <f t="shared" si="283"/>
        <v>6</v>
      </c>
      <c r="AB2045">
        <f t="shared" si="284"/>
        <v>21</v>
      </c>
      <c r="AC2045">
        <f t="shared" si="285"/>
        <v>26</v>
      </c>
      <c r="AD2045">
        <f t="shared" si="286"/>
        <v>1.97238</v>
      </c>
      <c r="AE2045" s="2">
        <f t="shared" si="287"/>
        <v>8.8380000000000004E-3</v>
      </c>
      <c r="AL2045" s="3">
        <f t="shared" si="279"/>
        <v>2.0626727361403277E-3</v>
      </c>
      <c r="AM2045" s="2">
        <f t="shared" si="280"/>
        <v>-8.3300000000000041E-4</v>
      </c>
    </row>
    <row r="2046" spans="1:39" x14ac:dyDescent="0.25">
      <c r="A2046" s="1">
        <v>39984</v>
      </c>
      <c r="X2046" t="str">
        <f t="shared" si="281"/>
        <v/>
      </c>
      <c r="Z2046">
        <f t="shared" si="282"/>
        <v>2009</v>
      </c>
      <c r="AA2046">
        <f t="shared" si="283"/>
        <v>6</v>
      </c>
      <c r="AB2046">
        <f t="shared" si="284"/>
        <v>20</v>
      </c>
      <c r="AC2046">
        <f t="shared" si="285"/>
        <v>25</v>
      </c>
      <c r="AD2046">
        <f t="shared" si="286"/>
        <v>1.9683200000000003</v>
      </c>
      <c r="AE2046" s="2">
        <f t="shared" si="287"/>
        <v>9.6710000000000008E-3</v>
      </c>
      <c r="AL2046" s="3">
        <f t="shared" si="279"/>
        <v>1.4106566921182728E-2</v>
      </c>
      <c r="AM2046" s="2">
        <f t="shared" si="280"/>
        <v>0</v>
      </c>
    </row>
    <row r="2047" spans="1:39" x14ac:dyDescent="0.25">
      <c r="A2047" s="1">
        <v>39983</v>
      </c>
      <c r="B2047">
        <v>1.9753000000000001</v>
      </c>
      <c r="C2047">
        <v>4.5549999999999997</v>
      </c>
      <c r="D2047">
        <v>20.672999999999998</v>
      </c>
      <c r="E2047">
        <v>80.263999999999996</v>
      </c>
      <c r="F2047">
        <v>1.3936999999999999</v>
      </c>
      <c r="G2047">
        <v>96.27</v>
      </c>
      <c r="H2047">
        <v>0.80600000000000005</v>
      </c>
      <c r="I2047">
        <v>535.75</v>
      </c>
      <c r="J2047">
        <v>1.29</v>
      </c>
      <c r="K2047">
        <v>1.1352</v>
      </c>
      <c r="L2047">
        <v>13.3604</v>
      </c>
      <c r="M2047">
        <v>0.64259999999999995</v>
      </c>
      <c r="N2047">
        <v>252.79</v>
      </c>
      <c r="O2047">
        <v>27.99</v>
      </c>
      <c r="P2047">
        <v>51373.77</v>
      </c>
      <c r="R2047">
        <v>9.23</v>
      </c>
      <c r="S2047">
        <v>8.8800000000000008</v>
      </c>
      <c r="T2047">
        <v>3.7829999999999999</v>
      </c>
      <c r="V2047">
        <v>0.97</v>
      </c>
      <c r="X2047">
        <f t="shared" si="281"/>
        <v>9.7000000000000003E-3</v>
      </c>
      <c r="Z2047">
        <f t="shared" si="282"/>
        <v>2009</v>
      </c>
      <c r="AA2047">
        <f t="shared" si="283"/>
        <v>6</v>
      </c>
      <c r="AB2047">
        <f t="shared" si="284"/>
        <v>19</v>
      </c>
      <c r="AC2047">
        <f t="shared" si="285"/>
        <v>25</v>
      </c>
      <c r="AD2047">
        <f t="shared" si="286"/>
        <v>1.9683200000000003</v>
      </c>
      <c r="AE2047" s="2">
        <f t="shared" si="287"/>
        <v>9.6710000000000008E-3</v>
      </c>
      <c r="AL2047" s="3">
        <f t="shared" si="279"/>
        <v>1.4106566921182728E-2</v>
      </c>
      <c r="AM2047" s="2">
        <f t="shared" si="280"/>
        <v>0</v>
      </c>
    </row>
    <row r="2048" spans="1:39" x14ac:dyDescent="0.25">
      <c r="A2048" s="1">
        <v>39982</v>
      </c>
      <c r="B2048">
        <v>1.972</v>
      </c>
      <c r="C2048">
        <v>4.9275000000000002</v>
      </c>
      <c r="D2048">
        <v>21.788</v>
      </c>
      <c r="E2048">
        <v>80.608999999999995</v>
      </c>
      <c r="F2048">
        <v>1.39</v>
      </c>
      <c r="G2048">
        <v>96.48</v>
      </c>
      <c r="H2048">
        <v>0.7984</v>
      </c>
      <c r="I2048">
        <v>538.02</v>
      </c>
      <c r="J2048">
        <v>1.24</v>
      </c>
      <c r="K2048">
        <v>1.1322000000000001</v>
      </c>
      <c r="L2048">
        <v>13.390499999999999</v>
      </c>
      <c r="M2048">
        <v>0.63780000000000003</v>
      </c>
      <c r="N2048">
        <v>256.85000000000002</v>
      </c>
      <c r="O2048">
        <v>30.03</v>
      </c>
      <c r="P2048">
        <v>50903.02</v>
      </c>
      <c r="R2048">
        <v>9.24</v>
      </c>
      <c r="S2048">
        <v>8.9</v>
      </c>
      <c r="T2048">
        <v>3.83</v>
      </c>
      <c r="V2048">
        <v>1.0269999999999999</v>
      </c>
      <c r="X2048">
        <f t="shared" si="281"/>
        <v>1.027E-2</v>
      </c>
      <c r="Z2048">
        <f t="shared" si="282"/>
        <v>2009</v>
      </c>
      <c r="AA2048">
        <f t="shared" si="283"/>
        <v>6</v>
      </c>
      <c r="AB2048">
        <f t="shared" si="284"/>
        <v>18</v>
      </c>
      <c r="AC2048">
        <f t="shared" si="285"/>
        <v>25</v>
      </c>
      <c r="AD2048">
        <f t="shared" si="286"/>
        <v>1.9683200000000003</v>
      </c>
      <c r="AE2048" s="2">
        <f t="shared" si="287"/>
        <v>9.6710000000000008E-3</v>
      </c>
      <c r="AL2048" s="3">
        <f t="shared" si="279"/>
        <v>1.4106566921182728E-2</v>
      </c>
      <c r="AM2048" s="2">
        <f t="shared" si="280"/>
        <v>-8.6399999999999845E-4</v>
      </c>
    </row>
    <row r="2049" spans="1:39" x14ac:dyDescent="0.25">
      <c r="A2049" s="1">
        <v>39981</v>
      </c>
      <c r="B2049">
        <v>1.9705999999999999</v>
      </c>
      <c r="C2049">
        <v>4.9775</v>
      </c>
      <c r="D2049">
        <v>23.448</v>
      </c>
      <c r="E2049">
        <v>80.168999999999997</v>
      </c>
      <c r="F2049">
        <v>1.3942000000000001</v>
      </c>
      <c r="G2049">
        <v>95.75</v>
      </c>
      <c r="H2049">
        <v>0.79449999999999998</v>
      </c>
      <c r="I2049">
        <v>546.45000000000005</v>
      </c>
      <c r="J2049">
        <v>1.34</v>
      </c>
      <c r="K2049">
        <v>1.1317999999999999</v>
      </c>
      <c r="L2049">
        <v>13.4185</v>
      </c>
      <c r="M2049">
        <v>0.63360000000000005</v>
      </c>
      <c r="N2049">
        <v>256.82</v>
      </c>
      <c r="O2049">
        <v>31.54</v>
      </c>
      <c r="P2049">
        <v>51045.84</v>
      </c>
      <c r="R2049">
        <v>9.16</v>
      </c>
      <c r="S2049">
        <v>8.93</v>
      </c>
      <c r="T2049">
        <v>3.69</v>
      </c>
      <c r="V2049">
        <v>0.94799999999999995</v>
      </c>
      <c r="X2049">
        <f t="shared" si="281"/>
        <v>9.4799999999999988E-3</v>
      </c>
      <c r="Z2049">
        <f t="shared" si="282"/>
        <v>2009</v>
      </c>
      <c r="AA2049">
        <f t="shared" si="283"/>
        <v>6</v>
      </c>
      <c r="AB2049">
        <f t="shared" si="284"/>
        <v>17</v>
      </c>
      <c r="AC2049">
        <f t="shared" si="285"/>
        <v>25</v>
      </c>
      <c r="AD2049">
        <f t="shared" si="286"/>
        <v>1.9683200000000003</v>
      </c>
      <c r="AE2049" s="2">
        <f t="shared" si="287"/>
        <v>9.6710000000000008E-3</v>
      </c>
      <c r="AL2049" s="3">
        <f t="shared" si="279"/>
        <v>1.4106566921182728E-2</v>
      </c>
      <c r="AM2049" s="2">
        <f t="shared" si="280"/>
        <v>-8.6399999999999845E-4</v>
      </c>
    </row>
    <row r="2050" spans="1:39" x14ac:dyDescent="0.25">
      <c r="A2050" s="1">
        <v>39980</v>
      </c>
      <c r="B2050">
        <v>1.9735</v>
      </c>
      <c r="C2050">
        <v>4.9000000000000004</v>
      </c>
      <c r="D2050">
        <v>22.422999999999998</v>
      </c>
      <c r="E2050">
        <v>80.709000000000003</v>
      </c>
      <c r="F2050">
        <v>1.3836999999999999</v>
      </c>
      <c r="G2050">
        <v>96.39</v>
      </c>
      <c r="H2050">
        <v>0.79339999999999999</v>
      </c>
      <c r="I2050">
        <v>555.4</v>
      </c>
      <c r="J2050">
        <v>1.45</v>
      </c>
      <c r="K2050">
        <v>1.1355</v>
      </c>
      <c r="L2050">
        <v>13.4886</v>
      </c>
      <c r="M2050">
        <v>0.63009999999999999</v>
      </c>
      <c r="N2050">
        <v>255.85</v>
      </c>
      <c r="O2050">
        <v>32.68</v>
      </c>
      <c r="P2050">
        <v>51205.78</v>
      </c>
      <c r="R2050">
        <v>9.2171000000000003</v>
      </c>
      <c r="S2050">
        <v>8.9600000000000009</v>
      </c>
      <c r="T2050">
        <v>3.661</v>
      </c>
      <c r="V2050">
        <v>0.9385</v>
      </c>
      <c r="X2050">
        <f t="shared" si="281"/>
        <v>9.3849999999999992E-3</v>
      </c>
      <c r="Z2050">
        <f t="shared" si="282"/>
        <v>2009</v>
      </c>
      <c r="AA2050">
        <f t="shared" si="283"/>
        <v>6</v>
      </c>
      <c r="AB2050">
        <f t="shared" si="284"/>
        <v>16</v>
      </c>
      <c r="AC2050">
        <f t="shared" si="285"/>
        <v>25</v>
      </c>
      <c r="AD2050">
        <f t="shared" si="286"/>
        <v>1.9683200000000003</v>
      </c>
      <c r="AE2050" s="2">
        <f t="shared" si="287"/>
        <v>9.6710000000000008E-3</v>
      </c>
      <c r="AL2050" s="3">
        <f t="shared" si="279"/>
        <v>1.4106566921182728E-2</v>
      </c>
      <c r="AM2050" s="2">
        <f t="shared" si="280"/>
        <v>-8.6399999999999845E-4</v>
      </c>
    </row>
    <row r="2051" spans="1:39" x14ac:dyDescent="0.25">
      <c r="A2051" s="1">
        <v>39979</v>
      </c>
      <c r="B2051">
        <v>1.9501999999999999</v>
      </c>
      <c r="C2051">
        <v>4.6524999999999999</v>
      </c>
      <c r="D2051">
        <v>22.271999999999998</v>
      </c>
      <c r="E2051">
        <v>81.14</v>
      </c>
      <c r="F2051">
        <v>1.3803000000000001</v>
      </c>
      <c r="G2051">
        <v>97.84</v>
      </c>
      <c r="H2051">
        <v>0.79510000000000003</v>
      </c>
      <c r="I2051">
        <v>565.4</v>
      </c>
      <c r="J2051">
        <v>1.44</v>
      </c>
      <c r="K2051">
        <v>1.1334</v>
      </c>
      <c r="L2051">
        <v>13.3673</v>
      </c>
      <c r="M2051">
        <v>0.63109999999999999</v>
      </c>
      <c r="N2051">
        <v>256.37</v>
      </c>
      <c r="O2051">
        <v>30.81</v>
      </c>
      <c r="P2051">
        <v>52033.82</v>
      </c>
      <c r="R2051">
        <v>9.3223000000000003</v>
      </c>
      <c r="S2051">
        <v>8.9600000000000009</v>
      </c>
      <c r="T2051">
        <v>3.7130000000000001</v>
      </c>
      <c r="V2051">
        <v>0.95199999999999996</v>
      </c>
      <c r="X2051">
        <f t="shared" si="281"/>
        <v>9.5199999999999989E-3</v>
      </c>
      <c r="Z2051">
        <f t="shared" si="282"/>
        <v>2009</v>
      </c>
      <c r="AA2051">
        <f t="shared" si="283"/>
        <v>6</v>
      </c>
      <c r="AB2051">
        <f t="shared" si="284"/>
        <v>15</v>
      </c>
      <c r="AC2051">
        <f t="shared" si="285"/>
        <v>25</v>
      </c>
      <c r="AD2051">
        <f t="shared" si="286"/>
        <v>1.9683200000000003</v>
      </c>
      <c r="AE2051" s="2">
        <f t="shared" si="287"/>
        <v>9.6710000000000008E-3</v>
      </c>
      <c r="AL2051" s="3">
        <f t="shared" ref="AL2051:AL2114" si="288">(AD2051-AD2058)/AD2058</f>
        <v>1.4106566921182728E-2</v>
      </c>
      <c r="AM2051" s="2">
        <f t="shared" ref="AM2051:AM2114" si="289">AE2051-AE2056</f>
        <v>-8.6399999999999845E-4</v>
      </c>
    </row>
    <row r="2052" spans="1:39" x14ac:dyDescent="0.25">
      <c r="A2052" s="1">
        <v>39978</v>
      </c>
      <c r="X2052" t="str">
        <f t="shared" ref="X2052:X2115" si="290">IF(ISNUMBER(V2052),V2052/100,"")</f>
        <v/>
      </c>
      <c r="Z2052">
        <f t="shared" ref="Z2052:Z2115" si="291">YEAR(A2052)</f>
        <v>2009</v>
      </c>
      <c r="AA2052">
        <f t="shared" ref="AA2052:AA2115" si="292">MONTH(A2052)</f>
        <v>6</v>
      </c>
      <c r="AB2052">
        <f t="shared" ref="AB2052:AB2115" si="293">DAY(A2052)</f>
        <v>14</v>
      </c>
      <c r="AC2052">
        <f t="shared" ref="AC2052:AC2115" si="294">WEEKNUM(A2052)</f>
        <v>25</v>
      </c>
      <c r="AD2052">
        <f t="shared" ref="AD2052:AD2115" si="295">AVERAGEIFS(B$3:B$2582,$Z$3:$Z$2582,Z2052,$AC$3:$AC$2582,AC2052)</f>
        <v>1.9683200000000003</v>
      </c>
      <c r="AE2052" s="2">
        <f t="shared" ref="AE2052:AE2115" si="296">AVERAGEIFS(X$3:X$2582,$Z$3:$Z$2582,Z2052,$AC$3:$AC$2582,AC2052)</f>
        <v>9.6710000000000008E-3</v>
      </c>
      <c r="AL2052" s="3">
        <f t="shared" si="288"/>
        <v>1.4106566921182728E-2</v>
      </c>
      <c r="AM2052" s="2">
        <f t="shared" si="289"/>
        <v>-8.6399999999999845E-4</v>
      </c>
    </row>
    <row r="2053" spans="1:39" x14ac:dyDescent="0.25">
      <c r="A2053" s="1">
        <v>39977</v>
      </c>
      <c r="X2053" t="str">
        <f t="shared" si="290"/>
        <v/>
      </c>
      <c r="Z2053">
        <f t="shared" si="291"/>
        <v>2009</v>
      </c>
      <c r="AA2053">
        <f t="shared" si="292"/>
        <v>6</v>
      </c>
      <c r="AB2053">
        <f t="shared" si="293"/>
        <v>13</v>
      </c>
      <c r="AC2053">
        <f t="shared" si="294"/>
        <v>24</v>
      </c>
      <c r="AD2053">
        <f t="shared" si="295"/>
        <v>1.9409399999999999</v>
      </c>
      <c r="AE2053" s="2">
        <f t="shared" si="296"/>
        <v>1.0534999999999999E-2</v>
      </c>
      <c r="AL2053" s="3">
        <f t="shared" si="288"/>
        <v>-3.5219221686006311E-3</v>
      </c>
      <c r="AM2053" s="2">
        <f t="shared" si="289"/>
        <v>0</v>
      </c>
    </row>
    <row r="2054" spans="1:39" x14ac:dyDescent="0.25">
      <c r="A2054" s="1">
        <v>39976</v>
      </c>
      <c r="B2054">
        <v>1.9259999999999999</v>
      </c>
      <c r="C2054">
        <v>4.5975000000000001</v>
      </c>
      <c r="D2054">
        <v>22.207999999999998</v>
      </c>
      <c r="E2054">
        <v>80.141999999999996</v>
      </c>
      <c r="F2054">
        <v>1.4016</v>
      </c>
      <c r="G2054">
        <v>98.44</v>
      </c>
      <c r="H2054">
        <v>0.81240000000000001</v>
      </c>
      <c r="I2054">
        <v>562.85</v>
      </c>
      <c r="J2054">
        <v>1.54</v>
      </c>
      <c r="K2054">
        <v>1.119</v>
      </c>
      <c r="L2054">
        <v>13.4038</v>
      </c>
      <c r="M2054">
        <v>0.6431</v>
      </c>
      <c r="N2054">
        <v>262.25</v>
      </c>
      <c r="O2054">
        <v>28.15</v>
      </c>
      <c r="P2054">
        <v>53558.23</v>
      </c>
      <c r="R2054">
        <v>9.34</v>
      </c>
      <c r="S2054">
        <v>8.98</v>
      </c>
      <c r="T2054">
        <v>3.794</v>
      </c>
      <c r="V2054">
        <v>0.98</v>
      </c>
      <c r="X2054">
        <f t="shared" si="290"/>
        <v>9.7999999999999997E-3</v>
      </c>
      <c r="Z2054">
        <f t="shared" si="291"/>
        <v>2009</v>
      </c>
      <c r="AA2054">
        <f t="shared" si="292"/>
        <v>6</v>
      </c>
      <c r="AB2054">
        <f t="shared" si="293"/>
        <v>12</v>
      </c>
      <c r="AC2054">
        <f t="shared" si="294"/>
        <v>24</v>
      </c>
      <c r="AD2054">
        <f t="shared" si="295"/>
        <v>1.9409399999999999</v>
      </c>
      <c r="AE2054" s="2">
        <f t="shared" si="296"/>
        <v>1.0534999999999999E-2</v>
      </c>
      <c r="AL2054" s="3">
        <f t="shared" si="288"/>
        <v>-3.5219221686006311E-3</v>
      </c>
      <c r="AM2054" s="2">
        <f t="shared" si="289"/>
        <v>0</v>
      </c>
    </row>
    <row r="2055" spans="1:39" x14ac:dyDescent="0.25">
      <c r="A2055" s="1">
        <v>39975</v>
      </c>
      <c r="B2055">
        <v>1.9239999999999999</v>
      </c>
      <c r="C2055">
        <v>4.63</v>
      </c>
      <c r="D2055">
        <v>22.388000000000002</v>
      </c>
      <c r="E2055">
        <v>79.41</v>
      </c>
      <c r="F2055">
        <v>1.4108000000000001</v>
      </c>
      <c r="G2055">
        <v>97.64</v>
      </c>
      <c r="H2055">
        <v>0.81930000000000003</v>
      </c>
      <c r="I2055">
        <v>562.45000000000005</v>
      </c>
      <c r="J2055">
        <v>1.57</v>
      </c>
      <c r="K2055">
        <v>1.1024</v>
      </c>
      <c r="L2055">
        <v>13.3802</v>
      </c>
      <c r="M2055">
        <v>0.64300000000000002</v>
      </c>
      <c r="N2055">
        <v>266.17</v>
      </c>
      <c r="O2055">
        <v>28.11</v>
      </c>
      <c r="R2055">
        <v>9.6510999999999996</v>
      </c>
      <c r="T2055">
        <v>3.8559999999999999</v>
      </c>
      <c r="V2055">
        <v>1.0215000000000001</v>
      </c>
      <c r="X2055">
        <f t="shared" si="290"/>
        <v>1.0215E-2</v>
      </c>
      <c r="Z2055">
        <f t="shared" si="291"/>
        <v>2009</v>
      </c>
      <c r="AA2055">
        <f t="shared" si="292"/>
        <v>6</v>
      </c>
      <c r="AB2055">
        <f t="shared" si="293"/>
        <v>11</v>
      </c>
      <c r="AC2055">
        <f t="shared" si="294"/>
        <v>24</v>
      </c>
      <c r="AD2055">
        <f t="shared" si="295"/>
        <v>1.9409399999999999</v>
      </c>
      <c r="AE2055" s="2">
        <f t="shared" si="296"/>
        <v>1.0534999999999999E-2</v>
      </c>
      <c r="AL2055" s="3">
        <f t="shared" si="288"/>
        <v>-3.5219221686006311E-3</v>
      </c>
      <c r="AM2055" s="2">
        <f t="shared" si="289"/>
        <v>1.3889999999999996E-3</v>
      </c>
    </row>
    <row r="2056" spans="1:39" x14ac:dyDescent="0.25">
      <c r="A2056" s="1">
        <v>39974</v>
      </c>
      <c r="B2056">
        <v>1.9474</v>
      </c>
      <c r="C2056">
        <v>4.6725000000000003</v>
      </c>
      <c r="D2056">
        <v>22.896999999999998</v>
      </c>
      <c r="E2056">
        <v>80.328999999999994</v>
      </c>
      <c r="F2056">
        <v>1.3984000000000001</v>
      </c>
      <c r="G2056">
        <v>98.12</v>
      </c>
      <c r="H2056">
        <v>0.80310000000000004</v>
      </c>
      <c r="I2056">
        <v>565.65</v>
      </c>
      <c r="J2056">
        <v>1.52</v>
      </c>
      <c r="K2056">
        <v>1.1086</v>
      </c>
      <c r="L2056">
        <v>13.58</v>
      </c>
      <c r="M2056">
        <v>0.62609999999999999</v>
      </c>
      <c r="N2056">
        <v>260.87</v>
      </c>
      <c r="O2056">
        <v>28.46</v>
      </c>
      <c r="P2056">
        <v>53410.93</v>
      </c>
      <c r="R2056">
        <v>9.6510999999999996</v>
      </c>
      <c r="S2056">
        <v>9.2899999999999991</v>
      </c>
      <c r="T2056">
        <v>3.948</v>
      </c>
      <c r="V2056">
        <v>1.056</v>
      </c>
      <c r="X2056">
        <f t="shared" si="290"/>
        <v>1.056E-2</v>
      </c>
      <c r="Z2056">
        <f t="shared" si="291"/>
        <v>2009</v>
      </c>
      <c r="AA2056">
        <f t="shared" si="292"/>
        <v>6</v>
      </c>
      <c r="AB2056">
        <f t="shared" si="293"/>
        <v>10</v>
      </c>
      <c r="AC2056">
        <f t="shared" si="294"/>
        <v>24</v>
      </c>
      <c r="AD2056">
        <f t="shared" si="295"/>
        <v>1.9409399999999999</v>
      </c>
      <c r="AE2056" s="2">
        <f t="shared" si="296"/>
        <v>1.0534999999999999E-2</v>
      </c>
      <c r="AL2056" s="3">
        <f t="shared" si="288"/>
        <v>-3.5219221686006311E-3</v>
      </c>
      <c r="AM2056" s="2">
        <f t="shared" si="289"/>
        <v>1.3889999999999996E-3</v>
      </c>
    </row>
    <row r="2057" spans="1:39" x14ac:dyDescent="0.25">
      <c r="A2057" s="1">
        <v>39973</v>
      </c>
      <c r="B2057">
        <v>1.944</v>
      </c>
      <c r="C2057">
        <v>4.7874999999999996</v>
      </c>
      <c r="D2057">
        <v>23.105</v>
      </c>
      <c r="E2057">
        <v>79.787000000000006</v>
      </c>
      <c r="F2057">
        <v>1.4065000000000001</v>
      </c>
      <c r="G2057">
        <v>97.38</v>
      </c>
      <c r="H2057">
        <v>0.80149999999999999</v>
      </c>
      <c r="I2057">
        <v>565.75</v>
      </c>
      <c r="J2057">
        <v>1.6</v>
      </c>
      <c r="K2057">
        <v>1.1043000000000001</v>
      </c>
      <c r="L2057">
        <v>13.6043</v>
      </c>
      <c r="M2057">
        <v>0.62709999999999999</v>
      </c>
      <c r="N2057">
        <v>260.38</v>
      </c>
      <c r="O2057">
        <v>28.27</v>
      </c>
      <c r="P2057">
        <v>53157.13</v>
      </c>
      <c r="R2057">
        <v>9.65</v>
      </c>
      <c r="S2057">
        <v>9.34</v>
      </c>
      <c r="T2057">
        <v>3.8580000000000001</v>
      </c>
      <c r="V2057">
        <v>1.042</v>
      </c>
      <c r="X2057">
        <f t="shared" si="290"/>
        <v>1.042E-2</v>
      </c>
      <c r="Z2057">
        <f t="shared" si="291"/>
        <v>2009</v>
      </c>
      <c r="AA2057">
        <f t="shared" si="292"/>
        <v>6</v>
      </c>
      <c r="AB2057">
        <f t="shared" si="293"/>
        <v>9</v>
      </c>
      <c r="AC2057">
        <f t="shared" si="294"/>
        <v>24</v>
      </c>
      <c r="AD2057">
        <f t="shared" si="295"/>
        <v>1.9409399999999999</v>
      </c>
      <c r="AE2057" s="2">
        <f t="shared" si="296"/>
        <v>1.0534999999999999E-2</v>
      </c>
      <c r="AL2057" s="3">
        <f t="shared" si="288"/>
        <v>-3.5219221686006311E-3</v>
      </c>
      <c r="AM2057" s="2">
        <f t="shared" si="289"/>
        <v>1.3889999999999996E-3</v>
      </c>
    </row>
    <row r="2058" spans="1:39" x14ac:dyDescent="0.25">
      <c r="A2058" s="1">
        <v>39972</v>
      </c>
      <c r="B2058">
        <v>1.9633</v>
      </c>
      <c r="C2058">
        <v>4.8525</v>
      </c>
      <c r="D2058">
        <v>23.163</v>
      </c>
      <c r="E2058">
        <v>80.909000000000006</v>
      </c>
      <c r="F2058">
        <v>1.39</v>
      </c>
      <c r="G2058">
        <v>98.49</v>
      </c>
      <c r="H2058">
        <v>0.78920000000000001</v>
      </c>
      <c r="I2058">
        <v>568.65</v>
      </c>
      <c r="J2058">
        <v>1.64</v>
      </c>
      <c r="K2058">
        <v>1.1156999999999999</v>
      </c>
      <c r="L2058">
        <v>13.453200000000001</v>
      </c>
      <c r="M2058">
        <v>0.62050000000000005</v>
      </c>
      <c r="N2058">
        <v>255.93</v>
      </c>
      <c r="O2058">
        <v>29.77</v>
      </c>
      <c r="P2058">
        <v>53630.39</v>
      </c>
      <c r="R2058">
        <v>9.4090000000000007</v>
      </c>
      <c r="S2058">
        <v>9.25</v>
      </c>
      <c r="T2058">
        <v>3.8759999999999999</v>
      </c>
      <c r="V2058">
        <v>1.1679999999999999</v>
      </c>
      <c r="X2058">
        <f t="shared" si="290"/>
        <v>1.1679999999999999E-2</v>
      </c>
      <c r="Z2058">
        <f t="shared" si="291"/>
        <v>2009</v>
      </c>
      <c r="AA2058">
        <f t="shared" si="292"/>
        <v>6</v>
      </c>
      <c r="AB2058">
        <f t="shared" si="293"/>
        <v>8</v>
      </c>
      <c r="AC2058">
        <f t="shared" si="294"/>
        <v>24</v>
      </c>
      <c r="AD2058">
        <f t="shared" si="295"/>
        <v>1.9409399999999999</v>
      </c>
      <c r="AE2058" s="2">
        <f t="shared" si="296"/>
        <v>1.0534999999999999E-2</v>
      </c>
      <c r="AL2058" s="3">
        <f t="shared" si="288"/>
        <v>-3.5219221686006311E-3</v>
      </c>
      <c r="AM2058" s="2">
        <f t="shared" si="289"/>
        <v>1.3889999999999996E-3</v>
      </c>
    </row>
    <row r="2059" spans="1:39" x14ac:dyDescent="0.25">
      <c r="A2059" s="1">
        <v>39971</v>
      </c>
      <c r="X2059" t="str">
        <f t="shared" si="290"/>
        <v/>
      </c>
      <c r="Z2059">
        <f t="shared" si="291"/>
        <v>2009</v>
      </c>
      <c r="AA2059">
        <f t="shared" si="292"/>
        <v>6</v>
      </c>
      <c r="AB2059">
        <f t="shared" si="293"/>
        <v>7</v>
      </c>
      <c r="AC2059">
        <f t="shared" si="294"/>
        <v>24</v>
      </c>
      <c r="AD2059">
        <f t="shared" si="295"/>
        <v>1.9409399999999999</v>
      </c>
      <c r="AE2059" s="2">
        <f t="shared" si="296"/>
        <v>1.0534999999999999E-2</v>
      </c>
      <c r="AL2059" s="3">
        <f t="shared" si="288"/>
        <v>-3.5219221686006311E-3</v>
      </c>
      <c r="AM2059" s="2">
        <f t="shared" si="289"/>
        <v>1.3889999999999996E-3</v>
      </c>
    </row>
    <row r="2060" spans="1:39" x14ac:dyDescent="0.25">
      <c r="A2060" s="1">
        <v>39970</v>
      </c>
      <c r="X2060" t="str">
        <f t="shared" si="290"/>
        <v/>
      </c>
      <c r="Z2060">
        <f t="shared" si="291"/>
        <v>2009</v>
      </c>
      <c r="AA2060">
        <f t="shared" si="292"/>
        <v>6</v>
      </c>
      <c r="AB2060">
        <f t="shared" si="293"/>
        <v>6</v>
      </c>
      <c r="AC2060">
        <f t="shared" si="294"/>
        <v>23</v>
      </c>
      <c r="AD2060">
        <f t="shared" si="295"/>
        <v>1.9478000000000002</v>
      </c>
      <c r="AE2060" s="2">
        <f t="shared" si="296"/>
        <v>9.1459999999999996E-3</v>
      </c>
      <c r="AL2060" s="3">
        <f t="shared" si="288"/>
        <v>-3.0684860609317733E-2</v>
      </c>
      <c r="AM2060" s="2">
        <f t="shared" si="289"/>
        <v>0</v>
      </c>
    </row>
    <row r="2061" spans="1:39" x14ac:dyDescent="0.25">
      <c r="A2061" s="1">
        <v>39969</v>
      </c>
      <c r="B2061">
        <v>1.9615</v>
      </c>
      <c r="C2061">
        <v>4.3574999999999999</v>
      </c>
      <c r="D2061">
        <v>22.306999999999999</v>
      </c>
      <c r="E2061">
        <v>80.67</v>
      </c>
      <c r="F2061">
        <v>1.3968</v>
      </c>
      <c r="G2061">
        <v>98.64</v>
      </c>
      <c r="H2061">
        <v>0.79320000000000002</v>
      </c>
      <c r="I2061">
        <v>566.58000000000004</v>
      </c>
      <c r="J2061">
        <v>1.74</v>
      </c>
      <c r="K2061">
        <v>1.119</v>
      </c>
      <c r="L2061">
        <v>13.2965</v>
      </c>
      <c r="M2061">
        <v>0.62639999999999996</v>
      </c>
      <c r="N2061">
        <v>257.92</v>
      </c>
      <c r="O2061">
        <v>29.62</v>
      </c>
      <c r="P2061">
        <v>53341.01</v>
      </c>
      <c r="R2061">
        <v>9.3161000000000005</v>
      </c>
      <c r="S2061">
        <v>9.23</v>
      </c>
      <c r="T2061">
        <v>3.83</v>
      </c>
      <c r="V2061">
        <v>1.1200000000000001</v>
      </c>
      <c r="X2061">
        <f t="shared" si="290"/>
        <v>1.1200000000000002E-2</v>
      </c>
      <c r="Z2061">
        <f t="shared" si="291"/>
        <v>2009</v>
      </c>
      <c r="AA2061">
        <f t="shared" si="292"/>
        <v>6</v>
      </c>
      <c r="AB2061">
        <f t="shared" si="293"/>
        <v>5</v>
      </c>
      <c r="AC2061">
        <f t="shared" si="294"/>
        <v>23</v>
      </c>
      <c r="AD2061">
        <f t="shared" si="295"/>
        <v>1.9478000000000002</v>
      </c>
      <c r="AE2061" s="2">
        <f t="shared" si="296"/>
        <v>9.1459999999999996E-3</v>
      </c>
      <c r="AL2061" s="3">
        <f t="shared" si="288"/>
        <v>-3.0684860609317733E-2</v>
      </c>
      <c r="AM2061" s="2">
        <f t="shared" si="289"/>
        <v>0</v>
      </c>
    </row>
    <row r="2062" spans="1:39" x14ac:dyDescent="0.25">
      <c r="A2062" s="1">
        <v>39968</v>
      </c>
      <c r="B2062">
        <v>1.9378</v>
      </c>
      <c r="C2062">
        <v>4.04</v>
      </c>
      <c r="D2062">
        <v>21.452000000000002</v>
      </c>
      <c r="E2062">
        <v>79.414000000000001</v>
      </c>
      <c r="F2062">
        <v>1.4182999999999999</v>
      </c>
      <c r="G2062">
        <v>96.58</v>
      </c>
      <c r="H2062">
        <v>0.80189999999999995</v>
      </c>
      <c r="I2062">
        <v>565.08000000000004</v>
      </c>
      <c r="J2062">
        <v>1.66</v>
      </c>
      <c r="K2062">
        <v>1.097</v>
      </c>
      <c r="L2062">
        <v>13.1958</v>
      </c>
      <c r="M2062">
        <v>0.63449999999999995</v>
      </c>
      <c r="N2062">
        <v>259.79000000000002</v>
      </c>
      <c r="O2062">
        <v>30.18</v>
      </c>
      <c r="P2062">
        <v>53463.9</v>
      </c>
      <c r="R2062">
        <v>9.1891999999999996</v>
      </c>
      <c r="S2062">
        <v>9.19</v>
      </c>
      <c r="T2062">
        <v>3.7120000000000002</v>
      </c>
      <c r="V2062">
        <v>0.88500000000000001</v>
      </c>
      <c r="X2062">
        <f t="shared" si="290"/>
        <v>8.8500000000000002E-3</v>
      </c>
      <c r="Z2062">
        <f t="shared" si="291"/>
        <v>2009</v>
      </c>
      <c r="AA2062">
        <f t="shared" si="292"/>
        <v>6</v>
      </c>
      <c r="AB2062">
        <f t="shared" si="293"/>
        <v>4</v>
      </c>
      <c r="AC2062">
        <f t="shared" si="294"/>
        <v>23</v>
      </c>
      <c r="AD2062">
        <f t="shared" si="295"/>
        <v>1.9478000000000002</v>
      </c>
      <c r="AE2062" s="2">
        <f t="shared" si="296"/>
        <v>9.1459999999999996E-3</v>
      </c>
      <c r="AL2062" s="3">
        <f t="shared" si="288"/>
        <v>-3.0684860609317733E-2</v>
      </c>
      <c r="AM2062" s="2">
        <f t="shared" si="289"/>
        <v>5.6400000000000027E-4</v>
      </c>
    </row>
    <row r="2063" spans="1:39" x14ac:dyDescent="0.25">
      <c r="A2063" s="1">
        <v>39967</v>
      </c>
      <c r="B2063">
        <v>1.9648000000000001</v>
      </c>
      <c r="C2063">
        <v>4.2225000000000001</v>
      </c>
      <c r="D2063">
        <v>21.687999999999999</v>
      </c>
      <c r="E2063">
        <v>79.5</v>
      </c>
      <c r="F2063">
        <v>1.4161999999999999</v>
      </c>
      <c r="G2063">
        <v>95.99</v>
      </c>
      <c r="H2063">
        <v>0.80079999999999996</v>
      </c>
      <c r="I2063">
        <v>566.75</v>
      </c>
      <c r="J2063">
        <v>1.39</v>
      </c>
      <c r="K2063">
        <v>1.1104000000000001</v>
      </c>
      <c r="L2063">
        <v>13.338100000000001</v>
      </c>
      <c r="M2063">
        <v>0.63449999999999995</v>
      </c>
      <c r="N2063">
        <v>253.05</v>
      </c>
      <c r="O2063">
        <v>31.02</v>
      </c>
      <c r="P2063">
        <v>52086.63</v>
      </c>
      <c r="R2063">
        <v>9.2180999999999997</v>
      </c>
      <c r="S2063">
        <v>9.23</v>
      </c>
      <c r="T2063">
        <v>3.5419999999999998</v>
      </c>
      <c r="V2063">
        <v>0.81899999999999995</v>
      </c>
      <c r="X2063">
        <f t="shared" si="290"/>
        <v>8.1899999999999994E-3</v>
      </c>
      <c r="Z2063">
        <f t="shared" si="291"/>
        <v>2009</v>
      </c>
      <c r="AA2063">
        <f t="shared" si="292"/>
        <v>6</v>
      </c>
      <c r="AB2063">
        <f t="shared" si="293"/>
        <v>3</v>
      </c>
      <c r="AC2063">
        <f t="shared" si="294"/>
        <v>23</v>
      </c>
      <c r="AD2063">
        <f t="shared" si="295"/>
        <v>1.9478000000000002</v>
      </c>
      <c r="AE2063" s="2">
        <f t="shared" si="296"/>
        <v>9.1459999999999996E-3</v>
      </c>
      <c r="AL2063" s="3">
        <f t="shared" si="288"/>
        <v>-3.0684860609317733E-2</v>
      </c>
      <c r="AM2063" s="2">
        <f t="shared" si="289"/>
        <v>5.6400000000000027E-4</v>
      </c>
    </row>
    <row r="2064" spans="1:39" x14ac:dyDescent="0.25">
      <c r="A2064" s="1">
        <v>39966</v>
      </c>
      <c r="B2064">
        <v>1.9231</v>
      </c>
      <c r="C2064">
        <v>3.9024999999999999</v>
      </c>
      <c r="D2064">
        <v>20.847000000000001</v>
      </c>
      <c r="E2064">
        <v>78.403999999999996</v>
      </c>
      <c r="F2064">
        <v>1.4302999999999999</v>
      </c>
      <c r="G2064">
        <v>95.77</v>
      </c>
      <c r="H2064">
        <v>0.82089999999999996</v>
      </c>
      <c r="I2064">
        <v>563.25</v>
      </c>
      <c r="J2064">
        <v>1.43</v>
      </c>
      <c r="K2064">
        <v>1.0811999999999999</v>
      </c>
      <c r="L2064">
        <v>13.169700000000001</v>
      </c>
      <c r="M2064">
        <v>0.65649999999999997</v>
      </c>
      <c r="N2064">
        <v>260.20999999999998</v>
      </c>
      <c r="O2064">
        <v>29.63</v>
      </c>
      <c r="P2064">
        <v>53999.519999999997</v>
      </c>
      <c r="R2064">
        <v>9.2317999999999998</v>
      </c>
      <c r="S2064">
        <v>9.25</v>
      </c>
      <c r="T2064">
        <v>3.6150000000000002</v>
      </c>
      <c r="V2064">
        <v>0.85399999999999998</v>
      </c>
      <c r="X2064">
        <f t="shared" si="290"/>
        <v>8.539999999999999E-3</v>
      </c>
      <c r="Z2064">
        <f t="shared" si="291"/>
        <v>2009</v>
      </c>
      <c r="AA2064">
        <f t="shared" si="292"/>
        <v>6</v>
      </c>
      <c r="AB2064">
        <f t="shared" si="293"/>
        <v>2</v>
      </c>
      <c r="AC2064">
        <f t="shared" si="294"/>
        <v>23</v>
      </c>
      <c r="AD2064">
        <f t="shared" si="295"/>
        <v>1.9478000000000002</v>
      </c>
      <c r="AE2064" s="2">
        <f t="shared" si="296"/>
        <v>9.1459999999999996E-3</v>
      </c>
      <c r="AL2064" s="3">
        <f t="shared" si="288"/>
        <v>-3.0684860609317733E-2</v>
      </c>
      <c r="AM2064" s="2">
        <f t="shared" si="289"/>
        <v>5.6400000000000027E-4</v>
      </c>
    </row>
    <row r="2065" spans="1:39" x14ac:dyDescent="0.25">
      <c r="A2065" s="1">
        <v>39965</v>
      </c>
      <c r="B2065">
        <v>1.9518</v>
      </c>
      <c r="C2065">
        <v>3.9649999999999999</v>
      </c>
      <c r="D2065">
        <v>21.117999999999999</v>
      </c>
      <c r="E2065">
        <v>79.171000000000006</v>
      </c>
      <c r="F2065">
        <v>1.4158999999999999</v>
      </c>
      <c r="G2065">
        <v>96.59</v>
      </c>
      <c r="H2065">
        <v>0.81010000000000004</v>
      </c>
      <c r="I2065">
        <v>561.45000000000005</v>
      </c>
      <c r="J2065">
        <v>1.3</v>
      </c>
      <c r="K2065">
        <v>1.0934999999999999</v>
      </c>
      <c r="L2065">
        <v>13.235799999999999</v>
      </c>
      <c r="M2065">
        <v>0.65010000000000001</v>
      </c>
      <c r="N2065">
        <v>260.81</v>
      </c>
      <c r="O2065">
        <v>30.04</v>
      </c>
      <c r="P2065">
        <v>54486.29</v>
      </c>
      <c r="R2065">
        <v>9.2100000000000009</v>
      </c>
      <c r="S2065">
        <v>9.27</v>
      </c>
      <c r="T2065">
        <v>3.6749999999999998</v>
      </c>
      <c r="V2065">
        <v>0.89500000000000002</v>
      </c>
      <c r="X2065">
        <f t="shared" si="290"/>
        <v>8.9499999999999996E-3</v>
      </c>
      <c r="Z2065">
        <f t="shared" si="291"/>
        <v>2009</v>
      </c>
      <c r="AA2065">
        <f t="shared" si="292"/>
        <v>6</v>
      </c>
      <c r="AB2065">
        <f t="shared" si="293"/>
        <v>1</v>
      </c>
      <c r="AC2065">
        <f t="shared" si="294"/>
        <v>23</v>
      </c>
      <c r="AD2065">
        <f t="shared" si="295"/>
        <v>1.9478000000000002</v>
      </c>
      <c r="AE2065" s="2">
        <f t="shared" si="296"/>
        <v>9.1459999999999996E-3</v>
      </c>
      <c r="AL2065" s="3">
        <f t="shared" si="288"/>
        <v>-3.0684860609317733E-2</v>
      </c>
      <c r="AM2065" s="2">
        <f t="shared" si="289"/>
        <v>5.6400000000000027E-4</v>
      </c>
    </row>
    <row r="2066" spans="1:39" x14ac:dyDescent="0.25">
      <c r="A2066" s="1">
        <v>39964</v>
      </c>
      <c r="X2066" t="str">
        <f t="shared" si="290"/>
        <v/>
      </c>
      <c r="Z2066">
        <f t="shared" si="291"/>
        <v>2009</v>
      </c>
      <c r="AA2066">
        <f t="shared" si="292"/>
        <v>5</v>
      </c>
      <c r="AB2066">
        <f t="shared" si="293"/>
        <v>31</v>
      </c>
      <c r="AC2066">
        <f t="shared" si="294"/>
        <v>23</v>
      </c>
      <c r="AD2066">
        <f t="shared" si="295"/>
        <v>1.9478000000000002</v>
      </c>
      <c r="AE2066" s="2">
        <f t="shared" si="296"/>
        <v>9.1459999999999996E-3</v>
      </c>
      <c r="AL2066" s="3">
        <f t="shared" si="288"/>
        <v>-3.0684860609317733E-2</v>
      </c>
      <c r="AM2066" s="2">
        <f t="shared" si="289"/>
        <v>5.6400000000000027E-4</v>
      </c>
    </row>
    <row r="2067" spans="1:39" x14ac:dyDescent="0.25">
      <c r="A2067" s="1">
        <v>39963</v>
      </c>
      <c r="X2067" t="str">
        <f t="shared" si="290"/>
        <v/>
      </c>
      <c r="Z2067">
        <f t="shared" si="291"/>
        <v>2009</v>
      </c>
      <c r="AA2067">
        <f t="shared" si="292"/>
        <v>5</v>
      </c>
      <c r="AB2067">
        <f t="shared" si="293"/>
        <v>30</v>
      </c>
      <c r="AC2067">
        <f t="shared" si="294"/>
        <v>22</v>
      </c>
      <c r="AD2067">
        <f t="shared" si="295"/>
        <v>2.0094599999999998</v>
      </c>
      <c r="AE2067" s="2">
        <f t="shared" si="296"/>
        <v>8.5819999999999994E-3</v>
      </c>
      <c r="AL2067" s="3">
        <f t="shared" si="288"/>
        <v>-1.5211957853467482E-2</v>
      </c>
      <c r="AM2067" s="2">
        <f t="shared" si="289"/>
        <v>0</v>
      </c>
    </row>
    <row r="2068" spans="1:39" x14ac:dyDescent="0.25">
      <c r="A2068" s="1">
        <v>39962</v>
      </c>
      <c r="B2068">
        <v>1.9702</v>
      </c>
      <c r="C2068">
        <v>4.2525000000000004</v>
      </c>
      <c r="D2068">
        <v>20.122</v>
      </c>
      <c r="E2068">
        <v>79.347999999999999</v>
      </c>
      <c r="F2068">
        <v>1.4157999999999999</v>
      </c>
      <c r="G2068">
        <v>95.34</v>
      </c>
      <c r="H2068">
        <v>0.80110000000000003</v>
      </c>
      <c r="I2068">
        <v>561.9</v>
      </c>
      <c r="J2068">
        <v>1.1599999999999999</v>
      </c>
      <c r="K2068">
        <v>1.0914999999999999</v>
      </c>
      <c r="L2068">
        <v>13.150600000000001</v>
      </c>
      <c r="M2068">
        <v>0.64049999999999996</v>
      </c>
      <c r="N2068">
        <v>253.05</v>
      </c>
      <c r="O2068">
        <v>28.92</v>
      </c>
      <c r="P2068">
        <v>53197.73</v>
      </c>
      <c r="R2068">
        <v>9.31</v>
      </c>
      <c r="S2068">
        <v>9.3800000000000008</v>
      </c>
      <c r="T2068">
        <v>3.4609999999999999</v>
      </c>
      <c r="V2068">
        <v>0.83899999999999997</v>
      </c>
      <c r="X2068">
        <f t="shared" si="290"/>
        <v>8.3899999999999999E-3</v>
      </c>
      <c r="Z2068">
        <f t="shared" si="291"/>
        <v>2009</v>
      </c>
      <c r="AA2068">
        <f t="shared" si="292"/>
        <v>5</v>
      </c>
      <c r="AB2068">
        <f t="shared" si="293"/>
        <v>29</v>
      </c>
      <c r="AC2068">
        <f t="shared" si="294"/>
        <v>22</v>
      </c>
      <c r="AD2068">
        <f t="shared" si="295"/>
        <v>2.0094599999999998</v>
      </c>
      <c r="AE2068" s="2">
        <f t="shared" si="296"/>
        <v>8.5819999999999994E-3</v>
      </c>
      <c r="AL2068" s="3">
        <f t="shared" si="288"/>
        <v>-1.5211957853467482E-2</v>
      </c>
      <c r="AM2068" s="2">
        <f t="shared" si="289"/>
        <v>0</v>
      </c>
    </row>
    <row r="2069" spans="1:39" x14ac:dyDescent="0.25">
      <c r="A2069" s="1">
        <v>39961</v>
      </c>
      <c r="B2069">
        <v>2.0024999999999999</v>
      </c>
      <c r="C2069">
        <v>4.2324999999999999</v>
      </c>
      <c r="D2069">
        <v>19.986999999999998</v>
      </c>
      <c r="E2069">
        <v>80.433000000000007</v>
      </c>
      <c r="F2069">
        <v>1.3940999999999999</v>
      </c>
      <c r="G2069">
        <v>96.86</v>
      </c>
      <c r="H2069">
        <v>0.78400000000000003</v>
      </c>
      <c r="I2069">
        <v>563.85</v>
      </c>
      <c r="J2069">
        <v>1.22</v>
      </c>
      <c r="K2069">
        <v>1.1133</v>
      </c>
      <c r="L2069">
        <v>13.2142</v>
      </c>
      <c r="M2069">
        <v>0.62329999999999997</v>
      </c>
      <c r="N2069">
        <v>249.83</v>
      </c>
      <c r="O2069">
        <v>31.67</v>
      </c>
      <c r="P2069">
        <v>53040.74</v>
      </c>
      <c r="R2069">
        <v>9.34</v>
      </c>
      <c r="S2069">
        <v>9.4</v>
      </c>
      <c r="T2069">
        <v>3.6139999999999999</v>
      </c>
      <c r="V2069">
        <v>0.86599999999999999</v>
      </c>
      <c r="X2069">
        <f t="shared" si="290"/>
        <v>8.6599999999999993E-3</v>
      </c>
      <c r="Z2069">
        <f t="shared" si="291"/>
        <v>2009</v>
      </c>
      <c r="AA2069">
        <f t="shared" si="292"/>
        <v>5</v>
      </c>
      <c r="AB2069">
        <f t="shared" si="293"/>
        <v>28</v>
      </c>
      <c r="AC2069">
        <f t="shared" si="294"/>
        <v>22</v>
      </c>
      <c r="AD2069">
        <f t="shared" si="295"/>
        <v>2.0094599999999998</v>
      </c>
      <c r="AE2069" s="2">
        <f t="shared" si="296"/>
        <v>8.5819999999999994E-3</v>
      </c>
      <c r="AL2069" s="3">
        <f t="shared" si="288"/>
        <v>-1.5211957853467482E-2</v>
      </c>
      <c r="AM2069" s="2">
        <f t="shared" si="289"/>
        <v>4.3599999999999889E-4</v>
      </c>
    </row>
    <row r="2070" spans="1:39" x14ac:dyDescent="0.25">
      <c r="A2070" s="1">
        <v>39960</v>
      </c>
      <c r="B2070">
        <v>2.0405000000000002</v>
      </c>
      <c r="C2070">
        <v>4.3600000000000003</v>
      </c>
      <c r="D2070">
        <v>20.367999999999999</v>
      </c>
      <c r="E2070">
        <v>80.331999999999994</v>
      </c>
      <c r="F2070">
        <v>1.3825000000000001</v>
      </c>
      <c r="G2070">
        <v>95.34</v>
      </c>
      <c r="H2070">
        <v>0.77569999999999995</v>
      </c>
      <c r="I2070">
        <v>563.85</v>
      </c>
      <c r="J2070">
        <v>1.07</v>
      </c>
      <c r="K2070">
        <v>1.1231</v>
      </c>
      <c r="L2070">
        <v>13.2682</v>
      </c>
      <c r="M2070">
        <v>0.61450000000000005</v>
      </c>
      <c r="N2070">
        <v>246.46</v>
      </c>
      <c r="O2070">
        <v>32.36</v>
      </c>
      <c r="P2070">
        <v>51791.61</v>
      </c>
      <c r="R2070">
        <v>9.3699999999999992</v>
      </c>
      <c r="S2070">
        <v>9.41</v>
      </c>
      <c r="T2070">
        <v>3.74</v>
      </c>
      <c r="V2070">
        <v>0.89800000000000002</v>
      </c>
      <c r="X2070">
        <f t="shared" si="290"/>
        <v>8.9800000000000001E-3</v>
      </c>
      <c r="Z2070">
        <f t="shared" si="291"/>
        <v>2009</v>
      </c>
      <c r="AA2070">
        <f t="shared" si="292"/>
        <v>5</v>
      </c>
      <c r="AB2070">
        <f t="shared" si="293"/>
        <v>27</v>
      </c>
      <c r="AC2070">
        <f t="shared" si="294"/>
        <v>22</v>
      </c>
      <c r="AD2070">
        <f t="shared" si="295"/>
        <v>2.0094599999999998</v>
      </c>
      <c r="AE2070" s="2">
        <f t="shared" si="296"/>
        <v>8.5819999999999994E-3</v>
      </c>
      <c r="AL2070" s="3">
        <f t="shared" si="288"/>
        <v>-1.5211957853467482E-2</v>
      </c>
      <c r="AM2070" s="2">
        <f t="shared" si="289"/>
        <v>4.3599999999999889E-4</v>
      </c>
    </row>
    <row r="2071" spans="1:39" x14ac:dyDescent="0.25">
      <c r="A2071" s="1">
        <v>39959</v>
      </c>
      <c r="B2071">
        <v>2.0066999999999999</v>
      </c>
      <c r="C2071">
        <v>4.0475000000000003</v>
      </c>
      <c r="D2071">
        <v>19.763000000000002</v>
      </c>
      <c r="E2071">
        <v>80.131</v>
      </c>
      <c r="F2071">
        <v>1.3985000000000001</v>
      </c>
      <c r="G2071">
        <v>95.03</v>
      </c>
      <c r="H2071">
        <v>0.78620000000000001</v>
      </c>
      <c r="I2071">
        <v>565.25</v>
      </c>
      <c r="J2071">
        <v>1.03</v>
      </c>
      <c r="K2071">
        <v>1.1164000000000001</v>
      </c>
      <c r="L2071">
        <v>13.170500000000001</v>
      </c>
      <c r="M2071">
        <v>0.62460000000000004</v>
      </c>
      <c r="N2071">
        <v>245.43</v>
      </c>
      <c r="O2071">
        <v>30.62</v>
      </c>
      <c r="P2071">
        <v>51840.800000000003</v>
      </c>
      <c r="R2071">
        <v>9.3293999999999997</v>
      </c>
      <c r="S2071">
        <v>9.4600000000000009</v>
      </c>
      <c r="T2071">
        <v>3.5489999999999999</v>
      </c>
      <c r="V2071">
        <v>0.89300000000000002</v>
      </c>
      <c r="X2071">
        <f t="shared" si="290"/>
        <v>8.9300000000000004E-3</v>
      </c>
      <c r="Z2071">
        <f t="shared" si="291"/>
        <v>2009</v>
      </c>
      <c r="AA2071">
        <f t="shared" si="292"/>
        <v>5</v>
      </c>
      <c r="AB2071">
        <f t="shared" si="293"/>
        <v>26</v>
      </c>
      <c r="AC2071">
        <f t="shared" si="294"/>
        <v>22</v>
      </c>
      <c r="AD2071">
        <f t="shared" si="295"/>
        <v>2.0094599999999998</v>
      </c>
      <c r="AE2071" s="2">
        <f t="shared" si="296"/>
        <v>8.5819999999999994E-3</v>
      </c>
      <c r="AL2071" s="3">
        <f t="shared" si="288"/>
        <v>-1.5211957853467482E-2</v>
      </c>
      <c r="AM2071" s="2">
        <f t="shared" si="289"/>
        <v>4.3599999999999889E-4</v>
      </c>
    </row>
    <row r="2072" spans="1:39" x14ac:dyDescent="0.25">
      <c r="A2072" s="1">
        <v>39958</v>
      </c>
      <c r="B2072">
        <v>2.0274000000000001</v>
      </c>
      <c r="C2072">
        <v>4.0374999999999996</v>
      </c>
      <c r="D2072">
        <v>19.702000000000002</v>
      </c>
      <c r="E2072">
        <v>80.024000000000001</v>
      </c>
      <c r="F2072">
        <v>1.4016999999999999</v>
      </c>
      <c r="G2072">
        <v>94.83</v>
      </c>
      <c r="H2072">
        <v>0.78220000000000001</v>
      </c>
      <c r="I2072">
        <v>564.75</v>
      </c>
      <c r="K2072">
        <v>1.1241000000000001</v>
      </c>
      <c r="L2072">
        <v>13.145</v>
      </c>
      <c r="M2072">
        <v>0.62070000000000003</v>
      </c>
      <c r="P2072">
        <v>50816.24</v>
      </c>
      <c r="R2072">
        <v>9.3732000000000006</v>
      </c>
      <c r="S2072">
        <v>9.5399999999999991</v>
      </c>
      <c r="T2072">
        <v>3.4510000000000001</v>
      </c>
      <c r="V2072">
        <v>0.79500000000000004</v>
      </c>
      <c r="X2072">
        <f t="shared" si="290"/>
        <v>7.9500000000000005E-3</v>
      </c>
      <c r="Z2072">
        <f t="shared" si="291"/>
        <v>2009</v>
      </c>
      <c r="AA2072">
        <f t="shared" si="292"/>
        <v>5</v>
      </c>
      <c r="AB2072">
        <f t="shared" si="293"/>
        <v>25</v>
      </c>
      <c r="AC2072">
        <f t="shared" si="294"/>
        <v>22</v>
      </c>
      <c r="AD2072">
        <f t="shared" si="295"/>
        <v>2.0094599999999998</v>
      </c>
      <c r="AE2072" s="2">
        <f t="shared" si="296"/>
        <v>8.5819999999999994E-3</v>
      </c>
      <c r="AL2072" s="3">
        <f t="shared" si="288"/>
        <v>-1.5211957853467482E-2</v>
      </c>
      <c r="AM2072" s="2">
        <f t="shared" si="289"/>
        <v>4.3599999999999889E-4</v>
      </c>
    </row>
    <row r="2073" spans="1:39" x14ac:dyDescent="0.25">
      <c r="A2073" s="1">
        <v>39957</v>
      </c>
      <c r="X2073" t="str">
        <f t="shared" si="290"/>
        <v/>
      </c>
      <c r="Z2073">
        <f t="shared" si="291"/>
        <v>2009</v>
      </c>
      <c r="AA2073">
        <f t="shared" si="292"/>
        <v>5</v>
      </c>
      <c r="AB2073">
        <f t="shared" si="293"/>
        <v>24</v>
      </c>
      <c r="AC2073">
        <f t="shared" si="294"/>
        <v>22</v>
      </c>
      <c r="AD2073">
        <f t="shared" si="295"/>
        <v>2.0094599999999998</v>
      </c>
      <c r="AE2073" s="2">
        <f t="shared" si="296"/>
        <v>8.5819999999999994E-3</v>
      </c>
      <c r="AL2073" s="3">
        <f t="shared" si="288"/>
        <v>-1.5211957853467482E-2</v>
      </c>
      <c r="AM2073" s="2">
        <f t="shared" si="289"/>
        <v>4.3599999999999889E-4</v>
      </c>
    </row>
    <row r="2074" spans="1:39" x14ac:dyDescent="0.25">
      <c r="A2074" s="1">
        <v>39956</v>
      </c>
      <c r="X2074" t="str">
        <f t="shared" si="290"/>
        <v/>
      </c>
      <c r="Z2074">
        <f t="shared" si="291"/>
        <v>2009</v>
      </c>
      <c r="AA2074">
        <f t="shared" si="292"/>
        <v>5</v>
      </c>
      <c r="AB2074">
        <f t="shared" si="293"/>
        <v>23</v>
      </c>
      <c r="AC2074">
        <f t="shared" si="294"/>
        <v>21</v>
      </c>
      <c r="AD2074">
        <f t="shared" si="295"/>
        <v>2.0405000000000002</v>
      </c>
      <c r="AE2074" s="2">
        <f t="shared" si="296"/>
        <v>8.1460000000000005E-3</v>
      </c>
      <c r="AL2074" s="3">
        <f t="shared" si="288"/>
        <v>-2.4039105397080367E-2</v>
      </c>
      <c r="AM2074" s="2">
        <f t="shared" si="289"/>
        <v>0</v>
      </c>
    </row>
    <row r="2075" spans="1:39" x14ac:dyDescent="0.25">
      <c r="A2075" s="1">
        <v>39955</v>
      </c>
      <c r="B2075">
        <v>2.0268999999999999</v>
      </c>
      <c r="C2075">
        <v>4.085</v>
      </c>
      <c r="D2075">
        <v>19.763000000000002</v>
      </c>
      <c r="E2075">
        <v>79.957999999999998</v>
      </c>
      <c r="F2075">
        <v>1.3997999999999999</v>
      </c>
      <c r="G2075">
        <v>94.78</v>
      </c>
      <c r="H2075">
        <v>0.78269999999999995</v>
      </c>
      <c r="I2075">
        <v>560.35</v>
      </c>
      <c r="J2075">
        <v>1</v>
      </c>
      <c r="K2075">
        <v>1.1194999999999999</v>
      </c>
      <c r="L2075">
        <v>13.1897</v>
      </c>
      <c r="M2075">
        <v>0.62009999999999998</v>
      </c>
      <c r="N2075">
        <v>244.1</v>
      </c>
      <c r="O2075">
        <v>32.630000000000003</v>
      </c>
      <c r="P2075">
        <v>50568.49</v>
      </c>
      <c r="R2075">
        <v>9.4</v>
      </c>
      <c r="S2075">
        <v>9.56</v>
      </c>
      <c r="T2075">
        <v>3.4510000000000001</v>
      </c>
      <c r="V2075">
        <v>0.83199999999999996</v>
      </c>
      <c r="X2075">
        <f t="shared" si="290"/>
        <v>8.3199999999999993E-3</v>
      </c>
      <c r="Z2075">
        <f t="shared" si="291"/>
        <v>2009</v>
      </c>
      <c r="AA2075">
        <f t="shared" si="292"/>
        <v>5</v>
      </c>
      <c r="AB2075">
        <f t="shared" si="293"/>
        <v>22</v>
      </c>
      <c r="AC2075">
        <f t="shared" si="294"/>
        <v>21</v>
      </c>
      <c r="AD2075">
        <f t="shared" si="295"/>
        <v>2.0405000000000002</v>
      </c>
      <c r="AE2075" s="2">
        <f t="shared" si="296"/>
        <v>8.1460000000000005E-3</v>
      </c>
      <c r="AL2075" s="3">
        <f t="shared" si="288"/>
        <v>-2.4039105397080367E-2</v>
      </c>
      <c r="AM2075" s="2">
        <f t="shared" si="289"/>
        <v>0</v>
      </c>
    </row>
    <row r="2076" spans="1:39" x14ac:dyDescent="0.25">
      <c r="A2076" s="1">
        <v>39954</v>
      </c>
      <c r="B2076">
        <v>2.0310999999999999</v>
      </c>
      <c r="C2076">
        <v>3.9824999999999999</v>
      </c>
      <c r="D2076">
        <v>19.672999999999998</v>
      </c>
      <c r="E2076">
        <v>80.558000000000007</v>
      </c>
      <c r="F2076">
        <v>1.389</v>
      </c>
      <c r="G2076">
        <v>94.41</v>
      </c>
      <c r="H2076">
        <v>0.77829999999999999</v>
      </c>
      <c r="I2076">
        <v>560</v>
      </c>
      <c r="J2076">
        <v>1.03</v>
      </c>
      <c r="K2076">
        <v>1.1374</v>
      </c>
      <c r="L2076">
        <v>13.110799999999999</v>
      </c>
      <c r="M2076">
        <v>0.61099999999999999</v>
      </c>
      <c r="N2076">
        <v>242.36</v>
      </c>
      <c r="O2076">
        <v>31.35</v>
      </c>
      <c r="P2076">
        <v>50087.33</v>
      </c>
      <c r="R2076">
        <v>9.4360999999999997</v>
      </c>
      <c r="S2076">
        <v>9.57</v>
      </c>
      <c r="T2076">
        <v>3.3660000000000001</v>
      </c>
      <c r="V2076">
        <v>0.80900000000000005</v>
      </c>
      <c r="X2076">
        <f t="shared" si="290"/>
        <v>8.09E-3</v>
      </c>
      <c r="Z2076">
        <f t="shared" si="291"/>
        <v>2009</v>
      </c>
      <c r="AA2076">
        <f t="shared" si="292"/>
        <v>5</v>
      </c>
      <c r="AB2076">
        <f t="shared" si="293"/>
        <v>21</v>
      </c>
      <c r="AC2076">
        <f t="shared" si="294"/>
        <v>21</v>
      </c>
      <c r="AD2076">
        <f t="shared" si="295"/>
        <v>2.0405000000000002</v>
      </c>
      <c r="AE2076" s="2">
        <f t="shared" si="296"/>
        <v>8.1460000000000005E-3</v>
      </c>
      <c r="AL2076" s="3">
        <f t="shared" si="288"/>
        <v>-2.4039105397080367E-2</v>
      </c>
      <c r="AM2076" s="2">
        <f t="shared" si="289"/>
        <v>-1.1640000000000001E-3</v>
      </c>
    </row>
    <row r="2077" spans="1:39" x14ac:dyDescent="0.25">
      <c r="A2077" s="1">
        <v>39953</v>
      </c>
      <c r="B2077">
        <v>2.0335000000000001</v>
      </c>
      <c r="C2077">
        <v>3.9224999999999999</v>
      </c>
      <c r="D2077">
        <v>19.457999999999998</v>
      </c>
      <c r="E2077">
        <v>80.984999999999999</v>
      </c>
      <c r="F2077">
        <v>1.3779999999999999</v>
      </c>
      <c r="G2077">
        <v>94.88</v>
      </c>
      <c r="H2077">
        <v>0.77510000000000001</v>
      </c>
      <c r="I2077">
        <v>559.9</v>
      </c>
      <c r="J2077">
        <v>1.05</v>
      </c>
      <c r="K2077">
        <v>1.1417999999999999</v>
      </c>
      <c r="L2077">
        <v>13.01</v>
      </c>
      <c r="M2077">
        <v>0.60580000000000001</v>
      </c>
      <c r="N2077">
        <v>244.84</v>
      </c>
      <c r="O2077">
        <v>29.03</v>
      </c>
      <c r="P2077">
        <v>51245.09</v>
      </c>
      <c r="R2077">
        <v>9.3274000000000008</v>
      </c>
      <c r="S2077">
        <v>9.5500000000000007</v>
      </c>
      <c r="T2077">
        <v>3.1930000000000001</v>
      </c>
      <c r="V2077">
        <v>0.76</v>
      </c>
      <c r="X2077">
        <f t="shared" si="290"/>
        <v>7.6E-3</v>
      </c>
      <c r="Z2077">
        <f t="shared" si="291"/>
        <v>2009</v>
      </c>
      <c r="AA2077">
        <f t="shared" si="292"/>
        <v>5</v>
      </c>
      <c r="AB2077">
        <f t="shared" si="293"/>
        <v>20</v>
      </c>
      <c r="AC2077">
        <f t="shared" si="294"/>
        <v>21</v>
      </c>
      <c r="AD2077">
        <f t="shared" si="295"/>
        <v>2.0405000000000002</v>
      </c>
      <c r="AE2077" s="2">
        <f t="shared" si="296"/>
        <v>8.1460000000000005E-3</v>
      </c>
      <c r="AL2077" s="3">
        <f t="shared" si="288"/>
        <v>-2.4039105397080367E-2</v>
      </c>
      <c r="AM2077" s="2">
        <f t="shared" si="289"/>
        <v>-1.1640000000000001E-3</v>
      </c>
    </row>
    <row r="2078" spans="1:39" x14ac:dyDescent="0.25">
      <c r="A2078" s="1">
        <v>39952</v>
      </c>
      <c r="B2078">
        <v>2.0404</v>
      </c>
      <c r="C2078">
        <v>3.9674999999999998</v>
      </c>
      <c r="D2078">
        <v>19.687999999999999</v>
      </c>
      <c r="E2078">
        <v>81.977999999999994</v>
      </c>
      <c r="F2078">
        <v>1.363</v>
      </c>
      <c r="G2078">
        <v>95.98</v>
      </c>
      <c r="H2078">
        <v>0.77470000000000006</v>
      </c>
      <c r="I2078">
        <v>559.29999999999995</v>
      </c>
      <c r="J2078">
        <v>1.04</v>
      </c>
      <c r="K2078">
        <v>1.1557999999999999</v>
      </c>
      <c r="L2078">
        <v>12.9465</v>
      </c>
      <c r="M2078">
        <v>0.60170000000000001</v>
      </c>
      <c r="N2078">
        <v>241.45</v>
      </c>
      <c r="O2078">
        <v>28.8</v>
      </c>
      <c r="P2078">
        <v>51346.61</v>
      </c>
      <c r="R2078">
        <v>9.3673999999999999</v>
      </c>
      <c r="S2078">
        <v>9.5601000000000003</v>
      </c>
      <c r="T2078">
        <v>3.2450000000000001</v>
      </c>
      <c r="V2078">
        <v>0.81200000000000006</v>
      </c>
      <c r="X2078">
        <f t="shared" si="290"/>
        <v>8.1200000000000005E-3</v>
      </c>
      <c r="Z2078">
        <f t="shared" si="291"/>
        <v>2009</v>
      </c>
      <c r="AA2078">
        <f t="shared" si="292"/>
        <v>5</v>
      </c>
      <c r="AB2078">
        <f t="shared" si="293"/>
        <v>19</v>
      </c>
      <c r="AC2078">
        <f t="shared" si="294"/>
        <v>21</v>
      </c>
      <c r="AD2078">
        <f t="shared" si="295"/>
        <v>2.0405000000000002</v>
      </c>
      <c r="AE2078" s="2">
        <f t="shared" si="296"/>
        <v>8.1460000000000005E-3</v>
      </c>
      <c r="AL2078" s="3">
        <f t="shared" si="288"/>
        <v>-2.4039105397080367E-2</v>
      </c>
      <c r="AM2078" s="2">
        <f t="shared" si="289"/>
        <v>-1.1640000000000001E-3</v>
      </c>
    </row>
    <row r="2079" spans="1:39" x14ac:dyDescent="0.25">
      <c r="A2079" s="1">
        <v>39951</v>
      </c>
      <c r="B2079">
        <v>2.0706000000000002</v>
      </c>
      <c r="C2079">
        <v>4.0449999999999999</v>
      </c>
      <c r="D2079">
        <v>20.312999999999999</v>
      </c>
      <c r="E2079">
        <v>82.667000000000002</v>
      </c>
      <c r="F2079">
        <v>1.3562000000000001</v>
      </c>
      <c r="G2079">
        <v>96.31</v>
      </c>
      <c r="H2079">
        <v>0.76580000000000004</v>
      </c>
      <c r="I2079">
        <v>560.49</v>
      </c>
      <c r="J2079">
        <v>1.04</v>
      </c>
      <c r="K2079">
        <v>1.1635</v>
      </c>
      <c r="L2079">
        <v>13.0204</v>
      </c>
      <c r="M2079">
        <v>0.59519999999999995</v>
      </c>
      <c r="N2079">
        <v>241.16</v>
      </c>
      <c r="O2079">
        <v>30.24</v>
      </c>
      <c r="P2079">
        <v>51463.02</v>
      </c>
      <c r="R2079">
        <v>9.3916000000000004</v>
      </c>
      <c r="S2079">
        <v>9.5900999999999996</v>
      </c>
      <c r="T2079">
        <v>3.2320000000000002</v>
      </c>
      <c r="V2079">
        <v>0.86</v>
      </c>
      <c r="X2079">
        <f t="shared" si="290"/>
        <v>8.6E-3</v>
      </c>
      <c r="Z2079">
        <f t="shared" si="291"/>
        <v>2009</v>
      </c>
      <c r="AA2079">
        <f t="shared" si="292"/>
        <v>5</v>
      </c>
      <c r="AB2079">
        <f t="shared" si="293"/>
        <v>18</v>
      </c>
      <c r="AC2079">
        <f t="shared" si="294"/>
        <v>21</v>
      </c>
      <c r="AD2079">
        <f t="shared" si="295"/>
        <v>2.0405000000000002</v>
      </c>
      <c r="AE2079" s="2">
        <f t="shared" si="296"/>
        <v>8.1460000000000005E-3</v>
      </c>
      <c r="AL2079" s="3">
        <f t="shared" si="288"/>
        <v>-2.4039105397080367E-2</v>
      </c>
      <c r="AM2079" s="2">
        <f t="shared" si="289"/>
        <v>-1.1640000000000001E-3</v>
      </c>
    </row>
    <row r="2080" spans="1:39" x14ac:dyDescent="0.25">
      <c r="A2080" s="1">
        <v>39950</v>
      </c>
      <c r="X2080" t="str">
        <f t="shared" si="290"/>
        <v/>
      </c>
      <c r="Z2080">
        <f t="shared" si="291"/>
        <v>2009</v>
      </c>
      <c r="AA2080">
        <f t="shared" si="292"/>
        <v>5</v>
      </c>
      <c r="AB2080">
        <f t="shared" si="293"/>
        <v>17</v>
      </c>
      <c r="AC2080">
        <f t="shared" si="294"/>
        <v>21</v>
      </c>
      <c r="AD2080">
        <f t="shared" si="295"/>
        <v>2.0405000000000002</v>
      </c>
      <c r="AE2080" s="2">
        <f t="shared" si="296"/>
        <v>8.1460000000000005E-3</v>
      </c>
      <c r="AL2080" s="3">
        <f t="shared" si="288"/>
        <v>-2.4039105397080367E-2</v>
      </c>
      <c r="AM2080" s="2">
        <f t="shared" si="289"/>
        <v>-1.1640000000000001E-3</v>
      </c>
    </row>
    <row r="2081" spans="1:39" x14ac:dyDescent="0.25">
      <c r="A2081" s="1">
        <v>39949</v>
      </c>
      <c r="X2081" t="str">
        <f t="shared" si="290"/>
        <v/>
      </c>
      <c r="Z2081">
        <f t="shared" si="291"/>
        <v>2009</v>
      </c>
      <c r="AA2081">
        <f t="shared" si="292"/>
        <v>5</v>
      </c>
      <c r="AB2081">
        <f t="shared" si="293"/>
        <v>16</v>
      </c>
      <c r="AC2081">
        <f t="shared" si="294"/>
        <v>20</v>
      </c>
      <c r="AD2081">
        <f t="shared" si="295"/>
        <v>2.09076</v>
      </c>
      <c r="AE2081" s="2">
        <f t="shared" si="296"/>
        <v>9.3100000000000006E-3</v>
      </c>
      <c r="AL2081" s="3">
        <f t="shared" si="288"/>
        <v>-7.8112394529286739E-3</v>
      </c>
      <c r="AM2081" s="2">
        <f t="shared" si="289"/>
        <v>0</v>
      </c>
    </row>
    <row r="2082" spans="1:39" x14ac:dyDescent="0.25">
      <c r="A2082" s="1">
        <v>39948</v>
      </c>
      <c r="B2082">
        <v>2.1153</v>
      </c>
      <c r="C2082">
        <v>4.18</v>
      </c>
      <c r="D2082">
        <v>20.753</v>
      </c>
      <c r="E2082">
        <v>83.024000000000001</v>
      </c>
      <c r="F2082">
        <v>1.3494999999999999</v>
      </c>
      <c r="G2082">
        <v>95.21</v>
      </c>
      <c r="H2082">
        <v>0.74909999999999999</v>
      </c>
      <c r="I2082">
        <v>559.25</v>
      </c>
      <c r="J2082">
        <v>1.04</v>
      </c>
      <c r="K2082">
        <v>1.1776</v>
      </c>
      <c r="L2082">
        <v>13.26</v>
      </c>
      <c r="M2082">
        <v>0.58520000000000005</v>
      </c>
      <c r="N2082">
        <v>236.24</v>
      </c>
      <c r="O2082">
        <v>33.119999999999997</v>
      </c>
      <c r="P2082">
        <v>49007.21</v>
      </c>
      <c r="R2082">
        <v>9.3879000000000001</v>
      </c>
      <c r="S2082">
        <v>9.6</v>
      </c>
      <c r="T2082">
        <v>3.1360000000000001</v>
      </c>
      <c r="V2082">
        <v>0.879</v>
      </c>
      <c r="X2082">
        <f t="shared" si="290"/>
        <v>8.7899999999999992E-3</v>
      </c>
      <c r="Z2082">
        <f t="shared" si="291"/>
        <v>2009</v>
      </c>
      <c r="AA2082">
        <f t="shared" si="292"/>
        <v>5</v>
      </c>
      <c r="AB2082">
        <f t="shared" si="293"/>
        <v>15</v>
      </c>
      <c r="AC2082">
        <f t="shared" si="294"/>
        <v>20</v>
      </c>
      <c r="AD2082">
        <f t="shared" si="295"/>
        <v>2.09076</v>
      </c>
      <c r="AE2082" s="2">
        <f t="shared" si="296"/>
        <v>9.3100000000000006E-3</v>
      </c>
      <c r="AL2082" s="3">
        <f t="shared" si="288"/>
        <v>-7.8112394529286739E-3</v>
      </c>
      <c r="AM2082" s="2">
        <f t="shared" si="289"/>
        <v>0</v>
      </c>
    </row>
    <row r="2083" spans="1:39" x14ac:dyDescent="0.25">
      <c r="A2083" s="1">
        <v>39947</v>
      </c>
      <c r="B2083">
        <v>2.0861999999999998</v>
      </c>
      <c r="C2083">
        <v>4.0350000000000001</v>
      </c>
      <c r="D2083">
        <v>20.942</v>
      </c>
      <c r="E2083">
        <v>82.278999999999996</v>
      </c>
      <c r="F2083">
        <v>1.3638999999999999</v>
      </c>
      <c r="G2083">
        <v>95.8</v>
      </c>
      <c r="H2083">
        <v>0.76019999999999999</v>
      </c>
      <c r="I2083">
        <v>562.1</v>
      </c>
      <c r="J2083">
        <v>1</v>
      </c>
      <c r="K2083">
        <v>1.1691</v>
      </c>
      <c r="L2083">
        <v>13.199299999999999</v>
      </c>
      <c r="M2083">
        <v>0.5968</v>
      </c>
      <c r="N2083">
        <v>241.79</v>
      </c>
      <c r="O2083">
        <v>31.37</v>
      </c>
      <c r="P2083">
        <v>49446.02</v>
      </c>
      <c r="R2083">
        <v>9.4326000000000008</v>
      </c>
      <c r="S2083">
        <v>9.6199999999999992</v>
      </c>
      <c r="T2083">
        <v>3.09</v>
      </c>
      <c r="V2083">
        <v>0.91500000000000004</v>
      </c>
      <c r="X2083">
        <f t="shared" si="290"/>
        <v>9.1500000000000001E-3</v>
      </c>
      <c r="Z2083">
        <f t="shared" si="291"/>
        <v>2009</v>
      </c>
      <c r="AA2083">
        <f t="shared" si="292"/>
        <v>5</v>
      </c>
      <c r="AB2083">
        <f t="shared" si="293"/>
        <v>14</v>
      </c>
      <c r="AC2083">
        <f t="shared" si="294"/>
        <v>20</v>
      </c>
      <c r="AD2083">
        <f t="shared" si="295"/>
        <v>2.09076</v>
      </c>
      <c r="AE2083" s="2">
        <f t="shared" si="296"/>
        <v>9.3100000000000006E-3</v>
      </c>
      <c r="AL2083" s="3">
        <f t="shared" si="288"/>
        <v>-7.8112394529286739E-3</v>
      </c>
      <c r="AM2083" s="2">
        <f t="shared" si="289"/>
        <v>-1.1339999999999996E-3</v>
      </c>
    </row>
    <row r="2084" spans="1:39" x14ac:dyDescent="0.25">
      <c r="A2084" s="1">
        <v>39946</v>
      </c>
      <c r="B2084">
        <v>2.1139999999999999</v>
      </c>
      <c r="C2084">
        <v>4.18</v>
      </c>
      <c r="D2084">
        <v>21.141999999999999</v>
      </c>
      <c r="E2084">
        <v>82.498999999999995</v>
      </c>
      <c r="F2084">
        <v>1.36</v>
      </c>
      <c r="G2084">
        <v>95.31</v>
      </c>
      <c r="H2084">
        <v>0.75319999999999998</v>
      </c>
      <c r="I2084">
        <v>568.75</v>
      </c>
      <c r="J2084">
        <v>1.0900000000000001</v>
      </c>
      <c r="K2084">
        <v>1.1740999999999999</v>
      </c>
      <c r="L2084">
        <v>13.339</v>
      </c>
      <c r="M2084">
        <v>0.59199999999999997</v>
      </c>
      <c r="N2084">
        <v>240.82</v>
      </c>
      <c r="O2084">
        <v>33.65</v>
      </c>
      <c r="P2084">
        <v>48679.19</v>
      </c>
      <c r="R2084">
        <v>9.4174000000000007</v>
      </c>
      <c r="S2084">
        <v>9.65</v>
      </c>
      <c r="T2084">
        <v>3.121</v>
      </c>
      <c r="V2084">
        <v>0.9325</v>
      </c>
      <c r="X2084">
        <f t="shared" si="290"/>
        <v>9.325E-3</v>
      </c>
      <c r="Z2084">
        <f t="shared" si="291"/>
        <v>2009</v>
      </c>
      <c r="AA2084">
        <f t="shared" si="292"/>
        <v>5</v>
      </c>
      <c r="AB2084">
        <f t="shared" si="293"/>
        <v>13</v>
      </c>
      <c r="AC2084">
        <f t="shared" si="294"/>
        <v>20</v>
      </c>
      <c r="AD2084">
        <f t="shared" si="295"/>
        <v>2.09076</v>
      </c>
      <c r="AE2084" s="2">
        <f t="shared" si="296"/>
        <v>9.3100000000000006E-3</v>
      </c>
      <c r="AL2084" s="3">
        <f t="shared" si="288"/>
        <v>-7.8112394529286739E-3</v>
      </c>
      <c r="AM2084" s="2">
        <f t="shared" si="289"/>
        <v>-1.1339999999999996E-3</v>
      </c>
    </row>
    <row r="2085" spans="1:39" x14ac:dyDescent="0.25">
      <c r="A2085" s="1">
        <v>39945</v>
      </c>
      <c r="B2085">
        <v>2.0705</v>
      </c>
      <c r="C2085">
        <v>3.7625000000000002</v>
      </c>
      <c r="D2085">
        <v>20.149999999999999</v>
      </c>
      <c r="E2085">
        <v>82.305999999999997</v>
      </c>
      <c r="F2085">
        <v>1.3648</v>
      </c>
      <c r="G2085">
        <v>96.45</v>
      </c>
      <c r="H2085">
        <v>0.76500000000000001</v>
      </c>
      <c r="I2085">
        <v>568.25</v>
      </c>
      <c r="J2085">
        <v>1.1499999999999999</v>
      </c>
      <c r="K2085">
        <v>1.1627000000000001</v>
      </c>
      <c r="L2085">
        <v>13.221</v>
      </c>
      <c r="M2085">
        <v>0.60599999999999998</v>
      </c>
      <c r="N2085">
        <v>243.58</v>
      </c>
      <c r="O2085">
        <v>31.8</v>
      </c>
      <c r="P2085">
        <v>50325.78</v>
      </c>
      <c r="R2085">
        <v>9.48</v>
      </c>
      <c r="S2085">
        <v>9.73</v>
      </c>
      <c r="T2085">
        <v>3.1749999999999998</v>
      </c>
      <c r="V2085">
        <v>0.95650000000000002</v>
      </c>
      <c r="X2085">
        <f t="shared" si="290"/>
        <v>9.5650000000000006E-3</v>
      </c>
      <c r="Z2085">
        <f t="shared" si="291"/>
        <v>2009</v>
      </c>
      <c r="AA2085">
        <f t="shared" si="292"/>
        <v>5</v>
      </c>
      <c r="AB2085">
        <f t="shared" si="293"/>
        <v>12</v>
      </c>
      <c r="AC2085">
        <f t="shared" si="294"/>
        <v>20</v>
      </c>
      <c r="AD2085">
        <f t="shared" si="295"/>
        <v>2.09076</v>
      </c>
      <c r="AE2085" s="2">
        <f t="shared" si="296"/>
        <v>9.3100000000000006E-3</v>
      </c>
      <c r="AL2085" s="3">
        <f t="shared" si="288"/>
        <v>-7.8112394529286739E-3</v>
      </c>
      <c r="AM2085" s="2">
        <f t="shared" si="289"/>
        <v>-1.1339999999999996E-3</v>
      </c>
    </row>
    <row r="2086" spans="1:39" x14ac:dyDescent="0.25">
      <c r="A2086" s="1">
        <v>39944</v>
      </c>
      <c r="B2086">
        <v>2.0678000000000001</v>
      </c>
      <c r="C2086">
        <v>3.6775000000000002</v>
      </c>
      <c r="D2086">
        <v>20.05</v>
      </c>
      <c r="E2086">
        <v>82.677999999999997</v>
      </c>
      <c r="F2086">
        <v>1.3582000000000001</v>
      </c>
      <c r="G2086">
        <v>97.49</v>
      </c>
      <c r="H2086">
        <v>0.75860000000000005</v>
      </c>
      <c r="I2086">
        <v>568.83000000000004</v>
      </c>
      <c r="J2086">
        <v>1.06</v>
      </c>
      <c r="K2086">
        <v>1.1669</v>
      </c>
      <c r="L2086">
        <v>13.276</v>
      </c>
      <c r="M2086">
        <v>0.60009999999999997</v>
      </c>
      <c r="N2086">
        <v>242.6</v>
      </c>
      <c r="O2086">
        <v>32.869999999999997</v>
      </c>
      <c r="P2086">
        <v>50976.39</v>
      </c>
      <c r="R2086">
        <v>9.5371000000000006</v>
      </c>
      <c r="S2086">
        <v>9.7100000000000009</v>
      </c>
      <c r="T2086">
        <v>3.1669999999999998</v>
      </c>
      <c r="V2086">
        <v>0.97199999999999998</v>
      </c>
      <c r="X2086">
        <f t="shared" si="290"/>
        <v>9.7199999999999995E-3</v>
      </c>
      <c r="Z2086">
        <f t="shared" si="291"/>
        <v>2009</v>
      </c>
      <c r="AA2086">
        <f t="shared" si="292"/>
        <v>5</v>
      </c>
      <c r="AB2086">
        <f t="shared" si="293"/>
        <v>11</v>
      </c>
      <c r="AC2086">
        <f t="shared" si="294"/>
        <v>20</v>
      </c>
      <c r="AD2086">
        <f t="shared" si="295"/>
        <v>2.09076</v>
      </c>
      <c r="AE2086" s="2">
        <f t="shared" si="296"/>
        <v>9.3100000000000006E-3</v>
      </c>
      <c r="AL2086" s="3">
        <f t="shared" si="288"/>
        <v>-7.8112394529286739E-3</v>
      </c>
      <c r="AM2086" s="2">
        <f t="shared" si="289"/>
        <v>-1.1339999999999996E-3</v>
      </c>
    </row>
    <row r="2087" spans="1:39" x14ac:dyDescent="0.25">
      <c r="A2087" s="1">
        <v>39943</v>
      </c>
      <c r="X2087" t="str">
        <f t="shared" si="290"/>
        <v/>
      </c>
      <c r="Z2087">
        <f t="shared" si="291"/>
        <v>2009</v>
      </c>
      <c r="AA2087">
        <f t="shared" si="292"/>
        <v>5</v>
      </c>
      <c r="AB2087">
        <f t="shared" si="293"/>
        <v>10</v>
      </c>
      <c r="AC2087">
        <f t="shared" si="294"/>
        <v>20</v>
      </c>
      <c r="AD2087">
        <f t="shared" si="295"/>
        <v>2.09076</v>
      </c>
      <c r="AE2087" s="2">
        <f t="shared" si="296"/>
        <v>9.3100000000000006E-3</v>
      </c>
      <c r="AL2087" s="3">
        <f t="shared" si="288"/>
        <v>-7.8112394529286739E-3</v>
      </c>
      <c r="AM2087" s="2">
        <f t="shared" si="289"/>
        <v>-1.1339999999999996E-3</v>
      </c>
    </row>
    <row r="2088" spans="1:39" x14ac:dyDescent="0.25">
      <c r="A2088" s="1">
        <v>39942</v>
      </c>
      <c r="X2088" t="str">
        <f t="shared" si="290"/>
        <v/>
      </c>
      <c r="Z2088">
        <f t="shared" si="291"/>
        <v>2009</v>
      </c>
      <c r="AA2088">
        <f t="shared" si="292"/>
        <v>5</v>
      </c>
      <c r="AB2088">
        <f t="shared" si="293"/>
        <v>9</v>
      </c>
      <c r="AC2088">
        <f t="shared" si="294"/>
        <v>19</v>
      </c>
      <c r="AD2088">
        <f t="shared" si="295"/>
        <v>2.1072200000000003</v>
      </c>
      <c r="AE2088" s="2">
        <f t="shared" si="296"/>
        <v>1.0444E-2</v>
      </c>
      <c r="AL2088" s="3">
        <f t="shared" si="288"/>
        <v>-3.9413223441887496E-2</v>
      </c>
      <c r="AM2088" s="2">
        <f t="shared" si="289"/>
        <v>0</v>
      </c>
    </row>
    <row r="2089" spans="1:39" x14ac:dyDescent="0.25">
      <c r="A2089" s="1">
        <v>39941</v>
      </c>
      <c r="B2089">
        <v>2.0608</v>
      </c>
      <c r="C2089">
        <v>3.5674999999999999</v>
      </c>
      <c r="D2089">
        <v>19.077000000000002</v>
      </c>
      <c r="E2089">
        <v>82.528999999999996</v>
      </c>
      <c r="F2089">
        <v>1.3633999999999999</v>
      </c>
      <c r="G2089">
        <v>98.47</v>
      </c>
      <c r="H2089">
        <v>0.76859999999999995</v>
      </c>
      <c r="I2089">
        <v>564.54999999999995</v>
      </c>
      <c r="J2089">
        <v>0.9</v>
      </c>
      <c r="K2089">
        <v>1.1494</v>
      </c>
      <c r="L2089">
        <v>13.031599999999999</v>
      </c>
      <c r="M2089">
        <v>0.6038</v>
      </c>
      <c r="N2089">
        <v>243.23</v>
      </c>
      <c r="O2089">
        <v>32.049999999999997</v>
      </c>
      <c r="P2089">
        <v>51395.99</v>
      </c>
      <c r="R2089">
        <v>9.6251999999999995</v>
      </c>
      <c r="S2089">
        <v>9.76</v>
      </c>
      <c r="T2089">
        <v>3.2869999999999999</v>
      </c>
      <c r="V2089">
        <v>1.0009999999999999</v>
      </c>
      <c r="X2089">
        <f t="shared" si="290"/>
        <v>1.0009999999999998E-2</v>
      </c>
      <c r="Z2089">
        <f t="shared" si="291"/>
        <v>2009</v>
      </c>
      <c r="AA2089">
        <f t="shared" si="292"/>
        <v>5</v>
      </c>
      <c r="AB2089">
        <f t="shared" si="293"/>
        <v>8</v>
      </c>
      <c r="AC2089">
        <f t="shared" si="294"/>
        <v>19</v>
      </c>
      <c r="AD2089">
        <f t="shared" si="295"/>
        <v>2.1072200000000003</v>
      </c>
      <c r="AE2089" s="2">
        <f t="shared" si="296"/>
        <v>1.0444E-2</v>
      </c>
      <c r="AL2089" s="3">
        <f t="shared" si="288"/>
        <v>-3.9413223441887496E-2</v>
      </c>
      <c r="AM2089" s="2">
        <f t="shared" si="289"/>
        <v>0</v>
      </c>
    </row>
    <row r="2090" spans="1:39" x14ac:dyDescent="0.25">
      <c r="A2090" s="1">
        <v>39940</v>
      </c>
      <c r="B2090">
        <v>2.1113</v>
      </c>
      <c r="C2090">
        <v>3.7675000000000001</v>
      </c>
      <c r="D2090">
        <v>19.698</v>
      </c>
      <c r="E2090">
        <v>83.941000000000003</v>
      </c>
      <c r="F2090">
        <v>1.339</v>
      </c>
      <c r="G2090">
        <v>99.12</v>
      </c>
      <c r="H2090">
        <v>0.75390000000000001</v>
      </c>
      <c r="I2090">
        <v>565.04999999999995</v>
      </c>
      <c r="J2090">
        <v>0.88</v>
      </c>
      <c r="K2090">
        <v>1.1698999999999999</v>
      </c>
      <c r="L2090">
        <v>13.1587</v>
      </c>
      <c r="M2090">
        <v>0.59109999999999996</v>
      </c>
      <c r="N2090">
        <v>239.53</v>
      </c>
      <c r="O2090">
        <v>33.44</v>
      </c>
      <c r="P2090">
        <v>50058.06</v>
      </c>
      <c r="R2090">
        <v>9.7197999999999993</v>
      </c>
      <c r="S2090">
        <v>9.77</v>
      </c>
      <c r="T2090">
        <v>3.339</v>
      </c>
      <c r="V2090">
        <v>1.0149999999999999</v>
      </c>
      <c r="X2090">
        <f t="shared" si="290"/>
        <v>1.0149999999999999E-2</v>
      </c>
      <c r="Z2090">
        <f t="shared" si="291"/>
        <v>2009</v>
      </c>
      <c r="AA2090">
        <f t="shared" si="292"/>
        <v>5</v>
      </c>
      <c r="AB2090">
        <f t="shared" si="293"/>
        <v>7</v>
      </c>
      <c r="AC2090">
        <f t="shared" si="294"/>
        <v>19</v>
      </c>
      <c r="AD2090">
        <f t="shared" si="295"/>
        <v>2.1072200000000003</v>
      </c>
      <c r="AE2090" s="2">
        <f t="shared" si="296"/>
        <v>1.0444E-2</v>
      </c>
      <c r="AL2090" s="3">
        <f t="shared" si="288"/>
        <v>-3.9413223441887496E-2</v>
      </c>
      <c r="AM2090" s="2">
        <f t="shared" si="289"/>
        <v>-6.9500000000000117E-4</v>
      </c>
    </row>
    <row r="2091" spans="1:39" x14ac:dyDescent="0.25">
      <c r="A2091" s="1">
        <v>39939</v>
      </c>
      <c r="B2091">
        <v>2.1137000000000001</v>
      </c>
      <c r="C2091">
        <v>3.72</v>
      </c>
      <c r="D2091">
        <v>19.555</v>
      </c>
      <c r="E2091">
        <v>83.802999999999997</v>
      </c>
      <c r="F2091">
        <v>1.3334999999999999</v>
      </c>
      <c r="G2091">
        <v>98.31</v>
      </c>
      <c r="H2091">
        <v>0.74829999999999997</v>
      </c>
      <c r="I2091">
        <v>569.25</v>
      </c>
      <c r="J2091">
        <v>0.94</v>
      </c>
      <c r="K2091">
        <v>1.1657999999999999</v>
      </c>
      <c r="L2091">
        <v>13.1411</v>
      </c>
      <c r="M2091">
        <v>0.5837</v>
      </c>
      <c r="N2091">
        <v>237.48</v>
      </c>
      <c r="O2091">
        <v>32.450000000000003</v>
      </c>
      <c r="P2091">
        <v>51499.48</v>
      </c>
      <c r="R2091">
        <v>9.85</v>
      </c>
      <c r="S2091">
        <v>9.84</v>
      </c>
      <c r="T2091">
        <v>3.1629999999999998</v>
      </c>
      <c r="V2091">
        <v>1.0389999999999999</v>
      </c>
      <c r="X2091">
        <f t="shared" si="290"/>
        <v>1.039E-2</v>
      </c>
      <c r="Z2091">
        <f t="shared" si="291"/>
        <v>2009</v>
      </c>
      <c r="AA2091">
        <f t="shared" si="292"/>
        <v>5</v>
      </c>
      <c r="AB2091">
        <f t="shared" si="293"/>
        <v>6</v>
      </c>
      <c r="AC2091">
        <f t="shared" si="294"/>
        <v>19</v>
      </c>
      <c r="AD2091">
        <f t="shared" si="295"/>
        <v>2.1072200000000003</v>
      </c>
      <c r="AE2091" s="2">
        <f t="shared" si="296"/>
        <v>1.0444E-2</v>
      </c>
      <c r="AL2091" s="3">
        <f t="shared" si="288"/>
        <v>-3.9413223441887496E-2</v>
      </c>
      <c r="AM2091" s="2">
        <f t="shared" si="289"/>
        <v>-6.9500000000000117E-4</v>
      </c>
    </row>
    <row r="2092" spans="1:39" x14ac:dyDescent="0.25">
      <c r="A2092" s="1">
        <v>39938</v>
      </c>
      <c r="B2092">
        <v>2.1360999999999999</v>
      </c>
      <c r="C2092">
        <v>3.5649999999999999</v>
      </c>
      <c r="D2092">
        <v>20.312999999999999</v>
      </c>
      <c r="E2092">
        <v>84.156999999999996</v>
      </c>
      <c r="F2092">
        <v>1.333</v>
      </c>
      <c r="G2092">
        <v>98.82</v>
      </c>
      <c r="H2092">
        <v>0.74260000000000004</v>
      </c>
      <c r="I2092">
        <v>571.45000000000005</v>
      </c>
      <c r="J2092">
        <v>0.93</v>
      </c>
      <c r="K2092">
        <v>1.1751</v>
      </c>
      <c r="L2092">
        <v>13.264900000000001</v>
      </c>
      <c r="M2092">
        <v>0.58040000000000003</v>
      </c>
      <c r="N2092">
        <v>231.84</v>
      </c>
      <c r="O2092">
        <v>33.36</v>
      </c>
      <c r="P2092">
        <v>50669.78</v>
      </c>
      <c r="R2092">
        <v>9.9182000000000006</v>
      </c>
      <c r="S2092">
        <v>9.84</v>
      </c>
      <c r="T2092">
        <v>3.161</v>
      </c>
      <c r="V2092">
        <v>1.0649999999999999</v>
      </c>
      <c r="X2092">
        <f t="shared" si="290"/>
        <v>1.065E-2</v>
      </c>
      <c r="Z2092">
        <f t="shared" si="291"/>
        <v>2009</v>
      </c>
      <c r="AA2092">
        <f t="shared" si="292"/>
        <v>5</v>
      </c>
      <c r="AB2092">
        <f t="shared" si="293"/>
        <v>5</v>
      </c>
      <c r="AC2092">
        <f t="shared" si="294"/>
        <v>19</v>
      </c>
      <c r="AD2092">
        <f t="shared" si="295"/>
        <v>2.1072200000000003</v>
      </c>
      <c r="AE2092" s="2">
        <f t="shared" si="296"/>
        <v>1.0444E-2</v>
      </c>
      <c r="AL2092" s="3">
        <f t="shared" si="288"/>
        <v>-3.9413223441887496E-2</v>
      </c>
      <c r="AM2092" s="2">
        <f t="shared" si="289"/>
        <v>-6.9500000000000117E-4</v>
      </c>
    </row>
    <row r="2093" spans="1:39" x14ac:dyDescent="0.25">
      <c r="A2093" s="1">
        <v>39937</v>
      </c>
      <c r="B2093">
        <v>2.1141999999999999</v>
      </c>
      <c r="C2093">
        <v>3.665</v>
      </c>
      <c r="D2093">
        <v>20.516999999999999</v>
      </c>
      <c r="E2093">
        <v>83.97</v>
      </c>
      <c r="F2093">
        <v>1.3406</v>
      </c>
      <c r="G2093">
        <v>98.8</v>
      </c>
      <c r="H2093">
        <v>0.74</v>
      </c>
      <c r="I2093">
        <v>572.65</v>
      </c>
      <c r="J2093">
        <v>0.95</v>
      </c>
      <c r="K2093">
        <v>1.1724000000000001</v>
      </c>
      <c r="L2093">
        <v>13.234</v>
      </c>
      <c r="M2093">
        <v>0.57609999999999995</v>
      </c>
      <c r="N2093">
        <v>232.38</v>
      </c>
      <c r="O2093">
        <v>34.53</v>
      </c>
      <c r="P2093">
        <v>50404.53</v>
      </c>
      <c r="R2093">
        <v>9.9090000000000007</v>
      </c>
      <c r="S2093">
        <v>9.85</v>
      </c>
      <c r="T2093">
        <v>3.153</v>
      </c>
      <c r="V2093">
        <v>1.1020000000000001</v>
      </c>
      <c r="X2093">
        <f t="shared" si="290"/>
        <v>1.102E-2</v>
      </c>
      <c r="Z2093">
        <f t="shared" si="291"/>
        <v>2009</v>
      </c>
      <c r="AA2093">
        <f t="shared" si="292"/>
        <v>5</v>
      </c>
      <c r="AB2093">
        <f t="shared" si="293"/>
        <v>4</v>
      </c>
      <c r="AC2093">
        <f t="shared" si="294"/>
        <v>19</v>
      </c>
      <c r="AD2093">
        <f t="shared" si="295"/>
        <v>2.1072200000000003</v>
      </c>
      <c r="AE2093" s="2">
        <f t="shared" si="296"/>
        <v>1.0444E-2</v>
      </c>
      <c r="AL2093" s="3">
        <f t="shared" si="288"/>
        <v>-3.9413223441887496E-2</v>
      </c>
      <c r="AM2093" s="2">
        <f t="shared" si="289"/>
        <v>-6.9500000000000117E-4</v>
      </c>
    </row>
    <row r="2094" spans="1:39" x14ac:dyDescent="0.25">
      <c r="A2094" s="1">
        <v>39936</v>
      </c>
      <c r="X2094" t="str">
        <f t="shared" si="290"/>
        <v/>
      </c>
      <c r="Z2094">
        <f t="shared" si="291"/>
        <v>2009</v>
      </c>
      <c r="AA2094">
        <f t="shared" si="292"/>
        <v>5</v>
      </c>
      <c r="AB2094">
        <f t="shared" si="293"/>
        <v>3</v>
      </c>
      <c r="AC2094">
        <f t="shared" si="294"/>
        <v>19</v>
      </c>
      <c r="AD2094">
        <f t="shared" si="295"/>
        <v>2.1072200000000003</v>
      </c>
      <c r="AE2094" s="2">
        <f t="shared" si="296"/>
        <v>1.0444E-2</v>
      </c>
      <c r="AL2094" s="3">
        <f t="shared" si="288"/>
        <v>-3.9413223441887496E-2</v>
      </c>
      <c r="AM2094" s="2">
        <f t="shared" si="289"/>
        <v>-6.9500000000000117E-4</v>
      </c>
    </row>
    <row r="2095" spans="1:39" x14ac:dyDescent="0.25">
      <c r="A2095" s="1">
        <v>39935</v>
      </c>
      <c r="X2095" t="str">
        <f t="shared" si="290"/>
        <v/>
      </c>
      <c r="Z2095">
        <f t="shared" si="291"/>
        <v>2009</v>
      </c>
      <c r="AA2095">
        <f t="shared" si="292"/>
        <v>5</v>
      </c>
      <c r="AB2095">
        <f t="shared" si="293"/>
        <v>2</v>
      </c>
      <c r="AC2095">
        <f t="shared" si="294"/>
        <v>18</v>
      </c>
      <c r="AD2095">
        <f t="shared" si="295"/>
        <v>2.1936800000000001</v>
      </c>
      <c r="AE2095" s="2">
        <f t="shared" si="296"/>
        <v>1.1139000000000001E-2</v>
      </c>
      <c r="AL2095" s="3">
        <f t="shared" si="288"/>
        <v>-9.0615880817078633E-3</v>
      </c>
      <c r="AM2095" s="2">
        <f t="shared" si="289"/>
        <v>0</v>
      </c>
    </row>
    <row r="2096" spans="1:39" x14ac:dyDescent="0.25">
      <c r="A2096" s="1">
        <v>39934</v>
      </c>
      <c r="B2096">
        <v>2.1739999999999999</v>
      </c>
      <c r="C2096">
        <v>3.8250000000000002</v>
      </c>
      <c r="D2096">
        <v>20.497</v>
      </c>
      <c r="E2096">
        <v>84.546000000000006</v>
      </c>
      <c r="F2096">
        <v>1.3272999999999999</v>
      </c>
      <c r="G2096">
        <v>99.12</v>
      </c>
      <c r="H2096">
        <v>0.73060000000000003</v>
      </c>
      <c r="I2096">
        <v>584.5</v>
      </c>
      <c r="J2096">
        <v>0.92</v>
      </c>
      <c r="K2096">
        <v>1.1852</v>
      </c>
      <c r="L2096">
        <v>13.778600000000001</v>
      </c>
      <c r="M2096">
        <v>0.56979999999999997</v>
      </c>
      <c r="N2096">
        <v>229.04</v>
      </c>
      <c r="O2096">
        <v>35.299999999999997</v>
      </c>
      <c r="T2096">
        <v>3.1549999999999998</v>
      </c>
      <c r="V2096">
        <v>1.1005</v>
      </c>
      <c r="X2096">
        <f t="shared" si="290"/>
        <v>1.1005000000000001E-2</v>
      </c>
      <c r="Z2096">
        <f t="shared" si="291"/>
        <v>2009</v>
      </c>
      <c r="AA2096">
        <f t="shared" si="292"/>
        <v>5</v>
      </c>
      <c r="AB2096">
        <f t="shared" si="293"/>
        <v>1</v>
      </c>
      <c r="AC2096">
        <f t="shared" si="294"/>
        <v>18</v>
      </c>
      <c r="AD2096">
        <f t="shared" si="295"/>
        <v>2.1936800000000001</v>
      </c>
      <c r="AE2096" s="2">
        <f t="shared" si="296"/>
        <v>1.1139000000000001E-2</v>
      </c>
      <c r="AL2096" s="3">
        <f t="shared" si="288"/>
        <v>-9.0615880817078633E-3</v>
      </c>
      <c r="AM2096" s="2">
        <f t="shared" si="289"/>
        <v>0</v>
      </c>
    </row>
    <row r="2097" spans="1:39" x14ac:dyDescent="0.25">
      <c r="A2097" s="1">
        <v>39933</v>
      </c>
      <c r="B2097">
        <v>2.1903999999999999</v>
      </c>
      <c r="C2097">
        <v>3.3875000000000002</v>
      </c>
      <c r="D2097">
        <v>20.361999999999998</v>
      </c>
      <c r="E2097">
        <v>84.614000000000004</v>
      </c>
      <c r="F2097">
        <v>1.323</v>
      </c>
      <c r="G2097">
        <v>98.63</v>
      </c>
      <c r="H2097">
        <v>0.72560000000000002</v>
      </c>
      <c r="I2097">
        <v>581.75</v>
      </c>
      <c r="J2097">
        <v>0.9</v>
      </c>
      <c r="K2097">
        <v>1.1924999999999999</v>
      </c>
      <c r="L2097">
        <v>13.8408</v>
      </c>
      <c r="M2097">
        <v>0.56520000000000004</v>
      </c>
      <c r="N2097">
        <v>222.39</v>
      </c>
      <c r="O2097">
        <v>36.5</v>
      </c>
      <c r="P2097">
        <v>47289.53</v>
      </c>
      <c r="R2097">
        <v>9.8760999999999992</v>
      </c>
      <c r="S2097">
        <v>9.86</v>
      </c>
      <c r="T2097">
        <v>3.121</v>
      </c>
      <c r="V2097">
        <v>1.091</v>
      </c>
      <c r="X2097">
        <f t="shared" si="290"/>
        <v>1.091E-2</v>
      </c>
      <c r="Z2097">
        <f t="shared" si="291"/>
        <v>2009</v>
      </c>
      <c r="AA2097">
        <f t="shared" si="292"/>
        <v>4</v>
      </c>
      <c r="AB2097">
        <f t="shared" si="293"/>
        <v>30</v>
      </c>
      <c r="AC2097">
        <f t="shared" si="294"/>
        <v>18</v>
      </c>
      <c r="AD2097">
        <f t="shared" si="295"/>
        <v>2.1936800000000001</v>
      </c>
      <c r="AE2097" s="2">
        <f t="shared" si="296"/>
        <v>1.1139000000000001E-2</v>
      </c>
      <c r="AL2097" s="3">
        <f t="shared" si="288"/>
        <v>-9.0615880817078633E-3</v>
      </c>
      <c r="AM2097" s="2">
        <f t="shared" si="289"/>
        <v>-1.0089999999999977E-3</v>
      </c>
    </row>
    <row r="2098" spans="1:39" x14ac:dyDescent="0.25">
      <c r="A2098" s="1">
        <v>39932</v>
      </c>
      <c r="B2098">
        <v>2.1796000000000002</v>
      </c>
      <c r="C2098">
        <v>3.32</v>
      </c>
      <c r="D2098">
        <v>20.157</v>
      </c>
      <c r="E2098">
        <v>84.474000000000004</v>
      </c>
      <c r="F2098">
        <v>1.3270999999999999</v>
      </c>
      <c r="G2098">
        <v>97.66</v>
      </c>
      <c r="H2098">
        <v>0.72699999999999998</v>
      </c>
      <c r="I2098">
        <v>583.75</v>
      </c>
      <c r="J2098">
        <v>0.86</v>
      </c>
      <c r="K2098">
        <v>1.2024999999999999</v>
      </c>
      <c r="L2098">
        <v>13.7197</v>
      </c>
      <c r="M2098">
        <v>0.57299999999999995</v>
      </c>
      <c r="N2098">
        <v>221.17</v>
      </c>
      <c r="O2098">
        <v>36.08</v>
      </c>
      <c r="P2098">
        <v>47226.79</v>
      </c>
      <c r="R2098">
        <v>9.93</v>
      </c>
      <c r="S2098">
        <v>9.9</v>
      </c>
      <c r="T2098">
        <v>3.109</v>
      </c>
      <c r="V2098">
        <v>1.121</v>
      </c>
      <c r="X2098">
        <f t="shared" si="290"/>
        <v>1.1209999999999999E-2</v>
      </c>
      <c r="Z2098">
        <f t="shared" si="291"/>
        <v>2009</v>
      </c>
      <c r="AA2098">
        <f t="shared" si="292"/>
        <v>4</v>
      </c>
      <c r="AB2098">
        <f t="shared" si="293"/>
        <v>29</v>
      </c>
      <c r="AC2098">
        <f t="shared" si="294"/>
        <v>18</v>
      </c>
      <c r="AD2098">
        <f t="shared" si="295"/>
        <v>2.1936800000000001</v>
      </c>
      <c r="AE2098" s="2">
        <f t="shared" si="296"/>
        <v>1.1139000000000001E-2</v>
      </c>
      <c r="AL2098" s="3">
        <f t="shared" si="288"/>
        <v>-9.0615880817078633E-3</v>
      </c>
      <c r="AM2098" s="2">
        <f t="shared" si="289"/>
        <v>-1.0089999999999977E-3</v>
      </c>
    </row>
    <row r="2099" spans="1:39" x14ac:dyDescent="0.25">
      <c r="A2099" s="1">
        <v>39931</v>
      </c>
      <c r="B2099">
        <v>2.2008000000000001</v>
      </c>
      <c r="C2099">
        <v>3.0724999999999998</v>
      </c>
      <c r="D2099">
        <v>19.858000000000001</v>
      </c>
      <c r="E2099">
        <v>85.158000000000001</v>
      </c>
      <c r="F2099">
        <v>1.3149</v>
      </c>
      <c r="G2099">
        <v>96.45</v>
      </c>
      <c r="H2099">
        <v>0.70620000000000005</v>
      </c>
      <c r="I2099">
        <v>597.9</v>
      </c>
      <c r="J2099">
        <v>0.85</v>
      </c>
      <c r="K2099">
        <v>1.2196</v>
      </c>
      <c r="L2099">
        <v>13.819699999999999</v>
      </c>
      <c r="M2099">
        <v>0.55879999999999996</v>
      </c>
      <c r="N2099">
        <v>217.22</v>
      </c>
      <c r="O2099">
        <v>37.950000000000003</v>
      </c>
      <c r="P2099">
        <v>45821.440000000002</v>
      </c>
      <c r="R2099">
        <v>9.9315999999999995</v>
      </c>
      <c r="S2099">
        <v>9.93</v>
      </c>
      <c r="T2099">
        <v>3.0089999999999999</v>
      </c>
      <c r="V2099">
        <v>1.141</v>
      </c>
      <c r="X2099">
        <f t="shared" si="290"/>
        <v>1.141E-2</v>
      </c>
      <c r="Z2099">
        <f t="shared" si="291"/>
        <v>2009</v>
      </c>
      <c r="AA2099">
        <f t="shared" si="292"/>
        <v>4</v>
      </c>
      <c r="AB2099">
        <f t="shared" si="293"/>
        <v>28</v>
      </c>
      <c r="AC2099">
        <f t="shared" si="294"/>
        <v>18</v>
      </c>
      <c r="AD2099">
        <f t="shared" si="295"/>
        <v>2.1936800000000001</v>
      </c>
      <c r="AE2099" s="2">
        <f t="shared" si="296"/>
        <v>1.1139000000000001E-2</v>
      </c>
      <c r="AL2099" s="3">
        <f t="shared" si="288"/>
        <v>-9.0615880817078633E-3</v>
      </c>
      <c r="AM2099" s="2">
        <f t="shared" si="289"/>
        <v>-1.0089999999999977E-3</v>
      </c>
    </row>
    <row r="2100" spans="1:39" x14ac:dyDescent="0.25">
      <c r="A2100" s="1">
        <v>39930</v>
      </c>
      <c r="B2100">
        <v>2.2235999999999998</v>
      </c>
      <c r="C2100">
        <v>3.1425000000000001</v>
      </c>
      <c r="D2100">
        <v>19.504999999999999</v>
      </c>
      <c r="E2100">
        <v>85.695999999999998</v>
      </c>
      <c r="F2100">
        <v>1.3036000000000001</v>
      </c>
      <c r="G2100">
        <v>96.77</v>
      </c>
      <c r="H2100">
        <v>0.71</v>
      </c>
      <c r="I2100">
        <v>600.54999999999995</v>
      </c>
      <c r="J2100">
        <v>0.95</v>
      </c>
      <c r="K2100">
        <v>1.2208000000000001</v>
      </c>
      <c r="L2100">
        <v>14.0505</v>
      </c>
      <c r="M2100">
        <v>0.56569999999999998</v>
      </c>
      <c r="N2100">
        <v>218.2</v>
      </c>
      <c r="O2100">
        <v>38.32</v>
      </c>
      <c r="P2100">
        <v>45819.71</v>
      </c>
      <c r="R2100">
        <v>10.029999999999999</v>
      </c>
      <c r="S2100">
        <v>9.99</v>
      </c>
      <c r="T2100">
        <v>2.91</v>
      </c>
      <c r="V2100">
        <v>1.1160000000000001</v>
      </c>
      <c r="X2100">
        <f t="shared" si="290"/>
        <v>1.1160000000000002E-2</v>
      </c>
      <c r="Z2100">
        <f t="shared" si="291"/>
        <v>2009</v>
      </c>
      <c r="AA2100">
        <f t="shared" si="292"/>
        <v>4</v>
      </c>
      <c r="AB2100">
        <f t="shared" si="293"/>
        <v>27</v>
      </c>
      <c r="AC2100">
        <f t="shared" si="294"/>
        <v>18</v>
      </c>
      <c r="AD2100">
        <f t="shared" si="295"/>
        <v>2.1936800000000001</v>
      </c>
      <c r="AE2100" s="2">
        <f t="shared" si="296"/>
        <v>1.1139000000000001E-2</v>
      </c>
      <c r="AL2100" s="3">
        <f t="shared" si="288"/>
        <v>-9.0615880817078633E-3</v>
      </c>
      <c r="AM2100" s="2">
        <f t="shared" si="289"/>
        <v>-1.0089999999999977E-3</v>
      </c>
    </row>
    <row r="2101" spans="1:39" x14ac:dyDescent="0.25">
      <c r="A2101" s="1">
        <v>39929</v>
      </c>
      <c r="X2101" t="str">
        <f t="shared" si="290"/>
        <v/>
      </c>
      <c r="Z2101">
        <f t="shared" si="291"/>
        <v>2009</v>
      </c>
      <c r="AA2101">
        <f t="shared" si="292"/>
        <v>4</v>
      </c>
      <c r="AB2101">
        <f t="shared" si="293"/>
        <v>26</v>
      </c>
      <c r="AC2101">
        <f t="shared" si="294"/>
        <v>18</v>
      </c>
      <c r="AD2101">
        <f t="shared" si="295"/>
        <v>2.1936800000000001</v>
      </c>
      <c r="AE2101" s="2">
        <f t="shared" si="296"/>
        <v>1.1139000000000001E-2</v>
      </c>
      <c r="AL2101" s="3">
        <f t="shared" si="288"/>
        <v>-9.0615880817078633E-3</v>
      </c>
      <c r="AM2101" s="2">
        <f t="shared" si="289"/>
        <v>-1.0089999999999977E-3</v>
      </c>
    </row>
    <row r="2102" spans="1:39" x14ac:dyDescent="0.25">
      <c r="A2102" s="1">
        <v>39928</v>
      </c>
      <c r="X2102" t="str">
        <f t="shared" si="290"/>
        <v/>
      </c>
      <c r="Z2102">
        <f t="shared" si="291"/>
        <v>2009</v>
      </c>
      <c r="AA2102">
        <f t="shared" si="292"/>
        <v>4</v>
      </c>
      <c r="AB2102">
        <f t="shared" si="293"/>
        <v>25</v>
      </c>
      <c r="AC2102">
        <f t="shared" si="294"/>
        <v>17</v>
      </c>
      <c r="AD2102">
        <f t="shared" si="295"/>
        <v>2.21374</v>
      </c>
      <c r="AE2102" s="2">
        <f t="shared" si="296"/>
        <v>1.2147999999999999E-2</v>
      </c>
      <c r="AL2102" s="3">
        <f t="shared" si="288"/>
        <v>1.228233830845776E-2</v>
      </c>
      <c r="AM2102" s="2">
        <f t="shared" si="289"/>
        <v>0</v>
      </c>
    </row>
    <row r="2103" spans="1:39" x14ac:dyDescent="0.25">
      <c r="A2103" s="1">
        <v>39927</v>
      </c>
      <c r="B2103">
        <v>2.1838000000000002</v>
      </c>
      <c r="C2103">
        <v>2.8125</v>
      </c>
      <c r="D2103">
        <v>18.094999999999999</v>
      </c>
      <c r="E2103">
        <v>84.713999999999999</v>
      </c>
      <c r="F2103">
        <v>1.3242</v>
      </c>
      <c r="G2103">
        <v>97.17</v>
      </c>
      <c r="H2103">
        <v>0.72319999999999995</v>
      </c>
      <c r="I2103">
        <v>589.45000000000005</v>
      </c>
      <c r="J2103">
        <v>0.88</v>
      </c>
      <c r="K2103">
        <v>1.2096</v>
      </c>
      <c r="L2103">
        <v>13.3405</v>
      </c>
      <c r="M2103">
        <v>0.57240000000000002</v>
      </c>
      <c r="N2103">
        <v>222.86</v>
      </c>
      <c r="O2103">
        <v>36.82</v>
      </c>
      <c r="P2103">
        <v>46771.79</v>
      </c>
      <c r="R2103">
        <v>10.0848</v>
      </c>
      <c r="S2103">
        <v>10.039999999999999</v>
      </c>
      <c r="T2103">
        <v>2.992</v>
      </c>
      <c r="V2103">
        <v>1.1819999999999999</v>
      </c>
      <c r="X2103">
        <f t="shared" si="290"/>
        <v>1.1819999999999999E-2</v>
      </c>
      <c r="Z2103">
        <f t="shared" si="291"/>
        <v>2009</v>
      </c>
      <c r="AA2103">
        <f t="shared" si="292"/>
        <v>4</v>
      </c>
      <c r="AB2103">
        <f t="shared" si="293"/>
        <v>24</v>
      </c>
      <c r="AC2103">
        <f t="shared" si="294"/>
        <v>17</v>
      </c>
      <c r="AD2103">
        <f t="shared" si="295"/>
        <v>2.21374</v>
      </c>
      <c r="AE2103" s="2">
        <f t="shared" si="296"/>
        <v>1.2147999999999999E-2</v>
      </c>
      <c r="AL2103" s="3">
        <f t="shared" si="288"/>
        <v>1.228233830845776E-2</v>
      </c>
      <c r="AM2103" s="2">
        <f t="shared" si="289"/>
        <v>0</v>
      </c>
    </row>
    <row r="2104" spans="1:39" x14ac:dyDescent="0.25">
      <c r="A2104" s="1">
        <v>39926</v>
      </c>
      <c r="B2104">
        <v>2.2054</v>
      </c>
      <c r="C2104">
        <v>2.65</v>
      </c>
      <c r="D2104">
        <v>18.122</v>
      </c>
      <c r="E2104">
        <v>85.516999999999996</v>
      </c>
      <c r="F2104">
        <v>1.3144</v>
      </c>
      <c r="G2104">
        <v>97.96</v>
      </c>
      <c r="H2104">
        <v>0.71479999999999999</v>
      </c>
      <c r="I2104">
        <v>585.25</v>
      </c>
      <c r="J2104">
        <v>0.67</v>
      </c>
      <c r="K2104">
        <v>1.2229000000000001</v>
      </c>
      <c r="L2104">
        <v>13.180099999999999</v>
      </c>
      <c r="M2104">
        <v>0.56179999999999997</v>
      </c>
      <c r="N2104">
        <v>219.54</v>
      </c>
      <c r="O2104">
        <v>37.15</v>
      </c>
      <c r="P2104">
        <v>45801.17</v>
      </c>
      <c r="R2104">
        <v>9.93</v>
      </c>
      <c r="S2104">
        <v>9.9600000000000009</v>
      </c>
      <c r="T2104">
        <v>2.9209999999999998</v>
      </c>
      <c r="V2104">
        <v>1.202</v>
      </c>
      <c r="X2104">
        <f t="shared" si="290"/>
        <v>1.2019999999999999E-2</v>
      </c>
      <c r="Z2104">
        <f t="shared" si="291"/>
        <v>2009</v>
      </c>
      <c r="AA2104">
        <f t="shared" si="292"/>
        <v>4</v>
      </c>
      <c r="AB2104">
        <f t="shared" si="293"/>
        <v>23</v>
      </c>
      <c r="AC2104">
        <f t="shared" si="294"/>
        <v>17</v>
      </c>
      <c r="AD2104">
        <f t="shared" si="295"/>
        <v>2.21374</v>
      </c>
      <c r="AE2104" s="2">
        <f t="shared" si="296"/>
        <v>1.2147999999999999E-2</v>
      </c>
      <c r="AL2104" s="3">
        <f t="shared" si="288"/>
        <v>1.228233830845776E-2</v>
      </c>
      <c r="AM2104" s="2">
        <f t="shared" si="289"/>
        <v>4.9399999999999965E-4</v>
      </c>
    </row>
    <row r="2105" spans="1:39" x14ac:dyDescent="0.25">
      <c r="A2105" s="1">
        <v>39925</v>
      </c>
      <c r="B2105">
        <v>2.2105999999999999</v>
      </c>
      <c r="C2105">
        <v>3.2</v>
      </c>
      <c r="D2105">
        <v>18.542000000000002</v>
      </c>
      <c r="E2105">
        <v>86.191000000000003</v>
      </c>
      <c r="F2105">
        <v>1.3005</v>
      </c>
      <c r="G2105">
        <v>98.02</v>
      </c>
      <c r="H2105">
        <v>0.70540000000000003</v>
      </c>
      <c r="I2105">
        <v>583.95000000000005</v>
      </c>
      <c r="J2105">
        <v>0.62</v>
      </c>
      <c r="K2105">
        <v>1.2398</v>
      </c>
      <c r="L2105">
        <v>13.212</v>
      </c>
      <c r="M2105">
        <v>0.55530000000000002</v>
      </c>
      <c r="N2105">
        <v>218.66</v>
      </c>
      <c r="O2105">
        <v>38.1</v>
      </c>
      <c r="P2105">
        <v>44888.2</v>
      </c>
      <c r="R2105">
        <v>9.9649999999999999</v>
      </c>
      <c r="S2105">
        <v>10.01</v>
      </c>
      <c r="T2105">
        <v>2.9420000000000002</v>
      </c>
      <c r="V2105">
        <v>1.2315</v>
      </c>
      <c r="X2105">
        <f t="shared" si="290"/>
        <v>1.2315E-2</v>
      </c>
      <c r="Z2105">
        <f t="shared" si="291"/>
        <v>2009</v>
      </c>
      <c r="AA2105">
        <f t="shared" si="292"/>
        <v>4</v>
      </c>
      <c r="AB2105">
        <f t="shared" si="293"/>
        <v>22</v>
      </c>
      <c r="AC2105">
        <f t="shared" si="294"/>
        <v>17</v>
      </c>
      <c r="AD2105">
        <f t="shared" si="295"/>
        <v>2.21374</v>
      </c>
      <c r="AE2105" s="2">
        <f t="shared" si="296"/>
        <v>1.2147999999999999E-2</v>
      </c>
      <c r="AL2105" s="3">
        <f t="shared" si="288"/>
        <v>1.228233830845776E-2</v>
      </c>
      <c r="AM2105" s="2">
        <f t="shared" si="289"/>
        <v>4.9399999999999965E-4</v>
      </c>
    </row>
    <row r="2106" spans="1:39" x14ac:dyDescent="0.25">
      <c r="A2106" s="1">
        <v>39924</v>
      </c>
      <c r="B2106">
        <v>2.2212000000000001</v>
      </c>
      <c r="C2106">
        <v>2.8875000000000002</v>
      </c>
      <c r="D2106">
        <v>18.422999999999998</v>
      </c>
      <c r="E2106">
        <v>86.578999999999994</v>
      </c>
      <c r="F2106">
        <v>1.2948</v>
      </c>
      <c r="G2106">
        <v>98.73</v>
      </c>
      <c r="H2106">
        <v>0.71140000000000003</v>
      </c>
      <c r="I2106">
        <v>582.70000000000005</v>
      </c>
      <c r="J2106">
        <v>0.61</v>
      </c>
      <c r="K2106">
        <v>1.2357</v>
      </c>
      <c r="L2106">
        <v>13.1486</v>
      </c>
      <c r="M2106">
        <v>0.56399999999999995</v>
      </c>
      <c r="N2106">
        <v>218.31</v>
      </c>
      <c r="O2106">
        <v>37.14</v>
      </c>
      <c r="T2106">
        <v>2.899</v>
      </c>
      <c r="V2106">
        <v>1.252</v>
      </c>
      <c r="X2106">
        <f t="shared" si="290"/>
        <v>1.252E-2</v>
      </c>
      <c r="Z2106">
        <f t="shared" si="291"/>
        <v>2009</v>
      </c>
      <c r="AA2106">
        <f t="shared" si="292"/>
        <v>4</v>
      </c>
      <c r="AB2106">
        <f t="shared" si="293"/>
        <v>21</v>
      </c>
      <c r="AC2106">
        <f t="shared" si="294"/>
        <v>17</v>
      </c>
      <c r="AD2106">
        <f t="shared" si="295"/>
        <v>2.21374</v>
      </c>
      <c r="AE2106" s="2">
        <f t="shared" si="296"/>
        <v>1.2147999999999999E-2</v>
      </c>
      <c r="AL2106" s="3">
        <f t="shared" si="288"/>
        <v>1.228233830845776E-2</v>
      </c>
      <c r="AM2106" s="2">
        <f t="shared" si="289"/>
        <v>4.9399999999999965E-4</v>
      </c>
    </row>
    <row r="2107" spans="1:39" x14ac:dyDescent="0.25">
      <c r="A2107" s="1">
        <v>39923</v>
      </c>
      <c r="B2107">
        <v>2.2477</v>
      </c>
      <c r="C2107">
        <v>3.1324999999999998</v>
      </c>
      <c r="D2107">
        <v>18.433</v>
      </c>
      <c r="E2107">
        <v>86.637</v>
      </c>
      <c r="F2107">
        <v>1.2921</v>
      </c>
      <c r="G2107">
        <v>97.89</v>
      </c>
      <c r="H2107">
        <v>0.6966</v>
      </c>
      <c r="I2107">
        <v>584.29999999999995</v>
      </c>
      <c r="J2107">
        <v>0.61</v>
      </c>
      <c r="K2107">
        <v>1.2391000000000001</v>
      </c>
      <c r="L2107">
        <v>13.410299999999999</v>
      </c>
      <c r="M2107">
        <v>0.55249999999999999</v>
      </c>
      <c r="N2107">
        <v>217.11</v>
      </c>
      <c r="O2107">
        <v>39.18</v>
      </c>
      <c r="P2107">
        <v>44433.15</v>
      </c>
      <c r="R2107">
        <v>10.029999999999999</v>
      </c>
      <c r="S2107">
        <v>10.06</v>
      </c>
      <c r="T2107">
        <v>2.8380000000000001</v>
      </c>
      <c r="V2107">
        <v>1.2064999999999999</v>
      </c>
      <c r="X2107">
        <f t="shared" si="290"/>
        <v>1.2064999999999999E-2</v>
      </c>
      <c r="Z2107">
        <f t="shared" si="291"/>
        <v>2009</v>
      </c>
      <c r="AA2107">
        <f t="shared" si="292"/>
        <v>4</v>
      </c>
      <c r="AB2107">
        <f t="shared" si="293"/>
        <v>20</v>
      </c>
      <c r="AC2107">
        <f t="shared" si="294"/>
        <v>17</v>
      </c>
      <c r="AD2107">
        <f t="shared" si="295"/>
        <v>2.21374</v>
      </c>
      <c r="AE2107" s="2">
        <f t="shared" si="296"/>
        <v>1.2147999999999999E-2</v>
      </c>
      <c r="AL2107" s="3">
        <f t="shared" si="288"/>
        <v>1.228233830845776E-2</v>
      </c>
      <c r="AM2107" s="2">
        <f t="shared" si="289"/>
        <v>4.9399999999999965E-4</v>
      </c>
    </row>
    <row r="2108" spans="1:39" x14ac:dyDescent="0.25">
      <c r="A2108" s="1">
        <v>39922</v>
      </c>
      <c r="X2108" t="str">
        <f t="shared" si="290"/>
        <v/>
      </c>
      <c r="Z2108">
        <f t="shared" si="291"/>
        <v>2009</v>
      </c>
      <c r="AA2108">
        <f t="shared" si="292"/>
        <v>4</v>
      </c>
      <c r="AB2108">
        <f t="shared" si="293"/>
        <v>19</v>
      </c>
      <c r="AC2108">
        <f t="shared" si="294"/>
        <v>17</v>
      </c>
      <c r="AD2108">
        <f t="shared" si="295"/>
        <v>2.21374</v>
      </c>
      <c r="AE2108" s="2">
        <f t="shared" si="296"/>
        <v>1.2147999999999999E-2</v>
      </c>
      <c r="AL2108" s="3">
        <f t="shared" si="288"/>
        <v>1.228233830845776E-2</v>
      </c>
      <c r="AM2108" s="2">
        <f t="shared" si="289"/>
        <v>4.9399999999999965E-4</v>
      </c>
    </row>
    <row r="2109" spans="1:39" x14ac:dyDescent="0.25">
      <c r="A2109" s="1">
        <v>39921</v>
      </c>
      <c r="X2109" t="str">
        <f t="shared" si="290"/>
        <v/>
      </c>
      <c r="Z2109">
        <f t="shared" si="291"/>
        <v>2009</v>
      </c>
      <c r="AA2109">
        <f t="shared" si="292"/>
        <v>4</v>
      </c>
      <c r="AB2109">
        <f t="shared" si="293"/>
        <v>18</v>
      </c>
      <c r="AC2109">
        <f t="shared" si="294"/>
        <v>16</v>
      </c>
      <c r="AD2109">
        <f t="shared" si="295"/>
        <v>2.1868799999999999</v>
      </c>
      <c r="AE2109" s="2">
        <f t="shared" si="296"/>
        <v>1.1653999999999999E-2</v>
      </c>
      <c r="AL2109" s="3">
        <f t="shared" si="288"/>
        <v>-4.4703418764510134E-3</v>
      </c>
      <c r="AM2109" s="2">
        <f t="shared" si="289"/>
        <v>0</v>
      </c>
    </row>
    <row r="2110" spans="1:39" x14ac:dyDescent="0.25">
      <c r="A2110" s="1">
        <v>39920</v>
      </c>
      <c r="B2110">
        <v>2.1951999999999998</v>
      </c>
      <c r="C2110">
        <v>2.71</v>
      </c>
      <c r="D2110">
        <v>17.736999999999998</v>
      </c>
      <c r="E2110">
        <v>85.980999999999995</v>
      </c>
      <c r="F2110">
        <v>1.3044</v>
      </c>
      <c r="G2110">
        <v>99.16</v>
      </c>
      <c r="H2110">
        <v>0.72250000000000003</v>
      </c>
      <c r="I2110">
        <v>579.65</v>
      </c>
      <c r="J2110">
        <v>0.66</v>
      </c>
      <c r="K2110">
        <v>1.2132000000000001</v>
      </c>
      <c r="L2110">
        <v>13.1282</v>
      </c>
      <c r="M2110">
        <v>0.56799999999999995</v>
      </c>
      <c r="N2110">
        <v>225.85</v>
      </c>
      <c r="O2110">
        <v>33.94</v>
      </c>
      <c r="P2110">
        <v>45778.28</v>
      </c>
      <c r="R2110">
        <v>10.01</v>
      </c>
      <c r="S2110">
        <v>10.08</v>
      </c>
      <c r="T2110">
        <v>2.9470000000000001</v>
      </c>
      <c r="V2110">
        <v>1.2175</v>
      </c>
      <c r="X2110">
        <f t="shared" si="290"/>
        <v>1.2175E-2</v>
      </c>
      <c r="Z2110">
        <f t="shared" si="291"/>
        <v>2009</v>
      </c>
      <c r="AA2110">
        <f t="shared" si="292"/>
        <v>4</v>
      </c>
      <c r="AB2110">
        <f t="shared" si="293"/>
        <v>17</v>
      </c>
      <c r="AC2110">
        <f t="shared" si="294"/>
        <v>16</v>
      </c>
      <c r="AD2110">
        <f t="shared" si="295"/>
        <v>2.1868799999999999</v>
      </c>
      <c r="AE2110" s="2">
        <f t="shared" si="296"/>
        <v>1.1653999999999999E-2</v>
      </c>
      <c r="AL2110" s="3">
        <f t="shared" si="288"/>
        <v>-4.4703418764510134E-3</v>
      </c>
      <c r="AM2110" s="2">
        <f t="shared" si="289"/>
        <v>0</v>
      </c>
    </row>
    <row r="2111" spans="1:39" x14ac:dyDescent="0.25">
      <c r="A2111" s="1">
        <v>39919</v>
      </c>
      <c r="B2111">
        <v>2.1741000000000001</v>
      </c>
      <c r="C2111">
        <v>2.7425000000000002</v>
      </c>
      <c r="D2111">
        <v>17.907</v>
      </c>
      <c r="E2111">
        <v>85.227000000000004</v>
      </c>
      <c r="F2111">
        <v>1.3186</v>
      </c>
      <c r="G2111">
        <v>99.28</v>
      </c>
      <c r="H2111">
        <v>0.72060000000000002</v>
      </c>
      <c r="I2111">
        <v>576.9</v>
      </c>
      <c r="J2111">
        <v>0.47</v>
      </c>
      <c r="K2111">
        <v>1.2073</v>
      </c>
      <c r="L2111">
        <v>13.0891</v>
      </c>
      <c r="M2111">
        <v>0.57269999999999999</v>
      </c>
      <c r="N2111">
        <v>225.08</v>
      </c>
      <c r="O2111">
        <v>35.79</v>
      </c>
      <c r="P2111">
        <v>46024.78</v>
      </c>
      <c r="R2111">
        <v>9.83</v>
      </c>
      <c r="S2111">
        <v>10.039999999999999</v>
      </c>
      <c r="T2111">
        <v>2.8319999999999999</v>
      </c>
      <c r="V2111">
        <v>1.1659999999999999</v>
      </c>
      <c r="X2111">
        <f t="shared" si="290"/>
        <v>1.1659999999999998E-2</v>
      </c>
      <c r="Z2111">
        <f t="shared" si="291"/>
        <v>2009</v>
      </c>
      <c r="AA2111">
        <f t="shared" si="292"/>
        <v>4</v>
      </c>
      <c r="AB2111">
        <f t="shared" si="293"/>
        <v>16</v>
      </c>
      <c r="AC2111">
        <f t="shared" si="294"/>
        <v>16</v>
      </c>
      <c r="AD2111">
        <f t="shared" si="295"/>
        <v>2.1868799999999999</v>
      </c>
      <c r="AE2111" s="2">
        <f t="shared" si="296"/>
        <v>1.1653999999999999E-2</v>
      </c>
      <c r="AL2111" s="3">
        <f t="shared" si="288"/>
        <v>-4.4703418764510134E-3</v>
      </c>
      <c r="AM2111" s="2">
        <f t="shared" si="289"/>
        <v>-4.3800000000000089E-4</v>
      </c>
    </row>
    <row r="2112" spans="1:39" x14ac:dyDescent="0.25">
      <c r="A2112" s="1">
        <v>39918</v>
      </c>
      <c r="B2112">
        <v>2.1835</v>
      </c>
      <c r="C2112">
        <v>2.7974999999999999</v>
      </c>
      <c r="D2112">
        <v>18.213000000000001</v>
      </c>
      <c r="E2112">
        <v>85.081000000000003</v>
      </c>
      <c r="F2112">
        <v>1.3227</v>
      </c>
      <c r="G2112">
        <v>99.37</v>
      </c>
      <c r="H2112">
        <v>0.7288</v>
      </c>
      <c r="I2112">
        <v>578.79999999999995</v>
      </c>
      <c r="J2112">
        <v>0.41</v>
      </c>
      <c r="K2112">
        <v>1.2033</v>
      </c>
      <c r="L2112">
        <v>13.016500000000001</v>
      </c>
      <c r="M2112">
        <v>0.58120000000000005</v>
      </c>
      <c r="N2112">
        <v>225.57</v>
      </c>
      <c r="O2112">
        <v>36.17</v>
      </c>
      <c r="P2112">
        <v>45272.65</v>
      </c>
      <c r="R2112">
        <v>9.7249999999999996</v>
      </c>
      <c r="S2112">
        <v>9.9600000000000009</v>
      </c>
      <c r="T2112">
        <v>2.766</v>
      </c>
      <c r="V2112">
        <v>1.1305000000000001</v>
      </c>
      <c r="X2112">
        <f t="shared" si="290"/>
        <v>1.1305000000000001E-2</v>
      </c>
      <c r="Z2112">
        <f t="shared" si="291"/>
        <v>2009</v>
      </c>
      <c r="AA2112">
        <f t="shared" si="292"/>
        <v>4</v>
      </c>
      <c r="AB2112">
        <f t="shared" si="293"/>
        <v>15</v>
      </c>
      <c r="AC2112">
        <f t="shared" si="294"/>
        <v>16</v>
      </c>
      <c r="AD2112">
        <f t="shared" si="295"/>
        <v>2.1868799999999999</v>
      </c>
      <c r="AE2112" s="2">
        <f t="shared" si="296"/>
        <v>1.1653999999999999E-2</v>
      </c>
      <c r="AL2112" s="3">
        <f t="shared" si="288"/>
        <v>-4.4703418764510134E-3</v>
      </c>
      <c r="AM2112" s="2">
        <f t="shared" si="289"/>
        <v>-4.3800000000000089E-4</v>
      </c>
    </row>
    <row r="2113" spans="1:39" x14ac:dyDescent="0.25">
      <c r="A2113" s="1">
        <v>39917</v>
      </c>
      <c r="B2113">
        <v>2.2086000000000001</v>
      </c>
      <c r="C2113">
        <v>2.69</v>
      </c>
      <c r="D2113">
        <v>18.27</v>
      </c>
      <c r="E2113">
        <v>84.641999999999996</v>
      </c>
      <c r="F2113">
        <v>1.3259000000000001</v>
      </c>
      <c r="G2113">
        <v>98.98</v>
      </c>
      <c r="H2113">
        <v>0.72389999999999999</v>
      </c>
      <c r="I2113">
        <v>578.45000000000005</v>
      </c>
      <c r="J2113">
        <v>0.41</v>
      </c>
      <c r="K2113">
        <v>1.2153</v>
      </c>
      <c r="L2113">
        <v>13.210800000000001</v>
      </c>
      <c r="M2113">
        <v>0.58320000000000005</v>
      </c>
      <c r="N2113">
        <v>225.92</v>
      </c>
      <c r="O2113">
        <v>37.67</v>
      </c>
      <c r="P2113">
        <v>45418.18</v>
      </c>
      <c r="R2113">
        <v>9.8000000000000007</v>
      </c>
      <c r="S2113">
        <v>10.029999999999999</v>
      </c>
      <c r="T2113">
        <v>2.786</v>
      </c>
      <c r="V2113">
        <v>1.1439999999999999</v>
      </c>
      <c r="X2113">
        <f t="shared" si="290"/>
        <v>1.1439999999999999E-2</v>
      </c>
      <c r="Z2113">
        <f t="shared" si="291"/>
        <v>2009</v>
      </c>
      <c r="AA2113">
        <f t="shared" si="292"/>
        <v>4</v>
      </c>
      <c r="AB2113">
        <f t="shared" si="293"/>
        <v>14</v>
      </c>
      <c r="AC2113">
        <f t="shared" si="294"/>
        <v>16</v>
      </c>
      <c r="AD2113">
        <f t="shared" si="295"/>
        <v>2.1868799999999999</v>
      </c>
      <c r="AE2113" s="2">
        <f t="shared" si="296"/>
        <v>1.1653999999999999E-2</v>
      </c>
      <c r="AL2113" s="3">
        <f t="shared" si="288"/>
        <v>-4.4703418764510134E-3</v>
      </c>
      <c r="AM2113" s="2">
        <f t="shared" si="289"/>
        <v>-4.3800000000000089E-4</v>
      </c>
    </row>
    <row r="2114" spans="1:39" x14ac:dyDescent="0.25">
      <c r="A2114" s="1">
        <v>39916</v>
      </c>
      <c r="B2114">
        <v>2.173</v>
      </c>
      <c r="C2114">
        <v>3.1025</v>
      </c>
      <c r="D2114">
        <v>18.297999999999998</v>
      </c>
      <c r="E2114">
        <v>84.635000000000005</v>
      </c>
      <c r="F2114">
        <v>1.3368</v>
      </c>
      <c r="G2114">
        <v>100.1</v>
      </c>
      <c r="H2114">
        <v>0.73180000000000001</v>
      </c>
      <c r="I2114">
        <v>576.65</v>
      </c>
      <c r="J2114">
        <v>0.42</v>
      </c>
      <c r="K2114">
        <v>1.2199</v>
      </c>
      <c r="L2114">
        <v>13.105499999999999</v>
      </c>
      <c r="M2114">
        <v>0.59250000000000003</v>
      </c>
      <c r="N2114">
        <v>226.78</v>
      </c>
      <c r="O2114">
        <v>37.81</v>
      </c>
      <c r="P2114">
        <v>45991.89</v>
      </c>
      <c r="R2114">
        <v>9.89</v>
      </c>
      <c r="S2114">
        <v>10.09</v>
      </c>
      <c r="T2114">
        <v>2.86</v>
      </c>
      <c r="V2114">
        <v>1.169</v>
      </c>
      <c r="X2114">
        <f t="shared" si="290"/>
        <v>1.1690000000000001E-2</v>
      </c>
      <c r="Z2114">
        <f t="shared" si="291"/>
        <v>2009</v>
      </c>
      <c r="AA2114">
        <f t="shared" si="292"/>
        <v>4</v>
      </c>
      <c r="AB2114">
        <f t="shared" si="293"/>
        <v>13</v>
      </c>
      <c r="AC2114">
        <f t="shared" si="294"/>
        <v>16</v>
      </c>
      <c r="AD2114">
        <f t="shared" si="295"/>
        <v>2.1868799999999999</v>
      </c>
      <c r="AE2114" s="2">
        <f t="shared" si="296"/>
        <v>1.1653999999999999E-2</v>
      </c>
      <c r="AL2114" s="3">
        <f t="shared" si="288"/>
        <v>-4.4703418764510134E-3</v>
      </c>
      <c r="AM2114" s="2">
        <f t="shared" si="289"/>
        <v>-4.3800000000000089E-4</v>
      </c>
    </row>
    <row r="2115" spans="1:39" x14ac:dyDescent="0.25">
      <c r="A2115" s="1">
        <v>39915</v>
      </c>
      <c r="X2115" t="str">
        <f t="shared" si="290"/>
        <v/>
      </c>
      <c r="Z2115">
        <f t="shared" si="291"/>
        <v>2009</v>
      </c>
      <c r="AA2115">
        <f t="shared" si="292"/>
        <v>4</v>
      </c>
      <c r="AB2115">
        <f t="shared" si="293"/>
        <v>12</v>
      </c>
      <c r="AC2115">
        <f t="shared" si="294"/>
        <v>16</v>
      </c>
      <c r="AD2115">
        <f t="shared" si="295"/>
        <v>2.1868799999999999</v>
      </c>
      <c r="AE2115" s="2">
        <f t="shared" si="296"/>
        <v>1.1653999999999999E-2</v>
      </c>
      <c r="AL2115" s="3">
        <f t="shared" ref="AL2115:AL2178" si="297">(AD2115-AD2122)/AD2122</f>
        <v>-4.4703418764510134E-3</v>
      </c>
      <c r="AM2115" s="2">
        <f t="shared" ref="AM2115:AM2178" si="298">AE2115-AE2120</f>
        <v>-4.3800000000000089E-4</v>
      </c>
    </row>
    <row r="2116" spans="1:39" x14ac:dyDescent="0.25">
      <c r="A2116" s="1">
        <v>39914</v>
      </c>
      <c r="X2116" t="str">
        <f t="shared" ref="X2116:X2179" si="299">IF(ISNUMBER(V2116),V2116/100,"")</f>
        <v/>
      </c>
      <c r="Z2116">
        <f t="shared" ref="Z2116:Z2179" si="300">YEAR(A2116)</f>
        <v>2009</v>
      </c>
      <c r="AA2116">
        <f t="shared" ref="AA2116:AA2179" si="301">MONTH(A2116)</f>
        <v>4</v>
      </c>
      <c r="AB2116">
        <f t="shared" ref="AB2116:AB2179" si="302">DAY(A2116)</f>
        <v>11</v>
      </c>
      <c r="AC2116">
        <f t="shared" ref="AC2116:AC2179" si="303">WEEKNUM(A2116)</f>
        <v>15</v>
      </c>
      <c r="AD2116">
        <f t="shared" ref="AD2116:AD2179" si="304">AVERAGEIFS(B$3:B$2582,$Z$3:$Z$2582,Z2116,$AC$3:$AC$2582,AC2116)</f>
        <v>2.1966999999999999</v>
      </c>
      <c r="AE2116" s="2">
        <f t="shared" ref="AE2116:AE2179" si="305">AVERAGEIFS(X$3:X$2582,$Z$3:$Z$2582,Z2116,$AC$3:$AC$2582,AC2116)</f>
        <v>1.2092E-2</v>
      </c>
      <c r="AL2116" s="3">
        <f t="shared" si="297"/>
        <v>-3.386550556361894E-2</v>
      </c>
      <c r="AM2116" s="2">
        <f t="shared" si="298"/>
        <v>0</v>
      </c>
    </row>
    <row r="2117" spans="1:39" x14ac:dyDescent="0.25">
      <c r="A2117" s="1">
        <v>39913</v>
      </c>
      <c r="B2117">
        <v>2.1709999999999998</v>
      </c>
      <c r="C2117">
        <v>2.5024999999999999</v>
      </c>
      <c r="D2117">
        <v>17.114999999999998</v>
      </c>
      <c r="F2117">
        <v>1.3189</v>
      </c>
      <c r="G2117">
        <v>100.25</v>
      </c>
      <c r="H2117">
        <v>0.71960000000000002</v>
      </c>
      <c r="I2117">
        <v>580.5</v>
      </c>
      <c r="K2117">
        <v>1.2257</v>
      </c>
      <c r="L2117">
        <v>13.116199999999999</v>
      </c>
      <c r="M2117">
        <v>0.58350000000000002</v>
      </c>
      <c r="T2117">
        <v>2.9239999999999999</v>
      </c>
      <c r="V2117">
        <v>1.1970000000000001</v>
      </c>
      <c r="X2117">
        <f t="shared" si="299"/>
        <v>1.1970000000000001E-2</v>
      </c>
      <c r="Z2117">
        <f t="shared" si="300"/>
        <v>2009</v>
      </c>
      <c r="AA2117">
        <f t="shared" si="301"/>
        <v>4</v>
      </c>
      <c r="AB2117">
        <f t="shared" si="302"/>
        <v>10</v>
      </c>
      <c r="AC2117">
        <f t="shared" si="303"/>
        <v>15</v>
      </c>
      <c r="AD2117">
        <f t="shared" si="304"/>
        <v>2.1966999999999999</v>
      </c>
      <c r="AE2117" s="2">
        <f t="shared" si="305"/>
        <v>1.2092E-2</v>
      </c>
      <c r="AL2117" s="3">
        <f t="shared" si="297"/>
        <v>-3.386550556361894E-2</v>
      </c>
      <c r="AM2117" s="2">
        <f t="shared" si="298"/>
        <v>0</v>
      </c>
    </row>
    <row r="2118" spans="1:39" x14ac:dyDescent="0.25">
      <c r="A2118" s="1">
        <v>39912</v>
      </c>
      <c r="B2118">
        <v>2.1709999999999998</v>
      </c>
      <c r="C2118">
        <v>2.4775</v>
      </c>
      <c r="D2118">
        <v>17.645</v>
      </c>
      <c r="E2118">
        <v>85.786000000000001</v>
      </c>
      <c r="F2118">
        <v>1.3169</v>
      </c>
      <c r="G2118">
        <v>100.42</v>
      </c>
      <c r="H2118">
        <v>0.71930000000000005</v>
      </c>
      <c r="I2118">
        <v>577.85</v>
      </c>
      <c r="J2118">
        <v>0.44</v>
      </c>
      <c r="K2118">
        <v>1.2237</v>
      </c>
      <c r="L2118">
        <v>13.0893</v>
      </c>
      <c r="M2118">
        <v>0.58320000000000005</v>
      </c>
      <c r="N2118">
        <v>227.88</v>
      </c>
      <c r="O2118">
        <v>36.53</v>
      </c>
      <c r="P2118">
        <v>45538.71</v>
      </c>
      <c r="R2118">
        <v>9.82</v>
      </c>
      <c r="S2118">
        <v>10.11</v>
      </c>
      <c r="T2118">
        <v>2.923</v>
      </c>
      <c r="V2118">
        <v>1.198</v>
      </c>
      <c r="X2118">
        <f t="shared" si="299"/>
        <v>1.1979999999999999E-2</v>
      </c>
      <c r="Z2118">
        <f t="shared" si="300"/>
        <v>2009</v>
      </c>
      <c r="AA2118">
        <f t="shared" si="301"/>
        <v>4</v>
      </c>
      <c r="AB2118">
        <f t="shared" si="302"/>
        <v>9</v>
      </c>
      <c r="AC2118">
        <f t="shared" si="303"/>
        <v>15</v>
      </c>
      <c r="AD2118">
        <f t="shared" si="304"/>
        <v>2.1966999999999999</v>
      </c>
      <c r="AE2118" s="2">
        <f t="shared" si="305"/>
        <v>1.2092E-2</v>
      </c>
      <c r="AL2118" s="3">
        <f t="shared" si="297"/>
        <v>-3.386550556361894E-2</v>
      </c>
      <c r="AM2118" s="2">
        <f t="shared" si="298"/>
        <v>1.8300000000000087E-4</v>
      </c>
    </row>
    <row r="2119" spans="1:39" x14ac:dyDescent="0.25">
      <c r="A2119" s="1">
        <v>39911</v>
      </c>
      <c r="B2119">
        <v>2.2031999999999998</v>
      </c>
      <c r="C2119">
        <v>2.5924999999999998</v>
      </c>
      <c r="D2119">
        <v>18.085000000000001</v>
      </c>
      <c r="E2119">
        <v>85.361000000000004</v>
      </c>
      <c r="F2119">
        <v>1.3282</v>
      </c>
      <c r="G2119">
        <v>99.76</v>
      </c>
      <c r="H2119">
        <v>0.71009999999999995</v>
      </c>
      <c r="I2119">
        <v>580</v>
      </c>
      <c r="J2119">
        <v>0.42</v>
      </c>
      <c r="K2119">
        <v>1.2363999999999999</v>
      </c>
      <c r="L2119">
        <v>13.363200000000001</v>
      </c>
      <c r="M2119">
        <v>0.57969999999999999</v>
      </c>
      <c r="N2119">
        <v>223.71</v>
      </c>
      <c r="O2119">
        <v>38.85</v>
      </c>
      <c r="P2119">
        <v>44181.98</v>
      </c>
      <c r="R2119">
        <v>9.86</v>
      </c>
      <c r="S2119">
        <v>10.119999999999999</v>
      </c>
      <c r="T2119">
        <v>2.8580000000000001</v>
      </c>
      <c r="V2119">
        <v>1.1990000000000001</v>
      </c>
      <c r="X2119">
        <f t="shared" si="299"/>
        <v>1.1990000000000001E-2</v>
      </c>
      <c r="Z2119">
        <f t="shared" si="300"/>
        <v>2009</v>
      </c>
      <c r="AA2119">
        <f t="shared" si="301"/>
        <v>4</v>
      </c>
      <c r="AB2119">
        <f t="shared" si="302"/>
        <v>8</v>
      </c>
      <c r="AC2119">
        <f t="shared" si="303"/>
        <v>15</v>
      </c>
      <c r="AD2119">
        <f t="shared" si="304"/>
        <v>2.1966999999999999</v>
      </c>
      <c r="AE2119" s="2">
        <f t="shared" si="305"/>
        <v>1.2092E-2</v>
      </c>
      <c r="AL2119" s="3">
        <f t="shared" si="297"/>
        <v>-3.386550556361894E-2</v>
      </c>
      <c r="AM2119" s="2">
        <f t="shared" si="298"/>
        <v>1.8300000000000087E-4</v>
      </c>
    </row>
    <row r="2120" spans="1:39" x14ac:dyDescent="0.25">
      <c r="A2120" s="1">
        <v>39910</v>
      </c>
      <c r="B2120">
        <v>2.2155999999999998</v>
      </c>
      <c r="C2120">
        <v>2.5750000000000002</v>
      </c>
      <c r="D2120">
        <v>18.795000000000002</v>
      </c>
      <c r="E2120">
        <v>85.287999999999997</v>
      </c>
      <c r="F2120">
        <v>1.3271999999999999</v>
      </c>
      <c r="G2120">
        <v>100.42</v>
      </c>
      <c r="H2120">
        <v>0.71089999999999998</v>
      </c>
      <c r="I2120">
        <v>582</v>
      </c>
      <c r="J2120">
        <v>0.4</v>
      </c>
      <c r="K2120">
        <v>1.2372000000000001</v>
      </c>
      <c r="L2120">
        <v>13.4687</v>
      </c>
      <c r="M2120">
        <v>0.57589999999999997</v>
      </c>
      <c r="N2120">
        <v>222.9</v>
      </c>
      <c r="O2120">
        <v>40.39</v>
      </c>
      <c r="P2120">
        <v>43824.53</v>
      </c>
      <c r="R2120">
        <v>9.8699999999999992</v>
      </c>
      <c r="S2120">
        <v>10.18</v>
      </c>
      <c r="T2120">
        <v>2.8980000000000001</v>
      </c>
      <c r="V2120">
        <v>1.212</v>
      </c>
      <c r="X2120">
        <f t="shared" si="299"/>
        <v>1.2119999999999999E-2</v>
      </c>
      <c r="Z2120">
        <f t="shared" si="300"/>
        <v>2009</v>
      </c>
      <c r="AA2120">
        <f t="shared" si="301"/>
        <v>4</v>
      </c>
      <c r="AB2120">
        <f t="shared" si="302"/>
        <v>7</v>
      </c>
      <c r="AC2120">
        <f t="shared" si="303"/>
        <v>15</v>
      </c>
      <c r="AD2120">
        <f t="shared" si="304"/>
        <v>2.1966999999999999</v>
      </c>
      <c r="AE2120" s="2">
        <f t="shared" si="305"/>
        <v>1.2092E-2</v>
      </c>
      <c r="AL2120" s="3">
        <f t="shared" si="297"/>
        <v>-3.386550556361894E-2</v>
      </c>
      <c r="AM2120" s="2">
        <f t="shared" si="298"/>
        <v>1.8300000000000087E-4</v>
      </c>
    </row>
    <row r="2121" spans="1:39" x14ac:dyDescent="0.25">
      <c r="A2121" s="1">
        <v>39909</v>
      </c>
      <c r="B2121">
        <v>2.2227000000000001</v>
      </c>
      <c r="C2121">
        <v>2.6025</v>
      </c>
      <c r="D2121">
        <v>19.297999999999998</v>
      </c>
      <c r="E2121">
        <v>84.570999999999998</v>
      </c>
      <c r="F2121">
        <v>1.3415999999999999</v>
      </c>
      <c r="G2121">
        <v>100.99</v>
      </c>
      <c r="H2121">
        <v>0.71389999999999998</v>
      </c>
      <c r="I2121">
        <v>581.54999999999995</v>
      </c>
      <c r="J2121">
        <v>0.43</v>
      </c>
      <c r="K2121">
        <v>1.2382</v>
      </c>
      <c r="L2121">
        <v>13.5862</v>
      </c>
      <c r="M2121">
        <v>0.58830000000000005</v>
      </c>
      <c r="N2121">
        <v>224.53</v>
      </c>
      <c r="O2121">
        <v>40.93</v>
      </c>
      <c r="P2121">
        <v>44167.26</v>
      </c>
      <c r="R2121">
        <v>9.89</v>
      </c>
      <c r="S2121">
        <v>10.23</v>
      </c>
      <c r="T2121">
        <v>2.9239999999999999</v>
      </c>
      <c r="V2121">
        <v>1.24</v>
      </c>
      <c r="X2121">
        <f t="shared" si="299"/>
        <v>1.24E-2</v>
      </c>
      <c r="Z2121">
        <f t="shared" si="300"/>
        <v>2009</v>
      </c>
      <c r="AA2121">
        <f t="shared" si="301"/>
        <v>4</v>
      </c>
      <c r="AB2121">
        <f t="shared" si="302"/>
        <v>6</v>
      </c>
      <c r="AC2121">
        <f t="shared" si="303"/>
        <v>15</v>
      </c>
      <c r="AD2121">
        <f t="shared" si="304"/>
        <v>2.1966999999999999</v>
      </c>
      <c r="AE2121" s="2">
        <f t="shared" si="305"/>
        <v>1.2092E-2</v>
      </c>
      <c r="AL2121" s="3">
        <f t="shared" si="297"/>
        <v>-3.386550556361894E-2</v>
      </c>
      <c r="AM2121" s="2">
        <f t="shared" si="298"/>
        <v>1.8300000000000087E-4</v>
      </c>
    </row>
    <row r="2122" spans="1:39" x14ac:dyDescent="0.25">
      <c r="A2122" s="1">
        <v>39908</v>
      </c>
      <c r="X2122" t="str">
        <f t="shared" si="299"/>
        <v/>
      </c>
      <c r="Z2122">
        <f t="shared" si="300"/>
        <v>2009</v>
      </c>
      <c r="AA2122">
        <f t="shared" si="301"/>
        <v>4</v>
      </c>
      <c r="AB2122">
        <f t="shared" si="302"/>
        <v>5</v>
      </c>
      <c r="AC2122">
        <f t="shared" si="303"/>
        <v>15</v>
      </c>
      <c r="AD2122">
        <f t="shared" si="304"/>
        <v>2.1966999999999999</v>
      </c>
      <c r="AE2122" s="2">
        <f t="shared" si="305"/>
        <v>1.2092E-2</v>
      </c>
      <c r="AL2122" s="3">
        <f t="shared" si="297"/>
        <v>-3.386550556361894E-2</v>
      </c>
      <c r="AM2122" s="2">
        <f t="shared" si="298"/>
        <v>1.8300000000000087E-4</v>
      </c>
    </row>
    <row r="2123" spans="1:39" x14ac:dyDescent="0.25">
      <c r="A2123" s="1">
        <v>39907</v>
      </c>
      <c r="X2123" t="str">
        <f t="shared" si="299"/>
        <v/>
      </c>
      <c r="Z2123">
        <f t="shared" si="300"/>
        <v>2009</v>
      </c>
      <c r="AA2123">
        <f t="shared" si="301"/>
        <v>4</v>
      </c>
      <c r="AB2123">
        <f t="shared" si="302"/>
        <v>4</v>
      </c>
      <c r="AC2123">
        <f t="shared" si="303"/>
        <v>14</v>
      </c>
      <c r="AD2123">
        <f t="shared" si="304"/>
        <v>2.2737000000000003</v>
      </c>
      <c r="AE2123" s="2">
        <f t="shared" si="305"/>
        <v>1.1908999999999999E-2</v>
      </c>
      <c r="AL2123" s="3">
        <f t="shared" si="297"/>
        <v>8.5789314927518824E-3</v>
      </c>
      <c r="AM2123" s="2">
        <f t="shared" si="298"/>
        <v>0</v>
      </c>
    </row>
    <row r="2124" spans="1:39" x14ac:dyDescent="0.25">
      <c r="A2124" s="1">
        <v>39906</v>
      </c>
      <c r="B2124">
        <v>2.2097000000000002</v>
      </c>
      <c r="C2124">
        <v>3.6</v>
      </c>
      <c r="D2124">
        <v>19.052</v>
      </c>
      <c r="E2124">
        <v>84.165000000000006</v>
      </c>
      <c r="F2124">
        <v>1.3486</v>
      </c>
      <c r="G2124">
        <v>100.32</v>
      </c>
      <c r="H2124">
        <v>0.71509999999999996</v>
      </c>
      <c r="I2124">
        <v>578.75</v>
      </c>
      <c r="J2124">
        <v>0.46</v>
      </c>
      <c r="K2124">
        <v>1.2298</v>
      </c>
      <c r="L2124">
        <v>13.56</v>
      </c>
      <c r="M2124">
        <v>0.5857</v>
      </c>
      <c r="N2124">
        <v>228.93</v>
      </c>
      <c r="O2124">
        <v>39.700000000000003</v>
      </c>
      <c r="P2124">
        <v>44390.98</v>
      </c>
      <c r="R2124">
        <v>9.9600000000000009</v>
      </c>
      <c r="S2124">
        <v>10.26</v>
      </c>
      <c r="T2124">
        <v>2.887</v>
      </c>
      <c r="V2124">
        <v>1.2210000000000001</v>
      </c>
      <c r="X2124">
        <f t="shared" si="299"/>
        <v>1.221E-2</v>
      </c>
      <c r="Z2124">
        <f t="shared" si="300"/>
        <v>2009</v>
      </c>
      <c r="AA2124">
        <f t="shared" si="301"/>
        <v>4</v>
      </c>
      <c r="AB2124">
        <f t="shared" si="302"/>
        <v>3</v>
      </c>
      <c r="AC2124">
        <f t="shared" si="303"/>
        <v>14</v>
      </c>
      <c r="AD2124">
        <f t="shared" si="304"/>
        <v>2.2737000000000003</v>
      </c>
      <c r="AE2124" s="2">
        <f t="shared" si="305"/>
        <v>1.1908999999999999E-2</v>
      </c>
      <c r="AL2124" s="3">
        <f t="shared" si="297"/>
        <v>8.5789314927518824E-3</v>
      </c>
      <c r="AM2124" s="2">
        <f t="shared" si="298"/>
        <v>0</v>
      </c>
    </row>
    <row r="2125" spans="1:39" x14ac:dyDescent="0.25">
      <c r="A2125" s="1">
        <v>39905</v>
      </c>
      <c r="B2125">
        <v>2.2311999999999999</v>
      </c>
      <c r="C2125">
        <v>4.0475000000000003</v>
      </c>
      <c r="D2125">
        <v>19.792000000000002</v>
      </c>
      <c r="E2125">
        <v>84.445999999999998</v>
      </c>
      <c r="F2125">
        <v>1.3461000000000001</v>
      </c>
      <c r="G2125">
        <v>99.52</v>
      </c>
      <c r="H2125">
        <v>0.71519999999999995</v>
      </c>
      <c r="I2125">
        <v>577.6</v>
      </c>
      <c r="J2125">
        <v>0.45</v>
      </c>
      <c r="K2125">
        <v>1.2376</v>
      </c>
      <c r="L2125">
        <v>13.752000000000001</v>
      </c>
      <c r="M2125">
        <v>0.57769999999999999</v>
      </c>
      <c r="N2125">
        <v>226.29</v>
      </c>
      <c r="O2125">
        <v>42.04</v>
      </c>
      <c r="P2125">
        <v>43736.45</v>
      </c>
      <c r="R2125">
        <v>9.8699999999999992</v>
      </c>
      <c r="S2125">
        <v>10.24</v>
      </c>
      <c r="T2125">
        <v>2.7679999999999998</v>
      </c>
      <c r="V2125">
        <v>1.204</v>
      </c>
      <c r="X2125">
        <f t="shared" si="299"/>
        <v>1.204E-2</v>
      </c>
      <c r="Z2125">
        <f t="shared" si="300"/>
        <v>2009</v>
      </c>
      <c r="AA2125">
        <f t="shared" si="301"/>
        <v>4</v>
      </c>
      <c r="AB2125">
        <f t="shared" si="302"/>
        <v>2</v>
      </c>
      <c r="AC2125">
        <f t="shared" si="303"/>
        <v>14</v>
      </c>
      <c r="AD2125">
        <f t="shared" si="304"/>
        <v>2.2737000000000003</v>
      </c>
      <c r="AE2125" s="2">
        <f t="shared" si="305"/>
        <v>1.1908999999999999E-2</v>
      </c>
      <c r="AL2125" s="3">
        <f t="shared" si="297"/>
        <v>8.5789314927518824E-3</v>
      </c>
      <c r="AM2125" s="2">
        <f t="shared" si="298"/>
        <v>-7.1900000000000089E-4</v>
      </c>
    </row>
    <row r="2126" spans="1:39" x14ac:dyDescent="0.25">
      <c r="A2126" s="1">
        <v>39904</v>
      </c>
      <c r="B2126">
        <v>2.2738</v>
      </c>
      <c r="C2126">
        <v>4.3550000000000004</v>
      </c>
      <c r="D2126">
        <v>19.93</v>
      </c>
      <c r="E2126">
        <v>85.503</v>
      </c>
      <c r="F2126">
        <v>1.3249</v>
      </c>
      <c r="G2126">
        <v>98.53</v>
      </c>
      <c r="H2126">
        <v>0.69930000000000003</v>
      </c>
      <c r="I2126">
        <v>580.25</v>
      </c>
      <c r="J2126">
        <v>0.39</v>
      </c>
      <c r="K2126">
        <v>1.26</v>
      </c>
      <c r="L2126">
        <v>13.9025</v>
      </c>
      <c r="M2126">
        <v>0.56789999999999996</v>
      </c>
      <c r="N2126">
        <v>217.8</v>
      </c>
      <c r="O2126">
        <v>42.28</v>
      </c>
      <c r="P2126">
        <v>41976.33</v>
      </c>
      <c r="R2126">
        <v>9.7349999999999994</v>
      </c>
      <c r="S2126">
        <v>10.210000000000001</v>
      </c>
      <c r="T2126">
        <v>2.6560000000000001</v>
      </c>
      <c r="V2126">
        <v>1.1719999999999999</v>
      </c>
      <c r="X2126">
        <f t="shared" si="299"/>
        <v>1.172E-2</v>
      </c>
      <c r="Z2126">
        <f t="shared" si="300"/>
        <v>2009</v>
      </c>
      <c r="AA2126">
        <f t="shared" si="301"/>
        <v>4</v>
      </c>
      <c r="AB2126">
        <f t="shared" si="302"/>
        <v>1</v>
      </c>
      <c r="AC2126">
        <f t="shared" si="303"/>
        <v>14</v>
      </c>
      <c r="AD2126">
        <f t="shared" si="304"/>
        <v>2.2737000000000003</v>
      </c>
      <c r="AE2126" s="2">
        <f t="shared" si="305"/>
        <v>1.1908999999999999E-2</v>
      </c>
      <c r="AL2126" s="3">
        <f t="shared" si="297"/>
        <v>8.5789314927518824E-3</v>
      </c>
      <c r="AM2126" s="2">
        <f t="shared" si="298"/>
        <v>-7.1900000000000089E-4</v>
      </c>
    </row>
    <row r="2127" spans="1:39" x14ac:dyDescent="0.25">
      <c r="A2127" s="1">
        <v>39903</v>
      </c>
      <c r="B2127">
        <v>2.3228</v>
      </c>
      <c r="C2127">
        <v>4.5225</v>
      </c>
      <c r="D2127">
        <v>20.536999999999999</v>
      </c>
      <c r="E2127">
        <v>85.43</v>
      </c>
      <c r="F2127">
        <v>1.325</v>
      </c>
      <c r="G2127">
        <v>98.96</v>
      </c>
      <c r="H2127">
        <v>0.69130000000000003</v>
      </c>
      <c r="I2127">
        <v>583.20000000000005</v>
      </c>
      <c r="J2127">
        <v>0.36</v>
      </c>
      <c r="K2127">
        <v>1.2602</v>
      </c>
      <c r="L2127">
        <v>14.1722</v>
      </c>
      <c r="M2127">
        <v>0.5595</v>
      </c>
      <c r="N2127">
        <v>220.4</v>
      </c>
      <c r="O2127">
        <v>44.14</v>
      </c>
      <c r="P2127">
        <v>40925.870000000003</v>
      </c>
      <c r="R2127">
        <v>9.77</v>
      </c>
      <c r="S2127">
        <v>10.26</v>
      </c>
      <c r="T2127">
        <v>2.665</v>
      </c>
      <c r="V2127">
        <v>1.1655</v>
      </c>
      <c r="X2127">
        <f t="shared" si="299"/>
        <v>1.1655E-2</v>
      </c>
      <c r="Z2127">
        <f t="shared" si="300"/>
        <v>2009</v>
      </c>
      <c r="AA2127">
        <f t="shared" si="301"/>
        <v>3</v>
      </c>
      <c r="AB2127">
        <f t="shared" si="302"/>
        <v>31</v>
      </c>
      <c r="AC2127">
        <f t="shared" si="303"/>
        <v>14</v>
      </c>
      <c r="AD2127">
        <f t="shared" si="304"/>
        <v>2.2737000000000003</v>
      </c>
      <c r="AE2127" s="2">
        <f t="shared" si="305"/>
        <v>1.1908999999999999E-2</v>
      </c>
      <c r="AL2127" s="3">
        <f t="shared" si="297"/>
        <v>8.5789314927518824E-3</v>
      </c>
      <c r="AM2127" s="2">
        <f t="shared" si="298"/>
        <v>-7.1900000000000089E-4</v>
      </c>
    </row>
    <row r="2128" spans="1:39" x14ac:dyDescent="0.25">
      <c r="A2128" s="1">
        <v>39902</v>
      </c>
      <c r="B2128">
        <v>2.331</v>
      </c>
      <c r="C2128">
        <v>4.5125000000000002</v>
      </c>
      <c r="D2128">
        <v>20.472000000000001</v>
      </c>
      <c r="E2128">
        <v>85.869</v>
      </c>
      <c r="F2128">
        <v>1.3199000000000001</v>
      </c>
      <c r="G2128">
        <v>97.26</v>
      </c>
      <c r="H2128">
        <v>0.68140000000000001</v>
      </c>
      <c r="I2128">
        <v>583.5</v>
      </c>
      <c r="J2128">
        <v>0.35</v>
      </c>
      <c r="K2128">
        <v>1.2624</v>
      </c>
      <c r="L2128">
        <v>14.2879</v>
      </c>
      <c r="M2128">
        <v>0.56340000000000001</v>
      </c>
      <c r="N2128">
        <v>215.17</v>
      </c>
      <c r="O2128">
        <v>45.54</v>
      </c>
      <c r="P2128">
        <v>40653.129999999997</v>
      </c>
      <c r="R2128">
        <v>9.83</v>
      </c>
      <c r="S2128">
        <v>10.31</v>
      </c>
      <c r="T2128">
        <v>2.714</v>
      </c>
      <c r="V2128">
        <v>1.1919999999999999</v>
      </c>
      <c r="X2128">
        <f t="shared" si="299"/>
        <v>1.192E-2</v>
      </c>
      <c r="Z2128">
        <f t="shared" si="300"/>
        <v>2009</v>
      </c>
      <c r="AA2128">
        <f t="shared" si="301"/>
        <v>3</v>
      </c>
      <c r="AB2128">
        <f t="shared" si="302"/>
        <v>30</v>
      </c>
      <c r="AC2128">
        <f t="shared" si="303"/>
        <v>14</v>
      </c>
      <c r="AD2128">
        <f t="shared" si="304"/>
        <v>2.2737000000000003</v>
      </c>
      <c r="AE2128" s="2">
        <f t="shared" si="305"/>
        <v>1.1908999999999999E-2</v>
      </c>
      <c r="AL2128" s="3">
        <f t="shared" si="297"/>
        <v>8.5789314927518824E-3</v>
      </c>
      <c r="AM2128" s="2">
        <f t="shared" si="298"/>
        <v>-7.1900000000000089E-4</v>
      </c>
    </row>
    <row r="2129" spans="1:39" x14ac:dyDescent="0.25">
      <c r="A2129" s="1">
        <v>39901</v>
      </c>
      <c r="X2129" t="str">
        <f t="shared" si="299"/>
        <v/>
      </c>
      <c r="Z2129">
        <f t="shared" si="300"/>
        <v>2009</v>
      </c>
      <c r="AA2129">
        <f t="shared" si="301"/>
        <v>3</v>
      </c>
      <c r="AB2129">
        <f t="shared" si="302"/>
        <v>29</v>
      </c>
      <c r="AC2129">
        <f t="shared" si="303"/>
        <v>14</v>
      </c>
      <c r="AD2129">
        <f t="shared" si="304"/>
        <v>2.2737000000000003</v>
      </c>
      <c r="AE2129" s="2">
        <f t="shared" si="305"/>
        <v>1.1908999999999999E-2</v>
      </c>
      <c r="AL2129" s="3">
        <f t="shared" si="297"/>
        <v>8.5789314927518824E-3</v>
      </c>
      <c r="AM2129" s="2">
        <f t="shared" si="298"/>
        <v>-7.1900000000000089E-4</v>
      </c>
    </row>
    <row r="2130" spans="1:39" x14ac:dyDescent="0.25">
      <c r="A2130" s="1">
        <v>39900</v>
      </c>
      <c r="X2130" t="str">
        <f t="shared" si="299"/>
        <v/>
      </c>
      <c r="Z2130">
        <f t="shared" si="300"/>
        <v>2009</v>
      </c>
      <c r="AA2130">
        <f t="shared" si="301"/>
        <v>3</v>
      </c>
      <c r="AB2130">
        <f t="shared" si="302"/>
        <v>28</v>
      </c>
      <c r="AC2130">
        <f t="shared" si="303"/>
        <v>13</v>
      </c>
      <c r="AD2130">
        <f t="shared" si="304"/>
        <v>2.2543600000000001</v>
      </c>
      <c r="AE2130" s="2">
        <f t="shared" si="305"/>
        <v>1.2628E-2</v>
      </c>
      <c r="AL2130" s="3">
        <f t="shared" si="297"/>
        <v>-6.2419551072946016E-3</v>
      </c>
      <c r="AM2130" s="2">
        <f t="shared" si="298"/>
        <v>0</v>
      </c>
    </row>
    <row r="2131" spans="1:39" x14ac:dyDescent="0.25">
      <c r="A2131" s="1">
        <v>39899</v>
      </c>
      <c r="B2131">
        <v>2.2911000000000001</v>
      </c>
      <c r="C2131">
        <v>4.2649999999999997</v>
      </c>
      <c r="D2131">
        <v>19.797999999999998</v>
      </c>
      <c r="E2131">
        <v>85.111000000000004</v>
      </c>
      <c r="F2131">
        <v>1.3287</v>
      </c>
      <c r="G2131">
        <v>97.86</v>
      </c>
      <c r="H2131">
        <v>0.69420000000000004</v>
      </c>
      <c r="I2131">
        <v>572.95000000000005</v>
      </c>
      <c r="J2131">
        <v>0.41</v>
      </c>
      <c r="K2131">
        <v>1.2421</v>
      </c>
      <c r="L2131">
        <v>14.347899999999999</v>
      </c>
      <c r="M2131">
        <v>0.57069999999999999</v>
      </c>
      <c r="N2131">
        <v>222.26</v>
      </c>
      <c r="O2131">
        <v>41.04</v>
      </c>
      <c r="P2131">
        <v>41907.29</v>
      </c>
      <c r="R2131">
        <v>9.8699999999999992</v>
      </c>
      <c r="S2131">
        <v>10.38</v>
      </c>
      <c r="T2131">
        <v>2.7589999999999999</v>
      </c>
      <c r="V2131">
        <v>1.2210000000000001</v>
      </c>
      <c r="X2131">
        <f t="shared" si="299"/>
        <v>1.221E-2</v>
      </c>
      <c r="Z2131">
        <f t="shared" si="300"/>
        <v>2009</v>
      </c>
      <c r="AA2131">
        <f t="shared" si="301"/>
        <v>3</v>
      </c>
      <c r="AB2131">
        <f t="shared" si="302"/>
        <v>27</v>
      </c>
      <c r="AC2131">
        <f t="shared" si="303"/>
        <v>13</v>
      </c>
      <c r="AD2131">
        <f t="shared" si="304"/>
        <v>2.2543600000000001</v>
      </c>
      <c r="AE2131" s="2">
        <f t="shared" si="305"/>
        <v>1.2628E-2</v>
      </c>
      <c r="AL2131" s="3">
        <f t="shared" si="297"/>
        <v>-6.2419551072946016E-3</v>
      </c>
      <c r="AM2131" s="2">
        <f t="shared" si="298"/>
        <v>0</v>
      </c>
    </row>
    <row r="2132" spans="1:39" x14ac:dyDescent="0.25">
      <c r="A2132" s="1">
        <v>39898</v>
      </c>
      <c r="B2132">
        <v>2.2488000000000001</v>
      </c>
      <c r="C2132">
        <v>4.3525</v>
      </c>
      <c r="D2132">
        <v>19.18</v>
      </c>
      <c r="E2132">
        <v>84.165000000000006</v>
      </c>
      <c r="F2132">
        <v>1.3526</v>
      </c>
      <c r="G2132">
        <v>98.71</v>
      </c>
      <c r="H2132">
        <v>0.7016</v>
      </c>
      <c r="I2132">
        <v>575.4</v>
      </c>
      <c r="J2132">
        <v>0.43</v>
      </c>
      <c r="K2132">
        <v>1.2304999999999999</v>
      </c>
      <c r="L2132">
        <v>14.191700000000001</v>
      </c>
      <c r="M2132">
        <v>0.5756</v>
      </c>
      <c r="N2132">
        <v>227.68</v>
      </c>
      <c r="O2132">
        <v>40.36</v>
      </c>
      <c r="P2132">
        <v>42588.66</v>
      </c>
      <c r="R2132">
        <v>9.77</v>
      </c>
      <c r="S2132">
        <v>10.38</v>
      </c>
      <c r="T2132">
        <v>2.7410000000000001</v>
      </c>
      <c r="V2132">
        <v>1.2589999999999999</v>
      </c>
      <c r="X2132">
        <f t="shared" si="299"/>
        <v>1.2589999999999999E-2</v>
      </c>
      <c r="Z2132">
        <f t="shared" si="300"/>
        <v>2009</v>
      </c>
      <c r="AA2132">
        <f t="shared" si="301"/>
        <v>3</v>
      </c>
      <c r="AB2132">
        <f t="shared" si="302"/>
        <v>26</v>
      </c>
      <c r="AC2132">
        <f t="shared" si="303"/>
        <v>13</v>
      </c>
      <c r="AD2132">
        <f t="shared" si="304"/>
        <v>2.2543600000000001</v>
      </c>
      <c r="AE2132" s="2">
        <f t="shared" si="305"/>
        <v>1.2628E-2</v>
      </c>
      <c r="AL2132" s="3">
        <f t="shared" si="297"/>
        <v>-6.2419551072946016E-3</v>
      </c>
      <c r="AM2132" s="2">
        <f t="shared" si="298"/>
        <v>-7.1399999999999762E-4</v>
      </c>
    </row>
    <row r="2133" spans="1:39" x14ac:dyDescent="0.25">
      <c r="A2133" s="1">
        <v>39897</v>
      </c>
      <c r="B2133">
        <v>2.2378</v>
      </c>
      <c r="C2133">
        <v>4.5175000000000001</v>
      </c>
      <c r="D2133">
        <v>19.527999999999999</v>
      </c>
      <c r="E2133">
        <v>83.808000000000007</v>
      </c>
      <c r="F2133">
        <v>1.3583000000000001</v>
      </c>
      <c r="G2133">
        <v>97.54</v>
      </c>
      <c r="H2133">
        <v>0.69779999999999998</v>
      </c>
      <c r="I2133">
        <v>574.85</v>
      </c>
      <c r="J2133">
        <v>0.43</v>
      </c>
      <c r="K2133">
        <v>1.2319</v>
      </c>
      <c r="L2133">
        <v>14.230499999999999</v>
      </c>
      <c r="M2133">
        <v>0.56610000000000005</v>
      </c>
      <c r="N2133">
        <v>226.33</v>
      </c>
      <c r="O2133">
        <v>42.25</v>
      </c>
      <c r="P2133">
        <v>41799.300000000003</v>
      </c>
      <c r="R2133">
        <v>9.7799999999999994</v>
      </c>
      <c r="S2133">
        <v>10.44</v>
      </c>
      <c r="T2133">
        <v>2.786</v>
      </c>
      <c r="V2133">
        <v>1.3</v>
      </c>
      <c r="X2133">
        <f t="shared" si="299"/>
        <v>1.3000000000000001E-2</v>
      </c>
      <c r="Z2133">
        <f t="shared" si="300"/>
        <v>2009</v>
      </c>
      <c r="AA2133">
        <f t="shared" si="301"/>
        <v>3</v>
      </c>
      <c r="AB2133">
        <f t="shared" si="302"/>
        <v>25</v>
      </c>
      <c r="AC2133">
        <f t="shared" si="303"/>
        <v>13</v>
      </c>
      <c r="AD2133">
        <f t="shared" si="304"/>
        <v>2.2543600000000001</v>
      </c>
      <c r="AE2133" s="2">
        <f t="shared" si="305"/>
        <v>1.2628E-2</v>
      </c>
      <c r="AL2133" s="3">
        <f t="shared" si="297"/>
        <v>-6.2419551072946016E-3</v>
      </c>
      <c r="AM2133" s="2">
        <f t="shared" si="298"/>
        <v>-7.1399999999999762E-4</v>
      </c>
    </row>
    <row r="2134" spans="1:39" x14ac:dyDescent="0.25">
      <c r="A2134" s="1">
        <v>39896</v>
      </c>
      <c r="B2134">
        <v>2.2492000000000001</v>
      </c>
      <c r="C2134">
        <v>5.0975000000000001</v>
      </c>
      <c r="D2134">
        <v>19.867999999999999</v>
      </c>
      <c r="E2134">
        <v>83.858000000000004</v>
      </c>
      <c r="F2134">
        <v>1.3468</v>
      </c>
      <c r="G2134">
        <v>97.86</v>
      </c>
      <c r="H2134">
        <v>0.69550000000000001</v>
      </c>
      <c r="I2134">
        <v>575.38</v>
      </c>
      <c r="J2134">
        <v>0.39</v>
      </c>
      <c r="K2134">
        <v>1.2321</v>
      </c>
      <c r="L2134">
        <v>14.3565</v>
      </c>
      <c r="M2134">
        <v>0.56299999999999994</v>
      </c>
      <c r="N2134">
        <v>228.8</v>
      </c>
      <c r="O2134">
        <v>42.93</v>
      </c>
      <c r="P2134">
        <v>41475.83</v>
      </c>
      <c r="R2134">
        <v>9.94</v>
      </c>
      <c r="S2134">
        <v>10.505000000000001</v>
      </c>
      <c r="T2134">
        <v>2.7029999999999998</v>
      </c>
      <c r="V2134">
        <v>1.274</v>
      </c>
      <c r="X2134">
        <f t="shared" si="299"/>
        <v>1.274E-2</v>
      </c>
      <c r="Z2134">
        <f t="shared" si="300"/>
        <v>2009</v>
      </c>
      <c r="AA2134">
        <f t="shared" si="301"/>
        <v>3</v>
      </c>
      <c r="AB2134">
        <f t="shared" si="302"/>
        <v>24</v>
      </c>
      <c r="AC2134">
        <f t="shared" si="303"/>
        <v>13</v>
      </c>
      <c r="AD2134">
        <f t="shared" si="304"/>
        <v>2.2543600000000001</v>
      </c>
      <c r="AE2134" s="2">
        <f t="shared" si="305"/>
        <v>1.2628E-2</v>
      </c>
      <c r="AL2134" s="3">
        <f t="shared" si="297"/>
        <v>-6.2419551072946016E-3</v>
      </c>
      <c r="AM2134" s="2">
        <f t="shared" si="298"/>
        <v>-7.1399999999999762E-4</v>
      </c>
    </row>
    <row r="2135" spans="1:39" x14ac:dyDescent="0.25">
      <c r="A2135" s="1">
        <v>39895</v>
      </c>
      <c r="B2135">
        <v>2.2448999999999999</v>
      </c>
      <c r="C2135">
        <v>5.41</v>
      </c>
      <c r="D2135">
        <v>19.504999999999999</v>
      </c>
      <c r="E2135">
        <v>83.426000000000002</v>
      </c>
      <c r="F2135">
        <v>1.3633</v>
      </c>
      <c r="G2135">
        <v>96.95</v>
      </c>
      <c r="H2135">
        <v>0.70520000000000005</v>
      </c>
      <c r="I2135">
        <v>577.25</v>
      </c>
      <c r="J2135">
        <v>0.42</v>
      </c>
      <c r="K2135">
        <v>1.2217</v>
      </c>
      <c r="L2135">
        <v>14.273300000000001</v>
      </c>
      <c r="M2135">
        <v>0.57169999999999999</v>
      </c>
      <c r="N2135">
        <v>229.54</v>
      </c>
      <c r="O2135">
        <v>43.23</v>
      </c>
      <c r="P2135">
        <v>42438.55</v>
      </c>
      <c r="R2135">
        <v>9.85</v>
      </c>
      <c r="S2135">
        <v>10.48</v>
      </c>
      <c r="T2135">
        <v>2.6539999999999999</v>
      </c>
      <c r="V2135">
        <v>1.26</v>
      </c>
      <c r="X2135">
        <f t="shared" si="299"/>
        <v>1.26E-2</v>
      </c>
      <c r="Z2135">
        <f t="shared" si="300"/>
        <v>2009</v>
      </c>
      <c r="AA2135">
        <f t="shared" si="301"/>
        <v>3</v>
      </c>
      <c r="AB2135">
        <f t="shared" si="302"/>
        <v>23</v>
      </c>
      <c r="AC2135">
        <f t="shared" si="303"/>
        <v>13</v>
      </c>
      <c r="AD2135">
        <f t="shared" si="304"/>
        <v>2.2543600000000001</v>
      </c>
      <c r="AE2135" s="2">
        <f t="shared" si="305"/>
        <v>1.2628E-2</v>
      </c>
      <c r="AL2135" s="3">
        <f t="shared" si="297"/>
        <v>-6.2419551072946016E-3</v>
      </c>
      <c r="AM2135" s="2">
        <f t="shared" si="298"/>
        <v>-7.1399999999999762E-4</v>
      </c>
    </row>
    <row r="2136" spans="1:39" x14ac:dyDescent="0.25">
      <c r="A2136" s="1">
        <v>39894</v>
      </c>
      <c r="X2136" t="str">
        <f t="shared" si="299"/>
        <v/>
      </c>
      <c r="Z2136">
        <f t="shared" si="300"/>
        <v>2009</v>
      </c>
      <c r="AA2136">
        <f t="shared" si="301"/>
        <v>3</v>
      </c>
      <c r="AB2136">
        <f t="shared" si="302"/>
        <v>22</v>
      </c>
      <c r="AC2136">
        <f t="shared" si="303"/>
        <v>13</v>
      </c>
      <c r="AD2136">
        <f t="shared" si="304"/>
        <v>2.2543600000000001</v>
      </c>
      <c r="AE2136" s="2">
        <f t="shared" si="305"/>
        <v>1.2628E-2</v>
      </c>
      <c r="AL2136" s="3">
        <f t="shared" si="297"/>
        <v>-6.2419551072946016E-3</v>
      </c>
      <c r="AM2136" s="2">
        <f t="shared" si="298"/>
        <v>-7.1399999999999762E-4</v>
      </c>
    </row>
    <row r="2137" spans="1:39" x14ac:dyDescent="0.25">
      <c r="A2137" s="1">
        <v>39893</v>
      </c>
      <c r="X2137" t="str">
        <f t="shared" si="299"/>
        <v/>
      </c>
      <c r="Z2137">
        <f t="shared" si="300"/>
        <v>2009</v>
      </c>
      <c r="AA2137">
        <f t="shared" si="301"/>
        <v>3</v>
      </c>
      <c r="AB2137">
        <f t="shared" si="302"/>
        <v>21</v>
      </c>
      <c r="AC2137">
        <f t="shared" si="303"/>
        <v>12</v>
      </c>
      <c r="AD2137">
        <f t="shared" si="304"/>
        <v>2.2685200000000001</v>
      </c>
      <c r="AE2137" s="2">
        <f t="shared" si="305"/>
        <v>1.3341999999999998E-2</v>
      </c>
      <c r="AL2137" s="3">
        <f t="shared" si="297"/>
        <v>-2.727966588626746E-2</v>
      </c>
      <c r="AM2137" s="2">
        <f t="shared" si="298"/>
        <v>0</v>
      </c>
    </row>
    <row r="2138" spans="1:39" x14ac:dyDescent="0.25">
      <c r="A2138" s="1">
        <v>39892</v>
      </c>
      <c r="B2138">
        <v>2.27</v>
      </c>
      <c r="C2138">
        <v>4.7874999999999996</v>
      </c>
      <c r="D2138">
        <v>19.684999999999999</v>
      </c>
      <c r="E2138">
        <v>83.840999999999994</v>
      </c>
      <c r="F2138">
        <v>1.3582000000000001</v>
      </c>
      <c r="G2138">
        <v>95.94</v>
      </c>
      <c r="H2138">
        <v>0.68689999999999996</v>
      </c>
      <c r="I2138">
        <v>584.15</v>
      </c>
      <c r="J2138">
        <v>0.38</v>
      </c>
      <c r="K2138">
        <v>1.2406999999999999</v>
      </c>
      <c r="L2138">
        <v>14.171200000000001</v>
      </c>
      <c r="M2138">
        <v>0.55869999999999997</v>
      </c>
      <c r="N2138">
        <v>226.08</v>
      </c>
      <c r="O2138">
        <v>45.89</v>
      </c>
      <c r="P2138">
        <v>40076.410000000003</v>
      </c>
      <c r="R2138">
        <v>9.74</v>
      </c>
      <c r="S2138">
        <v>10.46</v>
      </c>
      <c r="T2138">
        <v>2.6360000000000001</v>
      </c>
      <c r="V2138">
        <v>1.2869999999999999</v>
      </c>
      <c r="X2138">
        <f t="shared" si="299"/>
        <v>1.2869999999999999E-2</v>
      </c>
      <c r="Z2138">
        <f t="shared" si="300"/>
        <v>2009</v>
      </c>
      <c r="AA2138">
        <f t="shared" si="301"/>
        <v>3</v>
      </c>
      <c r="AB2138">
        <f t="shared" si="302"/>
        <v>20</v>
      </c>
      <c r="AC2138">
        <f t="shared" si="303"/>
        <v>12</v>
      </c>
      <c r="AD2138">
        <f t="shared" si="304"/>
        <v>2.2685200000000001</v>
      </c>
      <c r="AE2138" s="2">
        <f t="shared" si="305"/>
        <v>1.3341999999999998E-2</v>
      </c>
      <c r="AL2138" s="3">
        <f t="shared" si="297"/>
        <v>-2.727966588626746E-2</v>
      </c>
      <c r="AM2138" s="2">
        <f t="shared" si="298"/>
        <v>0</v>
      </c>
    </row>
    <row r="2139" spans="1:39" x14ac:dyDescent="0.25">
      <c r="A2139" s="1">
        <v>39891</v>
      </c>
      <c r="B2139">
        <v>2.2564000000000002</v>
      </c>
      <c r="C2139">
        <v>4.9675000000000002</v>
      </c>
      <c r="D2139">
        <v>19.41</v>
      </c>
      <c r="E2139">
        <v>83.129000000000005</v>
      </c>
      <c r="F2139">
        <v>1.3666</v>
      </c>
      <c r="G2139">
        <v>94.52</v>
      </c>
      <c r="H2139">
        <v>0.68510000000000004</v>
      </c>
      <c r="I2139">
        <v>584.6</v>
      </c>
      <c r="J2139">
        <v>0.35</v>
      </c>
      <c r="K2139">
        <v>1.2396</v>
      </c>
      <c r="L2139">
        <v>14.24</v>
      </c>
      <c r="M2139">
        <v>0.55349999999999999</v>
      </c>
      <c r="N2139">
        <v>225.29</v>
      </c>
      <c r="O2139">
        <v>43.68</v>
      </c>
      <c r="P2139">
        <v>40453.43</v>
      </c>
      <c r="R2139">
        <v>9.77</v>
      </c>
      <c r="S2139">
        <v>10.5</v>
      </c>
      <c r="T2139">
        <v>2.6040000000000001</v>
      </c>
      <c r="V2139">
        <v>1.2589999999999999</v>
      </c>
      <c r="X2139">
        <f t="shared" si="299"/>
        <v>1.2589999999999999E-2</v>
      </c>
      <c r="Z2139">
        <f t="shared" si="300"/>
        <v>2009</v>
      </c>
      <c r="AA2139">
        <f t="shared" si="301"/>
        <v>3</v>
      </c>
      <c r="AB2139">
        <f t="shared" si="302"/>
        <v>19</v>
      </c>
      <c r="AC2139">
        <f t="shared" si="303"/>
        <v>12</v>
      </c>
      <c r="AD2139">
        <f t="shared" si="304"/>
        <v>2.2685200000000001</v>
      </c>
      <c r="AE2139" s="2">
        <f t="shared" si="305"/>
        <v>1.3341999999999998E-2</v>
      </c>
      <c r="AL2139" s="3">
        <f t="shared" si="297"/>
        <v>-2.727966588626746E-2</v>
      </c>
      <c r="AM2139" s="2">
        <f t="shared" si="298"/>
        <v>-1.4170000000000016E-3</v>
      </c>
    </row>
    <row r="2140" spans="1:39" x14ac:dyDescent="0.25">
      <c r="A2140" s="1">
        <v>39890</v>
      </c>
      <c r="B2140">
        <v>2.2494999999999998</v>
      </c>
      <c r="C2140">
        <v>5.2175000000000002</v>
      </c>
      <c r="D2140">
        <v>19.408000000000001</v>
      </c>
      <c r="E2140">
        <v>84.594999999999999</v>
      </c>
      <c r="F2140">
        <v>1.3475999999999999</v>
      </c>
      <c r="G2140">
        <v>96.23</v>
      </c>
      <c r="H2140">
        <v>0.67649999999999999</v>
      </c>
      <c r="I2140">
        <v>593.20000000000005</v>
      </c>
      <c r="J2140">
        <v>0.3</v>
      </c>
      <c r="K2140">
        <v>1.2466999999999999</v>
      </c>
      <c r="L2140">
        <v>13.9398</v>
      </c>
      <c r="M2140">
        <v>0.54459999999999997</v>
      </c>
      <c r="N2140">
        <v>213.94</v>
      </c>
      <c r="O2140">
        <v>40.06</v>
      </c>
      <c r="P2140">
        <v>40142.29</v>
      </c>
      <c r="R2140">
        <v>9.84</v>
      </c>
      <c r="S2140">
        <v>10.55</v>
      </c>
      <c r="T2140">
        <v>2.5350000000000001</v>
      </c>
      <c r="V2140">
        <v>1.246</v>
      </c>
      <c r="X2140">
        <f t="shared" si="299"/>
        <v>1.2460000000000001E-2</v>
      </c>
      <c r="Z2140">
        <f t="shared" si="300"/>
        <v>2009</v>
      </c>
      <c r="AA2140">
        <f t="shared" si="301"/>
        <v>3</v>
      </c>
      <c r="AB2140">
        <f t="shared" si="302"/>
        <v>18</v>
      </c>
      <c r="AC2140">
        <f t="shared" si="303"/>
        <v>12</v>
      </c>
      <c r="AD2140">
        <f t="shared" si="304"/>
        <v>2.2685200000000001</v>
      </c>
      <c r="AE2140" s="2">
        <f t="shared" si="305"/>
        <v>1.3341999999999998E-2</v>
      </c>
      <c r="AL2140" s="3">
        <f t="shared" si="297"/>
        <v>-2.727966588626746E-2</v>
      </c>
      <c r="AM2140" s="2">
        <f t="shared" si="298"/>
        <v>-1.4170000000000016E-3</v>
      </c>
    </row>
    <row r="2141" spans="1:39" x14ac:dyDescent="0.25">
      <c r="A2141" s="1">
        <v>39889</v>
      </c>
      <c r="B2141">
        <v>2.2825000000000002</v>
      </c>
      <c r="C2141">
        <v>5.7074999999999996</v>
      </c>
      <c r="D2141">
        <v>19.123000000000001</v>
      </c>
      <c r="E2141">
        <v>86.933000000000007</v>
      </c>
      <c r="F2141">
        <v>1.3017000000000001</v>
      </c>
      <c r="G2141">
        <v>98.6</v>
      </c>
      <c r="H2141">
        <v>0.66190000000000004</v>
      </c>
      <c r="I2141">
        <v>587.85</v>
      </c>
      <c r="J2141">
        <v>0.27</v>
      </c>
      <c r="K2141">
        <v>1.2701</v>
      </c>
      <c r="L2141">
        <v>14.051</v>
      </c>
      <c r="M2141">
        <v>0.53059999999999996</v>
      </c>
      <c r="N2141">
        <v>216.46</v>
      </c>
      <c r="O2141">
        <v>40.799999999999997</v>
      </c>
      <c r="P2141">
        <v>39510.720000000001</v>
      </c>
      <c r="R2141">
        <v>10.015000000000001</v>
      </c>
      <c r="S2141">
        <v>10.595000000000001</v>
      </c>
      <c r="T2141">
        <v>3.008</v>
      </c>
      <c r="V2141">
        <v>1.4305000000000001</v>
      </c>
      <c r="X2141">
        <f t="shared" si="299"/>
        <v>1.4305000000000002E-2</v>
      </c>
      <c r="Z2141">
        <f t="shared" si="300"/>
        <v>2009</v>
      </c>
      <c r="AA2141">
        <f t="shared" si="301"/>
        <v>3</v>
      </c>
      <c r="AB2141">
        <f t="shared" si="302"/>
        <v>17</v>
      </c>
      <c r="AC2141">
        <f t="shared" si="303"/>
        <v>12</v>
      </c>
      <c r="AD2141">
        <f t="shared" si="304"/>
        <v>2.2685200000000001</v>
      </c>
      <c r="AE2141" s="2">
        <f t="shared" si="305"/>
        <v>1.3341999999999998E-2</v>
      </c>
      <c r="AL2141" s="3">
        <f t="shared" si="297"/>
        <v>-2.727966588626746E-2</v>
      </c>
      <c r="AM2141" s="2">
        <f t="shared" si="298"/>
        <v>-1.4170000000000016E-3</v>
      </c>
    </row>
    <row r="2142" spans="1:39" x14ac:dyDescent="0.25">
      <c r="A2142" s="1">
        <v>39888</v>
      </c>
      <c r="B2142">
        <v>2.2841999999999998</v>
      </c>
      <c r="C2142">
        <v>5.9625000000000004</v>
      </c>
      <c r="D2142">
        <v>19.805</v>
      </c>
      <c r="E2142">
        <v>86.945999999999998</v>
      </c>
      <c r="F2142">
        <v>1.2968</v>
      </c>
      <c r="G2142">
        <v>98.18</v>
      </c>
      <c r="H2142">
        <v>0.65910000000000002</v>
      </c>
      <c r="I2142">
        <v>583.88</v>
      </c>
      <c r="J2142">
        <v>0.27</v>
      </c>
      <c r="K2142">
        <v>1.2719</v>
      </c>
      <c r="L2142">
        <v>14.254</v>
      </c>
      <c r="M2142">
        <v>0.5302</v>
      </c>
      <c r="N2142">
        <v>213.9</v>
      </c>
      <c r="O2142">
        <v>43.74</v>
      </c>
      <c r="P2142">
        <v>38607.199999999997</v>
      </c>
      <c r="R2142">
        <v>10.039999999999999</v>
      </c>
      <c r="S2142">
        <v>10.6</v>
      </c>
      <c r="T2142">
        <v>2.9550000000000001</v>
      </c>
      <c r="V2142">
        <v>1.4484999999999999</v>
      </c>
      <c r="X2142">
        <f t="shared" si="299"/>
        <v>1.4485E-2</v>
      </c>
      <c r="Z2142">
        <f t="shared" si="300"/>
        <v>2009</v>
      </c>
      <c r="AA2142">
        <f t="shared" si="301"/>
        <v>3</v>
      </c>
      <c r="AB2142">
        <f t="shared" si="302"/>
        <v>16</v>
      </c>
      <c r="AC2142">
        <f t="shared" si="303"/>
        <v>12</v>
      </c>
      <c r="AD2142">
        <f t="shared" si="304"/>
        <v>2.2685200000000001</v>
      </c>
      <c r="AE2142" s="2">
        <f t="shared" si="305"/>
        <v>1.3341999999999998E-2</v>
      </c>
      <c r="AL2142" s="3">
        <f t="shared" si="297"/>
        <v>-2.727966588626746E-2</v>
      </c>
      <c r="AM2142" s="2">
        <f t="shared" si="298"/>
        <v>-1.4170000000000016E-3</v>
      </c>
    </row>
    <row r="2143" spans="1:39" x14ac:dyDescent="0.25">
      <c r="A2143" s="1">
        <v>39887</v>
      </c>
      <c r="X2143" t="str">
        <f t="shared" si="299"/>
        <v/>
      </c>
      <c r="Z2143">
        <f t="shared" si="300"/>
        <v>2009</v>
      </c>
      <c r="AA2143">
        <f t="shared" si="301"/>
        <v>3</v>
      </c>
      <c r="AB2143">
        <f t="shared" si="302"/>
        <v>15</v>
      </c>
      <c r="AC2143">
        <f t="shared" si="303"/>
        <v>12</v>
      </c>
      <c r="AD2143">
        <f t="shared" si="304"/>
        <v>2.2685200000000001</v>
      </c>
      <c r="AE2143" s="2">
        <f t="shared" si="305"/>
        <v>1.3341999999999998E-2</v>
      </c>
      <c r="AL2143" s="3">
        <f t="shared" si="297"/>
        <v>-2.727966588626746E-2</v>
      </c>
      <c r="AM2143" s="2">
        <f t="shared" si="298"/>
        <v>-1.4170000000000016E-3</v>
      </c>
    </row>
    <row r="2144" spans="1:39" x14ac:dyDescent="0.25">
      <c r="A2144" s="1">
        <v>39886</v>
      </c>
      <c r="X2144" t="str">
        <f t="shared" si="299"/>
        <v/>
      </c>
      <c r="Z2144">
        <f t="shared" si="300"/>
        <v>2009</v>
      </c>
      <c r="AA2144">
        <f t="shared" si="301"/>
        <v>3</v>
      </c>
      <c r="AB2144">
        <f t="shared" si="302"/>
        <v>14</v>
      </c>
      <c r="AC2144">
        <f t="shared" si="303"/>
        <v>11</v>
      </c>
      <c r="AD2144">
        <f t="shared" si="304"/>
        <v>2.3321399999999999</v>
      </c>
      <c r="AE2144" s="2">
        <f t="shared" si="305"/>
        <v>1.4759E-2</v>
      </c>
      <c r="AL2144" s="3">
        <f t="shared" si="297"/>
        <v>-2.8436927178803528E-2</v>
      </c>
      <c r="AM2144" s="2">
        <f t="shared" si="298"/>
        <v>0</v>
      </c>
    </row>
    <row r="2145" spans="1:39" x14ac:dyDescent="0.25">
      <c r="A2145" s="1">
        <v>39885</v>
      </c>
      <c r="B2145">
        <v>2.3052000000000001</v>
      </c>
      <c r="C2145">
        <v>5.7525000000000004</v>
      </c>
      <c r="D2145">
        <v>19.760000000000002</v>
      </c>
      <c r="E2145">
        <v>87.427999999999997</v>
      </c>
      <c r="F2145">
        <v>1.2927999999999999</v>
      </c>
      <c r="G2145">
        <v>97.95</v>
      </c>
      <c r="H2145">
        <v>0.65820000000000001</v>
      </c>
      <c r="I2145">
        <v>594.1</v>
      </c>
      <c r="J2145">
        <v>0.24</v>
      </c>
      <c r="K2145">
        <v>1.2718</v>
      </c>
      <c r="L2145">
        <v>14.5221</v>
      </c>
      <c r="M2145">
        <v>0.52510000000000001</v>
      </c>
      <c r="N2145">
        <v>211.08</v>
      </c>
      <c r="O2145">
        <v>42.36</v>
      </c>
      <c r="P2145">
        <v>39015.370000000003</v>
      </c>
      <c r="R2145">
        <v>10.07</v>
      </c>
      <c r="S2145">
        <v>10.64</v>
      </c>
      <c r="T2145">
        <v>2.8919999999999999</v>
      </c>
      <c r="V2145">
        <v>1.43</v>
      </c>
      <c r="X2145">
        <f t="shared" si="299"/>
        <v>1.43E-2</v>
      </c>
      <c r="Z2145">
        <f t="shared" si="300"/>
        <v>2009</v>
      </c>
      <c r="AA2145">
        <f t="shared" si="301"/>
        <v>3</v>
      </c>
      <c r="AB2145">
        <f t="shared" si="302"/>
        <v>13</v>
      </c>
      <c r="AC2145">
        <f t="shared" si="303"/>
        <v>11</v>
      </c>
      <c r="AD2145">
        <f t="shared" si="304"/>
        <v>2.3321399999999999</v>
      </c>
      <c r="AE2145" s="2">
        <f t="shared" si="305"/>
        <v>1.4759E-2</v>
      </c>
      <c r="AL2145" s="3">
        <f t="shared" si="297"/>
        <v>-2.8436927178803528E-2</v>
      </c>
      <c r="AM2145" s="2">
        <f t="shared" si="298"/>
        <v>0</v>
      </c>
    </row>
    <row r="2146" spans="1:39" x14ac:dyDescent="0.25">
      <c r="A2146" s="1">
        <v>39884</v>
      </c>
      <c r="B2146">
        <v>2.2957000000000001</v>
      </c>
      <c r="C2146">
        <v>5.6974999999999998</v>
      </c>
      <c r="D2146">
        <v>19.91</v>
      </c>
      <c r="E2146">
        <v>87.66</v>
      </c>
      <c r="F2146">
        <v>1.2912999999999999</v>
      </c>
      <c r="G2146">
        <v>97.72</v>
      </c>
      <c r="H2146">
        <v>0.65469999999999995</v>
      </c>
      <c r="I2146">
        <v>597.25</v>
      </c>
      <c r="J2146">
        <v>0.25</v>
      </c>
      <c r="K2146">
        <v>1.2778</v>
      </c>
      <c r="L2146">
        <v>14.7212</v>
      </c>
      <c r="M2146">
        <v>0.52049999999999996</v>
      </c>
      <c r="N2146">
        <v>211.81</v>
      </c>
      <c r="O2146">
        <v>41.18</v>
      </c>
      <c r="P2146">
        <v>39151.86</v>
      </c>
      <c r="R2146">
        <v>9.9600000000000009</v>
      </c>
      <c r="S2146">
        <v>10.64</v>
      </c>
      <c r="T2146">
        <v>2.855</v>
      </c>
      <c r="V2146">
        <v>1.4450000000000001</v>
      </c>
      <c r="X2146">
        <f t="shared" si="299"/>
        <v>1.4450000000000001E-2</v>
      </c>
      <c r="Z2146">
        <f t="shared" si="300"/>
        <v>2009</v>
      </c>
      <c r="AA2146">
        <f t="shared" si="301"/>
        <v>3</v>
      </c>
      <c r="AB2146">
        <f t="shared" si="302"/>
        <v>12</v>
      </c>
      <c r="AC2146">
        <f t="shared" si="303"/>
        <v>11</v>
      </c>
      <c r="AD2146">
        <f t="shared" si="304"/>
        <v>2.3321399999999999</v>
      </c>
      <c r="AE2146" s="2">
        <f t="shared" si="305"/>
        <v>1.4759E-2</v>
      </c>
      <c r="AL2146" s="3">
        <f t="shared" si="297"/>
        <v>-2.8436927178803528E-2</v>
      </c>
      <c r="AM2146" s="2">
        <f t="shared" si="298"/>
        <v>1.0830000000000006E-3</v>
      </c>
    </row>
    <row r="2147" spans="1:39" x14ac:dyDescent="0.25">
      <c r="A2147" s="1">
        <v>39883</v>
      </c>
      <c r="B2147">
        <v>2.3401999999999998</v>
      </c>
      <c r="C2147">
        <v>6.6375000000000002</v>
      </c>
      <c r="D2147">
        <v>21.626999999999999</v>
      </c>
      <c r="E2147">
        <v>87.867999999999995</v>
      </c>
      <c r="F2147">
        <v>1.2837000000000001</v>
      </c>
      <c r="G2147">
        <v>97.28</v>
      </c>
      <c r="H2147">
        <v>0.6522</v>
      </c>
      <c r="I2147">
        <v>601.85</v>
      </c>
      <c r="J2147">
        <v>0.22</v>
      </c>
      <c r="K2147">
        <v>1.2850999999999999</v>
      </c>
      <c r="L2147">
        <v>15.0931</v>
      </c>
      <c r="M2147">
        <v>0.51339999999999997</v>
      </c>
      <c r="N2147">
        <v>203.5</v>
      </c>
      <c r="O2147">
        <v>43.61</v>
      </c>
      <c r="P2147">
        <v>38804.800000000003</v>
      </c>
      <c r="R2147">
        <v>9.98</v>
      </c>
      <c r="S2147">
        <v>10.755000000000001</v>
      </c>
      <c r="T2147">
        <v>2.907</v>
      </c>
      <c r="V2147">
        <v>1.4675</v>
      </c>
      <c r="X2147">
        <f t="shared" si="299"/>
        <v>1.4675000000000001E-2</v>
      </c>
      <c r="Z2147">
        <f t="shared" si="300"/>
        <v>2009</v>
      </c>
      <c r="AA2147">
        <f t="shared" si="301"/>
        <v>3</v>
      </c>
      <c r="AB2147">
        <f t="shared" si="302"/>
        <v>11</v>
      </c>
      <c r="AC2147">
        <f t="shared" si="303"/>
        <v>11</v>
      </c>
      <c r="AD2147">
        <f t="shared" si="304"/>
        <v>2.3321399999999999</v>
      </c>
      <c r="AE2147" s="2">
        <f t="shared" si="305"/>
        <v>1.4759E-2</v>
      </c>
      <c r="AL2147" s="3">
        <f t="shared" si="297"/>
        <v>-2.8436927178803528E-2</v>
      </c>
      <c r="AM2147" s="2">
        <f t="shared" si="298"/>
        <v>1.0830000000000006E-3</v>
      </c>
    </row>
    <row r="2148" spans="1:39" x14ac:dyDescent="0.25">
      <c r="A2148" s="1">
        <v>39882</v>
      </c>
      <c r="B2148">
        <v>2.3334000000000001</v>
      </c>
      <c r="C2148">
        <v>6.8425000000000002</v>
      </c>
      <c r="D2148">
        <v>22.492999999999999</v>
      </c>
      <c r="E2148">
        <v>88.927000000000007</v>
      </c>
      <c r="F2148">
        <v>1.2682</v>
      </c>
      <c r="G2148">
        <v>98.67</v>
      </c>
      <c r="H2148">
        <v>0.64590000000000003</v>
      </c>
      <c r="I2148">
        <v>603.5</v>
      </c>
      <c r="J2148">
        <v>0.25</v>
      </c>
      <c r="K2148">
        <v>1.2789999999999999</v>
      </c>
      <c r="L2148">
        <v>15.254300000000001</v>
      </c>
      <c r="M2148">
        <v>0.50329999999999997</v>
      </c>
      <c r="N2148">
        <v>207.64</v>
      </c>
      <c r="O2148">
        <v>44.37</v>
      </c>
      <c r="P2148">
        <v>38794.550000000003</v>
      </c>
      <c r="R2148">
        <v>10.130000000000001</v>
      </c>
      <c r="S2148">
        <v>10.92</v>
      </c>
      <c r="T2148">
        <v>3.0059999999999998</v>
      </c>
      <c r="V2148">
        <v>1.5095000000000001</v>
      </c>
      <c r="X2148">
        <f t="shared" si="299"/>
        <v>1.5095000000000001E-2</v>
      </c>
      <c r="Z2148">
        <f t="shared" si="300"/>
        <v>2009</v>
      </c>
      <c r="AA2148">
        <f t="shared" si="301"/>
        <v>3</v>
      </c>
      <c r="AB2148">
        <f t="shared" si="302"/>
        <v>10</v>
      </c>
      <c r="AC2148">
        <f t="shared" si="303"/>
        <v>11</v>
      </c>
      <c r="AD2148">
        <f t="shared" si="304"/>
        <v>2.3321399999999999</v>
      </c>
      <c r="AE2148" s="2">
        <f t="shared" si="305"/>
        <v>1.4759E-2</v>
      </c>
      <c r="AL2148" s="3">
        <f t="shared" si="297"/>
        <v>-2.8436927178803528E-2</v>
      </c>
      <c r="AM2148" s="2">
        <f t="shared" si="298"/>
        <v>1.0830000000000006E-3</v>
      </c>
    </row>
    <row r="2149" spans="1:39" x14ac:dyDescent="0.25">
      <c r="A2149" s="1">
        <v>39881</v>
      </c>
      <c r="B2149">
        <v>2.3862000000000001</v>
      </c>
      <c r="C2149">
        <v>7.56</v>
      </c>
      <c r="D2149">
        <v>23.501999999999999</v>
      </c>
      <c r="E2149">
        <v>89.009</v>
      </c>
      <c r="F2149">
        <v>1.2611000000000001</v>
      </c>
      <c r="G2149">
        <v>98.85</v>
      </c>
      <c r="H2149">
        <v>0.63180000000000003</v>
      </c>
      <c r="I2149">
        <v>607.65</v>
      </c>
      <c r="J2149">
        <v>0.21</v>
      </c>
      <c r="K2149">
        <v>1.3011999999999999</v>
      </c>
      <c r="L2149">
        <v>15.566800000000001</v>
      </c>
      <c r="M2149">
        <v>0.49299999999999999</v>
      </c>
      <c r="N2149">
        <v>208.41</v>
      </c>
      <c r="O2149">
        <v>49.68</v>
      </c>
      <c r="P2149">
        <v>36741.35</v>
      </c>
      <c r="R2149">
        <v>10.24</v>
      </c>
      <c r="S2149">
        <v>10.99</v>
      </c>
      <c r="T2149">
        <v>2.8610000000000002</v>
      </c>
      <c r="V2149">
        <v>1.5275000000000001</v>
      </c>
      <c r="X2149">
        <f t="shared" si="299"/>
        <v>1.5275E-2</v>
      </c>
      <c r="Z2149">
        <f t="shared" si="300"/>
        <v>2009</v>
      </c>
      <c r="AA2149">
        <f t="shared" si="301"/>
        <v>3</v>
      </c>
      <c r="AB2149">
        <f t="shared" si="302"/>
        <v>9</v>
      </c>
      <c r="AC2149">
        <f t="shared" si="303"/>
        <v>11</v>
      </c>
      <c r="AD2149">
        <f t="shared" si="304"/>
        <v>2.3321399999999999</v>
      </c>
      <c r="AE2149" s="2">
        <f t="shared" si="305"/>
        <v>1.4759E-2</v>
      </c>
      <c r="AL2149" s="3">
        <f t="shared" si="297"/>
        <v>-2.8436927178803528E-2</v>
      </c>
      <c r="AM2149" s="2">
        <f t="shared" si="298"/>
        <v>1.0830000000000006E-3</v>
      </c>
    </row>
    <row r="2150" spans="1:39" x14ac:dyDescent="0.25">
      <c r="A2150" s="1">
        <v>39880</v>
      </c>
      <c r="X2150" t="str">
        <f t="shared" si="299"/>
        <v/>
      </c>
      <c r="Z2150">
        <f t="shared" si="300"/>
        <v>2009</v>
      </c>
      <c r="AA2150">
        <f t="shared" si="301"/>
        <v>3</v>
      </c>
      <c r="AB2150">
        <f t="shared" si="302"/>
        <v>8</v>
      </c>
      <c r="AC2150">
        <f t="shared" si="303"/>
        <v>11</v>
      </c>
      <c r="AD2150">
        <f t="shared" si="304"/>
        <v>2.3321399999999999</v>
      </c>
      <c r="AE2150" s="2">
        <f t="shared" si="305"/>
        <v>1.4759E-2</v>
      </c>
      <c r="AL2150" s="3">
        <f t="shared" si="297"/>
        <v>-2.8436927178803528E-2</v>
      </c>
      <c r="AM2150" s="2">
        <f t="shared" si="298"/>
        <v>1.0830000000000006E-3</v>
      </c>
    </row>
    <row r="2151" spans="1:39" x14ac:dyDescent="0.25">
      <c r="A2151" s="1">
        <v>39879</v>
      </c>
      <c r="X2151" t="str">
        <f t="shared" si="299"/>
        <v/>
      </c>
      <c r="Z2151">
        <f t="shared" si="300"/>
        <v>2009</v>
      </c>
      <c r="AA2151">
        <f t="shared" si="301"/>
        <v>3</v>
      </c>
      <c r="AB2151">
        <f t="shared" si="302"/>
        <v>7</v>
      </c>
      <c r="AC2151">
        <f t="shared" si="303"/>
        <v>10</v>
      </c>
      <c r="AD2151">
        <f t="shared" si="304"/>
        <v>2.4003999999999999</v>
      </c>
      <c r="AE2151" s="2">
        <f t="shared" si="305"/>
        <v>1.3675999999999999E-2</v>
      </c>
      <c r="AL2151" s="3">
        <f t="shared" si="297"/>
        <v>1.0541560016166044E-2</v>
      </c>
      <c r="AM2151" s="2">
        <f t="shared" si="298"/>
        <v>0</v>
      </c>
    </row>
    <row r="2152" spans="1:39" x14ac:dyDescent="0.25">
      <c r="A2152" s="1">
        <v>39878</v>
      </c>
      <c r="B2152">
        <v>2.3755000000000002</v>
      </c>
      <c r="C2152">
        <v>7.45</v>
      </c>
      <c r="D2152">
        <v>23.21</v>
      </c>
      <c r="E2152">
        <v>88.512</v>
      </c>
      <c r="F2152">
        <v>1.2653000000000001</v>
      </c>
      <c r="G2152">
        <v>98.26</v>
      </c>
      <c r="H2152">
        <v>0.64049999999999996</v>
      </c>
      <c r="I2152">
        <v>607.1</v>
      </c>
      <c r="J2152">
        <v>0.22</v>
      </c>
      <c r="K2152">
        <v>1.2871999999999999</v>
      </c>
      <c r="L2152">
        <v>15.1942</v>
      </c>
      <c r="M2152">
        <v>0.50249999999999995</v>
      </c>
      <c r="N2152">
        <v>209.59</v>
      </c>
      <c r="O2152">
        <v>49.33</v>
      </c>
      <c r="P2152">
        <v>37105.089999999997</v>
      </c>
      <c r="R2152">
        <v>10.348599999999999</v>
      </c>
      <c r="S2152">
        <v>11.227499999999999</v>
      </c>
      <c r="T2152">
        <v>2.8740000000000001</v>
      </c>
      <c r="V2152">
        <v>1.458</v>
      </c>
      <c r="X2152">
        <f t="shared" si="299"/>
        <v>1.4579999999999999E-2</v>
      </c>
      <c r="Z2152">
        <f t="shared" si="300"/>
        <v>2009</v>
      </c>
      <c r="AA2152">
        <f t="shared" si="301"/>
        <v>3</v>
      </c>
      <c r="AB2152">
        <f t="shared" si="302"/>
        <v>6</v>
      </c>
      <c r="AC2152">
        <f t="shared" si="303"/>
        <v>10</v>
      </c>
      <c r="AD2152">
        <f t="shared" si="304"/>
        <v>2.4003999999999999</v>
      </c>
      <c r="AE2152" s="2">
        <f t="shared" si="305"/>
        <v>1.3675999999999999E-2</v>
      </c>
      <c r="AL2152" s="3">
        <f t="shared" si="297"/>
        <v>1.0541560016166044E-2</v>
      </c>
      <c r="AM2152" s="2">
        <f t="shared" si="298"/>
        <v>0</v>
      </c>
    </row>
    <row r="2153" spans="1:39" x14ac:dyDescent="0.25">
      <c r="A2153" s="1">
        <v>39877</v>
      </c>
      <c r="B2153">
        <v>2.3929999999999998</v>
      </c>
      <c r="C2153">
        <v>7.7175000000000002</v>
      </c>
      <c r="D2153">
        <v>23.64</v>
      </c>
      <c r="E2153">
        <v>89.105000000000004</v>
      </c>
      <c r="F2153">
        <v>1.254</v>
      </c>
      <c r="G2153">
        <v>98.07</v>
      </c>
      <c r="H2153">
        <v>0.63829999999999998</v>
      </c>
      <c r="I2153">
        <v>610.45000000000005</v>
      </c>
      <c r="J2153">
        <v>0.21</v>
      </c>
      <c r="K2153">
        <v>1.2910999999999999</v>
      </c>
      <c r="L2153">
        <v>15.3924</v>
      </c>
      <c r="M2153">
        <v>0.49859999999999999</v>
      </c>
      <c r="N2153">
        <v>206.53</v>
      </c>
      <c r="O2153">
        <v>50.17</v>
      </c>
      <c r="P2153">
        <v>37368.93</v>
      </c>
      <c r="R2153">
        <v>10.5974</v>
      </c>
      <c r="S2153">
        <v>11.374000000000001</v>
      </c>
      <c r="T2153">
        <v>2.8130000000000002</v>
      </c>
      <c r="V2153">
        <v>1.379</v>
      </c>
      <c r="X2153">
        <f t="shared" si="299"/>
        <v>1.379E-2</v>
      </c>
      <c r="Z2153">
        <f t="shared" si="300"/>
        <v>2009</v>
      </c>
      <c r="AA2153">
        <f t="shared" si="301"/>
        <v>3</v>
      </c>
      <c r="AB2153">
        <f t="shared" si="302"/>
        <v>5</v>
      </c>
      <c r="AC2153">
        <f t="shared" si="303"/>
        <v>10</v>
      </c>
      <c r="AD2153">
        <f t="shared" si="304"/>
        <v>2.4003999999999999</v>
      </c>
      <c r="AE2153" s="2">
        <f t="shared" si="305"/>
        <v>1.3675999999999999E-2</v>
      </c>
      <c r="AL2153" s="3">
        <f t="shared" si="297"/>
        <v>1.0541560016166044E-2</v>
      </c>
      <c r="AM2153" s="2">
        <f t="shared" si="298"/>
        <v>2.9699999999999692E-4</v>
      </c>
    </row>
    <row r="2154" spans="1:39" x14ac:dyDescent="0.25">
      <c r="A2154" s="1">
        <v>39876</v>
      </c>
      <c r="B2154">
        <v>2.3691</v>
      </c>
      <c r="C2154">
        <v>7.7374999999999998</v>
      </c>
      <c r="D2154">
        <v>23.975000000000001</v>
      </c>
      <c r="E2154">
        <v>88.576999999999998</v>
      </c>
      <c r="F2154">
        <v>1.2661</v>
      </c>
      <c r="G2154">
        <v>99.16</v>
      </c>
      <c r="H2154">
        <v>0.64959999999999996</v>
      </c>
      <c r="I2154">
        <v>608.47</v>
      </c>
      <c r="J2154">
        <v>0.26</v>
      </c>
      <c r="K2154">
        <v>1.2730999999999999</v>
      </c>
      <c r="L2154">
        <v>15.2408</v>
      </c>
      <c r="M2154">
        <v>0.50549999999999995</v>
      </c>
      <c r="N2154">
        <v>211.45</v>
      </c>
      <c r="O2154">
        <v>47.56</v>
      </c>
      <c r="P2154">
        <v>38402.239999999998</v>
      </c>
      <c r="R2154">
        <v>10.68</v>
      </c>
      <c r="S2154">
        <v>11.43</v>
      </c>
      <c r="T2154">
        <v>2.976</v>
      </c>
      <c r="V2154">
        <v>1.369</v>
      </c>
      <c r="X2154">
        <f t="shared" si="299"/>
        <v>1.3690000000000001E-2</v>
      </c>
      <c r="Z2154">
        <f t="shared" si="300"/>
        <v>2009</v>
      </c>
      <c r="AA2154">
        <f t="shared" si="301"/>
        <v>3</v>
      </c>
      <c r="AB2154">
        <f t="shared" si="302"/>
        <v>4</v>
      </c>
      <c r="AC2154">
        <f t="shared" si="303"/>
        <v>10</v>
      </c>
      <c r="AD2154">
        <f t="shared" si="304"/>
        <v>2.4003999999999999</v>
      </c>
      <c r="AE2154" s="2">
        <f t="shared" si="305"/>
        <v>1.3675999999999999E-2</v>
      </c>
      <c r="AL2154" s="3">
        <f t="shared" si="297"/>
        <v>1.0541560016166044E-2</v>
      </c>
      <c r="AM2154" s="2">
        <f t="shared" si="298"/>
        <v>2.9699999999999692E-4</v>
      </c>
    </row>
    <row r="2155" spans="1:39" x14ac:dyDescent="0.25">
      <c r="A2155" s="1">
        <v>39875</v>
      </c>
      <c r="B2155">
        <v>2.4171</v>
      </c>
      <c r="C2155">
        <v>7.5750000000000002</v>
      </c>
      <c r="D2155">
        <v>25.58</v>
      </c>
      <c r="E2155">
        <v>88.91</v>
      </c>
      <c r="F2155">
        <v>1.2561</v>
      </c>
      <c r="G2155">
        <v>98.17</v>
      </c>
      <c r="H2155">
        <v>0.63780000000000003</v>
      </c>
      <c r="I2155">
        <v>615.54999999999995</v>
      </c>
      <c r="J2155">
        <v>0.24</v>
      </c>
      <c r="K2155">
        <v>1.2929999999999999</v>
      </c>
      <c r="L2155">
        <v>15.345000000000001</v>
      </c>
      <c r="M2155">
        <v>0.49469999999999997</v>
      </c>
      <c r="N2155">
        <v>203.67</v>
      </c>
      <c r="O2155">
        <v>50.93</v>
      </c>
      <c r="P2155">
        <v>36467.56</v>
      </c>
      <c r="R2155">
        <v>10.7</v>
      </c>
      <c r="S2155">
        <v>11.45</v>
      </c>
      <c r="T2155">
        <v>2.879</v>
      </c>
      <c r="V2155">
        <v>1.3140000000000001</v>
      </c>
      <c r="X2155">
        <f t="shared" si="299"/>
        <v>1.3140000000000001E-2</v>
      </c>
      <c r="Z2155">
        <f t="shared" si="300"/>
        <v>2009</v>
      </c>
      <c r="AA2155">
        <f t="shared" si="301"/>
        <v>3</v>
      </c>
      <c r="AB2155">
        <f t="shared" si="302"/>
        <v>3</v>
      </c>
      <c r="AC2155">
        <f t="shared" si="303"/>
        <v>10</v>
      </c>
      <c r="AD2155">
        <f t="shared" si="304"/>
        <v>2.4003999999999999</v>
      </c>
      <c r="AE2155" s="2">
        <f t="shared" si="305"/>
        <v>1.3675999999999999E-2</v>
      </c>
      <c r="AL2155" s="3">
        <f t="shared" si="297"/>
        <v>1.0541560016166044E-2</v>
      </c>
      <c r="AM2155" s="2">
        <f t="shared" si="298"/>
        <v>2.9699999999999692E-4</v>
      </c>
    </row>
    <row r="2156" spans="1:39" x14ac:dyDescent="0.25">
      <c r="A2156" s="1">
        <v>39874</v>
      </c>
      <c r="B2156">
        <v>2.4472999999999998</v>
      </c>
      <c r="C2156">
        <v>7.2125000000000004</v>
      </c>
      <c r="D2156">
        <v>26</v>
      </c>
      <c r="E2156">
        <v>88.94</v>
      </c>
      <c r="F2156">
        <v>1.2578</v>
      </c>
      <c r="G2156">
        <v>97.46</v>
      </c>
      <c r="H2156">
        <v>0.63</v>
      </c>
      <c r="I2156">
        <v>606.45000000000005</v>
      </c>
      <c r="J2156">
        <v>0.23</v>
      </c>
      <c r="K2156">
        <v>1.2934000000000001</v>
      </c>
      <c r="L2156">
        <v>15.422499999999999</v>
      </c>
      <c r="M2156">
        <v>0.49270000000000003</v>
      </c>
      <c r="N2156">
        <v>200.34</v>
      </c>
      <c r="O2156">
        <v>52.65</v>
      </c>
      <c r="P2156">
        <v>36234.69</v>
      </c>
      <c r="R2156">
        <v>10.68</v>
      </c>
      <c r="S2156">
        <v>11.39</v>
      </c>
      <c r="T2156">
        <v>2.8639999999999999</v>
      </c>
      <c r="V2156">
        <v>1.3180000000000001</v>
      </c>
      <c r="X2156">
        <f t="shared" si="299"/>
        <v>1.3180000000000001E-2</v>
      </c>
      <c r="Z2156">
        <f t="shared" si="300"/>
        <v>2009</v>
      </c>
      <c r="AA2156">
        <f t="shared" si="301"/>
        <v>3</v>
      </c>
      <c r="AB2156">
        <f t="shared" si="302"/>
        <v>2</v>
      </c>
      <c r="AC2156">
        <f t="shared" si="303"/>
        <v>10</v>
      </c>
      <c r="AD2156">
        <f t="shared" si="304"/>
        <v>2.4003999999999999</v>
      </c>
      <c r="AE2156" s="2">
        <f t="shared" si="305"/>
        <v>1.3675999999999999E-2</v>
      </c>
      <c r="AL2156" s="3">
        <f t="shared" si="297"/>
        <v>1.0541560016166044E-2</v>
      </c>
      <c r="AM2156" s="2">
        <f t="shared" si="298"/>
        <v>2.9699999999999692E-4</v>
      </c>
    </row>
    <row r="2157" spans="1:39" x14ac:dyDescent="0.25">
      <c r="A2157" s="1">
        <v>39873</v>
      </c>
      <c r="X2157" t="str">
        <f t="shared" si="299"/>
        <v/>
      </c>
      <c r="Z2157">
        <f t="shared" si="300"/>
        <v>2009</v>
      </c>
      <c r="AA2157">
        <f t="shared" si="301"/>
        <v>3</v>
      </c>
      <c r="AB2157">
        <f t="shared" si="302"/>
        <v>1</v>
      </c>
      <c r="AC2157">
        <f t="shared" si="303"/>
        <v>10</v>
      </c>
      <c r="AD2157">
        <f t="shared" si="304"/>
        <v>2.4003999999999999</v>
      </c>
      <c r="AE2157" s="2">
        <f t="shared" si="305"/>
        <v>1.3675999999999999E-2</v>
      </c>
      <c r="AL2157" s="3">
        <f t="shared" si="297"/>
        <v>1.0541560016166044E-2</v>
      </c>
      <c r="AM2157" s="2">
        <f t="shared" si="298"/>
        <v>2.9699999999999692E-4</v>
      </c>
    </row>
    <row r="2158" spans="1:39" x14ac:dyDescent="0.25">
      <c r="A2158" s="1">
        <v>39872</v>
      </c>
      <c r="X2158" t="str">
        <f t="shared" si="299"/>
        <v/>
      </c>
      <c r="Z2158">
        <f t="shared" si="300"/>
        <v>2009</v>
      </c>
      <c r="AA2158">
        <f t="shared" si="301"/>
        <v>2</v>
      </c>
      <c r="AB2158">
        <f t="shared" si="302"/>
        <v>28</v>
      </c>
      <c r="AC2158">
        <f t="shared" si="303"/>
        <v>9</v>
      </c>
      <c r="AD2158">
        <f t="shared" si="304"/>
        <v>2.3753599999999997</v>
      </c>
      <c r="AE2158" s="2">
        <f t="shared" si="305"/>
        <v>1.3379000000000002E-2</v>
      </c>
      <c r="AL2158" s="3">
        <f t="shared" si="297"/>
        <v>1.2886224276588995E-2</v>
      </c>
      <c r="AM2158" s="2">
        <f t="shared" si="298"/>
        <v>0</v>
      </c>
    </row>
    <row r="2159" spans="1:39" x14ac:dyDescent="0.25">
      <c r="A2159" s="1">
        <v>39871</v>
      </c>
      <c r="B2159">
        <v>2.3866000000000001</v>
      </c>
      <c r="C2159">
        <v>7.48</v>
      </c>
      <c r="D2159">
        <v>24.204999999999998</v>
      </c>
      <c r="E2159">
        <v>88.007999999999996</v>
      </c>
      <c r="F2159">
        <v>1.2668999999999999</v>
      </c>
      <c r="G2159">
        <v>97.58</v>
      </c>
      <c r="H2159">
        <v>0.63900000000000001</v>
      </c>
      <c r="I2159">
        <v>596.75</v>
      </c>
      <c r="J2159">
        <v>0.28000000000000003</v>
      </c>
      <c r="K2159">
        <v>1.2763</v>
      </c>
      <c r="L2159">
        <v>15.255000000000001</v>
      </c>
      <c r="M2159">
        <v>0.50080000000000002</v>
      </c>
      <c r="N2159">
        <v>211.57</v>
      </c>
      <c r="O2159">
        <v>46.35</v>
      </c>
      <c r="P2159">
        <v>38183.31</v>
      </c>
      <c r="R2159">
        <v>10.63</v>
      </c>
      <c r="S2159">
        <v>11.44</v>
      </c>
      <c r="T2159">
        <v>3.0150000000000001</v>
      </c>
      <c r="V2159">
        <v>1.353</v>
      </c>
      <c r="X2159">
        <f t="shared" si="299"/>
        <v>1.353E-2</v>
      </c>
      <c r="Z2159">
        <f t="shared" si="300"/>
        <v>2009</v>
      </c>
      <c r="AA2159">
        <f t="shared" si="301"/>
        <v>2</v>
      </c>
      <c r="AB2159">
        <f t="shared" si="302"/>
        <v>27</v>
      </c>
      <c r="AC2159">
        <f t="shared" si="303"/>
        <v>9</v>
      </c>
      <c r="AD2159">
        <f t="shared" si="304"/>
        <v>2.3753599999999997</v>
      </c>
      <c r="AE2159" s="2">
        <f t="shared" si="305"/>
        <v>1.3379000000000002E-2</v>
      </c>
      <c r="AL2159" s="3">
        <f t="shared" si="297"/>
        <v>1.2886224276588995E-2</v>
      </c>
      <c r="AM2159" s="2">
        <f t="shared" si="298"/>
        <v>0</v>
      </c>
    </row>
    <row r="2160" spans="1:39" x14ac:dyDescent="0.25">
      <c r="A2160" s="1">
        <v>39870</v>
      </c>
      <c r="B2160">
        <v>2.3555999999999999</v>
      </c>
      <c r="C2160">
        <v>7.18</v>
      </c>
      <c r="D2160">
        <v>23.175000000000001</v>
      </c>
      <c r="E2160">
        <v>87.727000000000004</v>
      </c>
      <c r="F2160">
        <v>1.2744</v>
      </c>
      <c r="G2160">
        <v>98.52</v>
      </c>
      <c r="H2160">
        <v>0.64739999999999998</v>
      </c>
      <c r="I2160">
        <v>596.22</v>
      </c>
      <c r="J2160">
        <v>0.23</v>
      </c>
      <c r="K2160">
        <v>1.2536</v>
      </c>
      <c r="L2160">
        <v>14.9674</v>
      </c>
      <c r="M2160">
        <v>0.50829999999999997</v>
      </c>
      <c r="N2160">
        <v>213.34</v>
      </c>
      <c r="O2160">
        <v>44.66</v>
      </c>
      <c r="P2160">
        <v>38180.18</v>
      </c>
      <c r="R2160">
        <v>10.734999999999999</v>
      </c>
      <c r="S2160">
        <v>11.5351</v>
      </c>
      <c r="T2160">
        <v>2.9929999999999999</v>
      </c>
      <c r="V2160">
        <v>1.3720000000000001</v>
      </c>
      <c r="X2160">
        <f t="shared" si="299"/>
        <v>1.3720000000000001E-2</v>
      </c>
      <c r="Z2160">
        <f t="shared" si="300"/>
        <v>2009</v>
      </c>
      <c r="AA2160">
        <f t="shared" si="301"/>
        <v>2</v>
      </c>
      <c r="AB2160">
        <f t="shared" si="302"/>
        <v>26</v>
      </c>
      <c r="AC2160">
        <f t="shared" si="303"/>
        <v>9</v>
      </c>
      <c r="AD2160">
        <f t="shared" si="304"/>
        <v>2.3753599999999997</v>
      </c>
      <c r="AE2160" s="2">
        <f t="shared" si="305"/>
        <v>1.3379000000000002E-2</v>
      </c>
      <c r="AL2160" s="3">
        <f t="shared" si="297"/>
        <v>1.2886224276588995E-2</v>
      </c>
      <c r="AM2160" s="2">
        <f t="shared" si="298"/>
        <v>9.4000000000002068E-5</v>
      </c>
    </row>
    <row r="2161" spans="1:39" x14ac:dyDescent="0.25">
      <c r="A2161" s="1">
        <v>39869</v>
      </c>
      <c r="B2161">
        <v>2.3691</v>
      </c>
      <c r="C2161">
        <v>7.1524999999999999</v>
      </c>
      <c r="D2161">
        <v>25.125</v>
      </c>
      <c r="E2161">
        <v>87.906000000000006</v>
      </c>
      <c r="F2161">
        <v>1.2723</v>
      </c>
      <c r="G2161">
        <v>97.39</v>
      </c>
      <c r="H2161">
        <v>0.64700000000000002</v>
      </c>
      <c r="I2161">
        <v>601.45000000000005</v>
      </c>
      <c r="J2161">
        <v>0.25</v>
      </c>
      <c r="K2161">
        <v>1.2572000000000001</v>
      </c>
      <c r="L2161">
        <v>14.9498</v>
      </c>
      <c r="M2161">
        <v>0.50949999999999995</v>
      </c>
      <c r="N2161">
        <v>208.29</v>
      </c>
      <c r="O2161">
        <v>44.67</v>
      </c>
      <c r="P2161">
        <v>38231.58</v>
      </c>
      <c r="R2161">
        <v>10.89</v>
      </c>
      <c r="S2161">
        <v>11.66</v>
      </c>
      <c r="T2161">
        <v>2.9279999999999999</v>
      </c>
      <c r="V2161">
        <v>1.379</v>
      </c>
      <c r="X2161">
        <f t="shared" si="299"/>
        <v>1.379E-2</v>
      </c>
      <c r="Z2161">
        <f t="shared" si="300"/>
        <v>2009</v>
      </c>
      <c r="AA2161">
        <f t="shared" si="301"/>
        <v>2</v>
      </c>
      <c r="AB2161">
        <f t="shared" si="302"/>
        <v>25</v>
      </c>
      <c r="AC2161">
        <f t="shared" si="303"/>
        <v>9</v>
      </c>
      <c r="AD2161">
        <f t="shared" si="304"/>
        <v>2.3753599999999997</v>
      </c>
      <c r="AE2161" s="2">
        <f t="shared" si="305"/>
        <v>1.3379000000000002E-2</v>
      </c>
      <c r="AL2161" s="3">
        <f t="shared" si="297"/>
        <v>1.2886224276588995E-2</v>
      </c>
      <c r="AM2161" s="2">
        <f t="shared" si="298"/>
        <v>9.4000000000002068E-5</v>
      </c>
    </row>
    <row r="2162" spans="1:39" x14ac:dyDescent="0.25">
      <c r="A2162" s="1">
        <v>39868</v>
      </c>
      <c r="B2162">
        <v>2.3839999999999999</v>
      </c>
      <c r="C2162">
        <v>6.8525</v>
      </c>
      <c r="D2162">
        <v>24.498000000000001</v>
      </c>
      <c r="E2162">
        <v>86.894999999999996</v>
      </c>
      <c r="F2162">
        <v>1.2846</v>
      </c>
      <c r="G2162">
        <v>96.65</v>
      </c>
      <c r="H2162">
        <v>0.6512</v>
      </c>
      <c r="I2162">
        <v>603.4</v>
      </c>
      <c r="J2162">
        <v>0.26</v>
      </c>
      <c r="K2162">
        <v>1.2423</v>
      </c>
      <c r="L2162">
        <v>14.827500000000001</v>
      </c>
      <c r="M2162">
        <v>0.51390000000000002</v>
      </c>
      <c r="N2162">
        <v>203.83</v>
      </c>
      <c r="O2162">
        <v>45.49</v>
      </c>
      <c r="T2162">
        <v>2.7970000000000002</v>
      </c>
      <c r="V2162">
        <v>1.319</v>
      </c>
      <c r="X2162">
        <f t="shared" si="299"/>
        <v>1.319E-2</v>
      </c>
      <c r="Z2162">
        <f t="shared" si="300"/>
        <v>2009</v>
      </c>
      <c r="AA2162">
        <f t="shared" si="301"/>
        <v>2</v>
      </c>
      <c r="AB2162">
        <f t="shared" si="302"/>
        <v>24</v>
      </c>
      <c r="AC2162">
        <f t="shared" si="303"/>
        <v>9</v>
      </c>
      <c r="AD2162">
        <f t="shared" si="304"/>
        <v>2.3753599999999997</v>
      </c>
      <c r="AE2162" s="2">
        <f t="shared" si="305"/>
        <v>1.3379000000000002E-2</v>
      </c>
      <c r="AL2162" s="3">
        <f t="shared" si="297"/>
        <v>1.2886224276588995E-2</v>
      </c>
      <c r="AM2162" s="2">
        <f t="shared" si="298"/>
        <v>9.4000000000002068E-5</v>
      </c>
    </row>
    <row r="2163" spans="1:39" x14ac:dyDescent="0.25">
      <c r="A2163" s="1">
        <v>39867</v>
      </c>
      <c r="B2163">
        <v>2.3815</v>
      </c>
      <c r="C2163">
        <v>7.07</v>
      </c>
      <c r="D2163">
        <v>24.7</v>
      </c>
      <c r="E2163">
        <v>87.24</v>
      </c>
      <c r="F2163">
        <v>1.2694000000000001</v>
      </c>
      <c r="G2163">
        <v>94.61</v>
      </c>
      <c r="H2163">
        <v>0.64170000000000005</v>
      </c>
      <c r="I2163">
        <v>622.79999999999995</v>
      </c>
      <c r="J2163">
        <v>0.2</v>
      </c>
      <c r="K2163">
        <v>1.2503</v>
      </c>
      <c r="L2163">
        <v>14.952500000000001</v>
      </c>
      <c r="M2163">
        <v>0.50760000000000005</v>
      </c>
      <c r="N2163">
        <v>200.4</v>
      </c>
      <c r="O2163">
        <v>52.62</v>
      </c>
      <c r="T2163">
        <v>2.7549999999999999</v>
      </c>
      <c r="V2163">
        <v>1.2665</v>
      </c>
      <c r="X2163">
        <f t="shared" si="299"/>
        <v>1.2664999999999999E-2</v>
      </c>
      <c r="Z2163">
        <f t="shared" si="300"/>
        <v>2009</v>
      </c>
      <c r="AA2163">
        <f t="shared" si="301"/>
        <v>2</v>
      </c>
      <c r="AB2163">
        <f t="shared" si="302"/>
        <v>23</v>
      </c>
      <c r="AC2163">
        <f t="shared" si="303"/>
        <v>9</v>
      </c>
      <c r="AD2163">
        <f t="shared" si="304"/>
        <v>2.3753599999999997</v>
      </c>
      <c r="AE2163" s="2">
        <f t="shared" si="305"/>
        <v>1.3379000000000002E-2</v>
      </c>
      <c r="AL2163" s="3">
        <f t="shared" si="297"/>
        <v>1.2886224276588995E-2</v>
      </c>
      <c r="AM2163" s="2">
        <f t="shared" si="298"/>
        <v>9.4000000000002068E-5</v>
      </c>
    </row>
    <row r="2164" spans="1:39" x14ac:dyDescent="0.25">
      <c r="A2164" s="1">
        <v>39866</v>
      </c>
      <c r="X2164" t="str">
        <f t="shared" si="299"/>
        <v/>
      </c>
      <c r="Z2164">
        <f t="shared" si="300"/>
        <v>2009</v>
      </c>
      <c r="AA2164">
        <f t="shared" si="301"/>
        <v>2</v>
      </c>
      <c r="AB2164">
        <f t="shared" si="302"/>
        <v>22</v>
      </c>
      <c r="AC2164">
        <f t="shared" si="303"/>
        <v>9</v>
      </c>
      <c r="AD2164">
        <f t="shared" si="304"/>
        <v>2.3753599999999997</v>
      </c>
      <c r="AE2164" s="2">
        <f t="shared" si="305"/>
        <v>1.3379000000000002E-2</v>
      </c>
      <c r="AL2164" s="3">
        <f t="shared" si="297"/>
        <v>1.2886224276588995E-2</v>
      </c>
      <c r="AM2164" s="2">
        <f t="shared" si="298"/>
        <v>9.4000000000002068E-5</v>
      </c>
    </row>
    <row r="2165" spans="1:39" x14ac:dyDescent="0.25">
      <c r="A2165" s="1">
        <v>39865</v>
      </c>
      <c r="X2165" t="str">
        <f t="shared" si="299"/>
        <v/>
      </c>
      <c r="Z2165">
        <f t="shared" si="300"/>
        <v>2009</v>
      </c>
      <c r="AA2165">
        <f t="shared" si="301"/>
        <v>2</v>
      </c>
      <c r="AB2165">
        <f t="shared" si="302"/>
        <v>21</v>
      </c>
      <c r="AC2165">
        <f t="shared" si="303"/>
        <v>8</v>
      </c>
      <c r="AD2165">
        <f t="shared" si="304"/>
        <v>2.3451399999999998</v>
      </c>
      <c r="AE2165" s="2">
        <f t="shared" si="305"/>
        <v>1.3285E-2</v>
      </c>
      <c r="AL2165" s="3">
        <f t="shared" si="297"/>
        <v>2.8705531429573942E-2</v>
      </c>
      <c r="AM2165" s="2">
        <f t="shared" si="298"/>
        <v>0</v>
      </c>
    </row>
    <row r="2166" spans="1:39" x14ac:dyDescent="0.25">
      <c r="A2166" s="1">
        <v>39864</v>
      </c>
      <c r="B2166">
        <v>2.3835000000000002</v>
      </c>
      <c r="C2166">
        <v>7.2750000000000004</v>
      </c>
      <c r="D2166">
        <v>25.08</v>
      </c>
      <c r="E2166">
        <v>86.488</v>
      </c>
      <c r="F2166">
        <v>1.2826</v>
      </c>
      <c r="G2166">
        <v>93.35</v>
      </c>
      <c r="H2166">
        <v>0.64539999999999997</v>
      </c>
      <c r="I2166">
        <v>623.23</v>
      </c>
      <c r="J2166">
        <v>0.23</v>
      </c>
      <c r="K2166">
        <v>1.252</v>
      </c>
      <c r="L2166">
        <v>14.7774</v>
      </c>
      <c r="M2166">
        <v>0.51160000000000005</v>
      </c>
      <c r="N2166">
        <v>202.47</v>
      </c>
      <c r="O2166">
        <v>49.3</v>
      </c>
      <c r="P2166">
        <v>38714.639999999999</v>
      </c>
      <c r="R2166">
        <v>10.93</v>
      </c>
      <c r="S2166">
        <v>11.759</v>
      </c>
      <c r="T2166">
        <v>2.79</v>
      </c>
      <c r="V2166">
        <v>1.3015000000000001</v>
      </c>
      <c r="X2166">
        <f t="shared" si="299"/>
        <v>1.3015000000000001E-2</v>
      </c>
      <c r="Z2166">
        <f t="shared" si="300"/>
        <v>2009</v>
      </c>
      <c r="AA2166">
        <f t="shared" si="301"/>
        <v>2</v>
      </c>
      <c r="AB2166">
        <f t="shared" si="302"/>
        <v>20</v>
      </c>
      <c r="AC2166">
        <f t="shared" si="303"/>
        <v>8</v>
      </c>
      <c r="AD2166">
        <f t="shared" si="304"/>
        <v>2.3451399999999998</v>
      </c>
      <c r="AE2166" s="2">
        <f t="shared" si="305"/>
        <v>1.3285E-2</v>
      </c>
      <c r="AL2166" s="3">
        <f t="shared" si="297"/>
        <v>2.8705531429573942E-2</v>
      </c>
      <c r="AM2166" s="2">
        <f t="shared" si="298"/>
        <v>0</v>
      </c>
    </row>
    <row r="2167" spans="1:39" x14ac:dyDescent="0.25">
      <c r="A2167" s="1">
        <v>39863</v>
      </c>
      <c r="B2167">
        <v>2.3738000000000001</v>
      </c>
      <c r="C2167">
        <v>6.9524999999999997</v>
      </c>
      <c r="D2167">
        <v>23.745000000000001</v>
      </c>
      <c r="E2167">
        <v>87.438999999999993</v>
      </c>
      <c r="F2167">
        <v>1.2674000000000001</v>
      </c>
      <c r="G2167">
        <v>94.2</v>
      </c>
      <c r="H2167">
        <v>0.64370000000000005</v>
      </c>
      <c r="I2167">
        <v>610.54999999999995</v>
      </c>
      <c r="J2167">
        <v>0.26</v>
      </c>
      <c r="K2167">
        <v>1.258</v>
      </c>
      <c r="L2167">
        <v>14.7622</v>
      </c>
      <c r="M2167">
        <v>0.50849999999999995</v>
      </c>
      <c r="N2167">
        <v>205.14</v>
      </c>
      <c r="O2167">
        <v>47.08</v>
      </c>
      <c r="P2167">
        <v>39730.33</v>
      </c>
      <c r="R2167">
        <v>10.937799999999999</v>
      </c>
      <c r="S2167">
        <v>11.765499999999999</v>
      </c>
      <c r="T2167">
        <v>2.855</v>
      </c>
      <c r="V2167">
        <v>1.337</v>
      </c>
      <c r="X2167">
        <f t="shared" si="299"/>
        <v>1.337E-2</v>
      </c>
      <c r="Z2167">
        <f t="shared" si="300"/>
        <v>2009</v>
      </c>
      <c r="AA2167">
        <f t="shared" si="301"/>
        <v>2</v>
      </c>
      <c r="AB2167">
        <f t="shared" si="302"/>
        <v>19</v>
      </c>
      <c r="AC2167">
        <f t="shared" si="303"/>
        <v>8</v>
      </c>
      <c r="AD2167">
        <f t="shared" si="304"/>
        <v>2.3451399999999998</v>
      </c>
      <c r="AE2167" s="2">
        <f t="shared" si="305"/>
        <v>1.3285E-2</v>
      </c>
      <c r="AL2167" s="3">
        <f t="shared" si="297"/>
        <v>2.8705531429573942E-2</v>
      </c>
      <c r="AM2167" s="2">
        <f t="shared" si="298"/>
        <v>4.0599999999999838E-4</v>
      </c>
    </row>
    <row r="2168" spans="1:39" x14ac:dyDescent="0.25">
      <c r="A2168" s="1">
        <v>39862</v>
      </c>
      <c r="B2168">
        <v>2.355</v>
      </c>
      <c r="C2168">
        <v>6.9574999999999996</v>
      </c>
      <c r="D2168">
        <v>24.4</v>
      </c>
      <c r="E2168">
        <v>88.007000000000005</v>
      </c>
      <c r="F2168">
        <v>1.2529999999999999</v>
      </c>
      <c r="G2168">
        <v>93.79</v>
      </c>
      <c r="H2168">
        <v>0.6371</v>
      </c>
      <c r="I2168">
        <v>596.25</v>
      </c>
      <c r="J2168">
        <v>0.24</v>
      </c>
      <c r="K2168">
        <v>1.2608999999999999</v>
      </c>
      <c r="L2168">
        <v>14.6206</v>
      </c>
      <c r="M2168">
        <v>0.50900000000000001</v>
      </c>
      <c r="N2168">
        <v>200.55</v>
      </c>
      <c r="O2168">
        <v>48.46</v>
      </c>
      <c r="P2168">
        <v>39674.39</v>
      </c>
      <c r="R2168">
        <v>11.04</v>
      </c>
      <c r="S2168">
        <v>11.81</v>
      </c>
      <c r="T2168">
        <v>2.7570000000000001</v>
      </c>
      <c r="V2168">
        <v>1.3365</v>
      </c>
      <c r="X2168">
        <f t="shared" si="299"/>
        <v>1.3365E-2</v>
      </c>
      <c r="Z2168">
        <f t="shared" si="300"/>
        <v>2009</v>
      </c>
      <c r="AA2168">
        <f t="shared" si="301"/>
        <v>2</v>
      </c>
      <c r="AB2168">
        <f t="shared" si="302"/>
        <v>18</v>
      </c>
      <c r="AC2168">
        <f t="shared" si="303"/>
        <v>8</v>
      </c>
      <c r="AD2168">
        <f t="shared" si="304"/>
        <v>2.3451399999999998</v>
      </c>
      <c r="AE2168" s="2">
        <f t="shared" si="305"/>
        <v>1.3285E-2</v>
      </c>
      <c r="AL2168" s="3">
        <f t="shared" si="297"/>
        <v>2.8705531429573942E-2</v>
      </c>
      <c r="AM2168" s="2">
        <f t="shared" si="298"/>
        <v>4.0599999999999838E-4</v>
      </c>
    </row>
    <row r="2169" spans="1:39" x14ac:dyDescent="0.25">
      <c r="A2169" s="1">
        <v>39861</v>
      </c>
      <c r="B2169">
        <v>2.3393999999999999</v>
      </c>
      <c r="C2169">
        <v>6.8049999999999997</v>
      </c>
      <c r="D2169">
        <v>24.285</v>
      </c>
      <c r="E2169">
        <v>87.581000000000003</v>
      </c>
      <c r="F2169">
        <v>1.2582</v>
      </c>
      <c r="G2169">
        <v>92.41</v>
      </c>
      <c r="H2169">
        <v>0.63490000000000002</v>
      </c>
      <c r="I2169">
        <v>593.27</v>
      </c>
      <c r="J2169">
        <v>0.25</v>
      </c>
      <c r="K2169">
        <v>1.2654000000000001</v>
      </c>
      <c r="L2169">
        <v>14.7127</v>
      </c>
      <c r="M2169">
        <v>0.50739999999999996</v>
      </c>
      <c r="N2169">
        <v>203.25</v>
      </c>
      <c r="O2169">
        <v>48.66</v>
      </c>
      <c r="P2169">
        <v>39846.97</v>
      </c>
      <c r="R2169">
        <v>10.988300000000001</v>
      </c>
      <c r="S2169">
        <v>11.8291</v>
      </c>
      <c r="T2169">
        <v>2.65</v>
      </c>
      <c r="V2169">
        <v>1.3274999999999999</v>
      </c>
      <c r="X2169">
        <f t="shared" si="299"/>
        <v>1.3274999999999999E-2</v>
      </c>
      <c r="Z2169">
        <f t="shared" si="300"/>
        <v>2009</v>
      </c>
      <c r="AA2169">
        <f t="shared" si="301"/>
        <v>2</v>
      </c>
      <c r="AB2169">
        <f t="shared" si="302"/>
        <v>17</v>
      </c>
      <c r="AC2169">
        <f t="shared" si="303"/>
        <v>8</v>
      </c>
      <c r="AD2169">
        <f t="shared" si="304"/>
        <v>2.3451399999999998</v>
      </c>
      <c r="AE2169" s="2">
        <f t="shared" si="305"/>
        <v>1.3285E-2</v>
      </c>
      <c r="AL2169" s="3">
        <f t="shared" si="297"/>
        <v>2.8705531429573942E-2</v>
      </c>
      <c r="AM2169" s="2">
        <f t="shared" si="298"/>
        <v>4.0599999999999838E-4</v>
      </c>
    </row>
    <row r="2170" spans="1:39" x14ac:dyDescent="0.25">
      <c r="A2170" s="1">
        <v>39860</v>
      </c>
      <c r="B2170">
        <v>2.274</v>
      </c>
      <c r="C2170">
        <v>6.5075000000000003</v>
      </c>
      <c r="D2170">
        <v>23.99</v>
      </c>
      <c r="E2170">
        <v>86.66</v>
      </c>
      <c r="F2170">
        <v>1.2801</v>
      </c>
      <c r="G2170">
        <v>91.73</v>
      </c>
      <c r="H2170">
        <v>0.65029999999999999</v>
      </c>
      <c r="I2170">
        <v>587.04999999999995</v>
      </c>
      <c r="K2170">
        <v>1.2425999999999999</v>
      </c>
      <c r="L2170">
        <v>14.5</v>
      </c>
      <c r="M2170">
        <v>0.5171</v>
      </c>
      <c r="P2170">
        <v>41841.32</v>
      </c>
      <c r="R2170">
        <v>10.99</v>
      </c>
      <c r="S2170">
        <v>11.88</v>
      </c>
      <c r="T2170">
        <v>2.891</v>
      </c>
      <c r="V2170">
        <v>1.34</v>
      </c>
      <c r="X2170">
        <f t="shared" si="299"/>
        <v>1.34E-2</v>
      </c>
      <c r="Z2170">
        <f t="shared" si="300"/>
        <v>2009</v>
      </c>
      <c r="AA2170">
        <f t="shared" si="301"/>
        <v>2</v>
      </c>
      <c r="AB2170">
        <f t="shared" si="302"/>
        <v>16</v>
      </c>
      <c r="AC2170">
        <f t="shared" si="303"/>
        <v>8</v>
      </c>
      <c r="AD2170">
        <f t="shared" si="304"/>
        <v>2.3451399999999998</v>
      </c>
      <c r="AE2170" s="2">
        <f t="shared" si="305"/>
        <v>1.3285E-2</v>
      </c>
      <c r="AL2170" s="3">
        <f t="shared" si="297"/>
        <v>2.8705531429573942E-2</v>
      </c>
      <c r="AM2170" s="2">
        <f t="shared" si="298"/>
        <v>4.0599999999999838E-4</v>
      </c>
    </row>
    <row r="2171" spans="1:39" x14ac:dyDescent="0.25">
      <c r="A2171" s="1">
        <v>39859</v>
      </c>
      <c r="X2171" t="str">
        <f t="shared" si="299"/>
        <v/>
      </c>
      <c r="Z2171">
        <f t="shared" si="300"/>
        <v>2009</v>
      </c>
      <c r="AA2171">
        <f t="shared" si="301"/>
        <v>2</v>
      </c>
      <c r="AB2171">
        <f t="shared" si="302"/>
        <v>15</v>
      </c>
      <c r="AC2171">
        <f t="shared" si="303"/>
        <v>8</v>
      </c>
      <c r="AD2171">
        <f t="shared" si="304"/>
        <v>2.3451399999999998</v>
      </c>
      <c r="AE2171" s="2">
        <f t="shared" si="305"/>
        <v>1.3285E-2</v>
      </c>
      <c r="AL2171" s="3">
        <f t="shared" si="297"/>
        <v>2.8705531429573942E-2</v>
      </c>
      <c r="AM2171" s="2">
        <f t="shared" si="298"/>
        <v>4.0599999999999838E-4</v>
      </c>
    </row>
    <row r="2172" spans="1:39" x14ac:dyDescent="0.25">
      <c r="A2172" s="1">
        <v>39858</v>
      </c>
      <c r="X2172" t="str">
        <f t="shared" si="299"/>
        <v/>
      </c>
      <c r="Z2172">
        <f t="shared" si="300"/>
        <v>2009</v>
      </c>
      <c r="AA2172">
        <f t="shared" si="301"/>
        <v>2</v>
      </c>
      <c r="AB2172">
        <f t="shared" si="302"/>
        <v>14</v>
      </c>
      <c r="AC2172">
        <f t="shared" si="303"/>
        <v>7</v>
      </c>
      <c r="AD2172">
        <f t="shared" si="304"/>
        <v>2.2797000000000001</v>
      </c>
      <c r="AE2172" s="2">
        <f t="shared" si="305"/>
        <v>1.2879000000000002E-2</v>
      </c>
      <c r="AL2172" s="3">
        <f t="shared" si="297"/>
        <v>-4.7759578109175475E-3</v>
      </c>
      <c r="AM2172" s="2">
        <f t="shared" si="298"/>
        <v>0</v>
      </c>
    </row>
    <row r="2173" spans="1:39" x14ac:dyDescent="0.25">
      <c r="A2173" s="1">
        <v>39857</v>
      </c>
      <c r="B2173">
        <v>2.254</v>
      </c>
      <c r="C2173">
        <v>6.7</v>
      </c>
      <c r="D2173">
        <v>23.9</v>
      </c>
      <c r="E2173">
        <v>86.040999999999997</v>
      </c>
      <c r="F2173">
        <v>1.2862</v>
      </c>
      <c r="G2173">
        <v>91.93</v>
      </c>
      <c r="H2173">
        <v>0.65680000000000005</v>
      </c>
      <c r="I2173">
        <v>578.34</v>
      </c>
      <c r="J2173">
        <v>0.28000000000000003</v>
      </c>
      <c r="K2173">
        <v>1.2354000000000001</v>
      </c>
      <c r="L2173">
        <v>14.5585</v>
      </c>
      <c r="M2173">
        <v>0.52290000000000003</v>
      </c>
      <c r="N2173">
        <v>213.14</v>
      </c>
      <c r="O2173">
        <v>42.93</v>
      </c>
      <c r="P2173">
        <v>41673.620000000003</v>
      </c>
      <c r="R2173">
        <v>11.020200000000001</v>
      </c>
      <c r="S2173">
        <v>11.9556</v>
      </c>
      <c r="T2173">
        <v>2.891</v>
      </c>
      <c r="V2173">
        <v>1.3460000000000001</v>
      </c>
      <c r="X2173">
        <f t="shared" si="299"/>
        <v>1.3460000000000001E-2</v>
      </c>
      <c r="Z2173">
        <f t="shared" si="300"/>
        <v>2009</v>
      </c>
      <c r="AA2173">
        <f t="shared" si="301"/>
        <v>2</v>
      </c>
      <c r="AB2173">
        <f t="shared" si="302"/>
        <v>13</v>
      </c>
      <c r="AC2173">
        <f t="shared" si="303"/>
        <v>7</v>
      </c>
      <c r="AD2173">
        <f t="shared" si="304"/>
        <v>2.2797000000000001</v>
      </c>
      <c r="AE2173" s="2">
        <f t="shared" si="305"/>
        <v>1.2879000000000002E-2</v>
      </c>
      <c r="AL2173" s="3">
        <f t="shared" si="297"/>
        <v>-4.7759578109175475E-3</v>
      </c>
      <c r="AM2173" s="2">
        <f t="shared" si="298"/>
        <v>0</v>
      </c>
    </row>
    <row r="2174" spans="1:39" x14ac:dyDescent="0.25">
      <c r="A2174" s="1">
        <v>39856</v>
      </c>
      <c r="B2174">
        <v>2.3071000000000002</v>
      </c>
      <c r="C2174">
        <v>7.1475</v>
      </c>
      <c r="D2174">
        <v>25.09</v>
      </c>
      <c r="E2174">
        <v>86.546999999999997</v>
      </c>
      <c r="F2174">
        <v>1.2861</v>
      </c>
      <c r="G2174">
        <v>90.94</v>
      </c>
      <c r="H2174">
        <v>0.65239999999999998</v>
      </c>
      <c r="I2174">
        <v>592.5</v>
      </c>
      <c r="J2174">
        <v>0.28999999999999998</v>
      </c>
      <c r="K2174">
        <v>1.2438</v>
      </c>
      <c r="L2174">
        <v>14.4716</v>
      </c>
      <c r="M2174">
        <v>0.51949999999999996</v>
      </c>
      <c r="N2174">
        <v>214.54</v>
      </c>
      <c r="O2174">
        <v>41.25</v>
      </c>
      <c r="P2174">
        <v>40500.79</v>
      </c>
      <c r="R2174">
        <v>11.17</v>
      </c>
      <c r="S2174">
        <v>11.95</v>
      </c>
      <c r="T2174">
        <v>2.7879999999999998</v>
      </c>
      <c r="V2174">
        <v>1.2849999999999999</v>
      </c>
      <c r="X2174">
        <f t="shared" si="299"/>
        <v>1.2849999999999999E-2</v>
      </c>
      <c r="Z2174">
        <f t="shared" si="300"/>
        <v>2009</v>
      </c>
      <c r="AA2174">
        <f t="shared" si="301"/>
        <v>2</v>
      </c>
      <c r="AB2174">
        <f t="shared" si="302"/>
        <v>12</v>
      </c>
      <c r="AC2174">
        <f t="shared" si="303"/>
        <v>7</v>
      </c>
      <c r="AD2174">
        <f t="shared" si="304"/>
        <v>2.2797000000000001</v>
      </c>
      <c r="AE2174" s="2">
        <f t="shared" si="305"/>
        <v>1.2879000000000002E-2</v>
      </c>
      <c r="AL2174" s="3">
        <f t="shared" si="297"/>
        <v>-4.7759578109175475E-3</v>
      </c>
      <c r="AM2174" s="2">
        <f t="shared" si="298"/>
        <v>-1.3599999999999723E-4</v>
      </c>
    </row>
    <row r="2175" spans="1:39" x14ac:dyDescent="0.25">
      <c r="A2175" s="1">
        <v>39855</v>
      </c>
      <c r="B2175">
        <v>2.2692000000000001</v>
      </c>
      <c r="C2175">
        <v>7.3075000000000001</v>
      </c>
      <c r="D2175">
        <v>25.02</v>
      </c>
      <c r="E2175">
        <v>85.775999999999996</v>
      </c>
      <c r="F2175">
        <v>1.2906</v>
      </c>
      <c r="G2175">
        <v>90.4</v>
      </c>
      <c r="H2175">
        <v>0.65639999999999998</v>
      </c>
      <c r="I2175">
        <v>598.25</v>
      </c>
      <c r="J2175">
        <v>0.28999999999999998</v>
      </c>
      <c r="K2175">
        <v>1.2383</v>
      </c>
      <c r="L2175">
        <v>14.4945</v>
      </c>
      <c r="M2175">
        <v>0.52569999999999995</v>
      </c>
      <c r="N2175">
        <v>216.11</v>
      </c>
      <c r="O2175">
        <v>44.53</v>
      </c>
      <c r="P2175">
        <v>40845.620000000003</v>
      </c>
      <c r="R2175">
        <v>11.135</v>
      </c>
      <c r="S2175">
        <v>11.955</v>
      </c>
      <c r="T2175">
        <v>2.7549999999999999</v>
      </c>
      <c r="V2175">
        <v>1.2755000000000001</v>
      </c>
      <c r="X2175">
        <f t="shared" si="299"/>
        <v>1.2755000000000001E-2</v>
      </c>
      <c r="Z2175">
        <f t="shared" si="300"/>
        <v>2009</v>
      </c>
      <c r="AA2175">
        <f t="shared" si="301"/>
        <v>2</v>
      </c>
      <c r="AB2175">
        <f t="shared" si="302"/>
        <v>11</v>
      </c>
      <c r="AC2175">
        <f t="shared" si="303"/>
        <v>7</v>
      </c>
      <c r="AD2175">
        <f t="shared" si="304"/>
        <v>2.2797000000000001</v>
      </c>
      <c r="AE2175" s="2">
        <f t="shared" si="305"/>
        <v>1.2879000000000002E-2</v>
      </c>
      <c r="AL2175" s="3">
        <f t="shared" si="297"/>
        <v>-4.7759578109175475E-3</v>
      </c>
      <c r="AM2175" s="2">
        <f t="shared" si="298"/>
        <v>-1.3599999999999723E-4</v>
      </c>
    </row>
    <row r="2176" spans="1:39" x14ac:dyDescent="0.25">
      <c r="A2176" s="1">
        <v>39854</v>
      </c>
      <c r="B2176">
        <v>2.3092999999999999</v>
      </c>
      <c r="C2176">
        <v>7.5449999999999999</v>
      </c>
      <c r="D2176">
        <v>25.085000000000001</v>
      </c>
      <c r="E2176">
        <v>85.807000000000002</v>
      </c>
      <c r="F2176">
        <v>1.2912999999999999</v>
      </c>
      <c r="G2176">
        <v>90.47</v>
      </c>
      <c r="H2176">
        <v>0.65480000000000005</v>
      </c>
      <c r="I2176">
        <v>605.25</v>
      </c>
      <c r="J2176">
        <v>0.28000000000000003</v>
      </c>
      <c r="K2176">
        <v>1.2438</v>
      </c>
      <c r="L2176">
        <v>14.5253</v>
      </c>
      <c r="M2176">
        <v>0.52339999999999998</v>
      </c>
      <c r="N2176">
        <v>218.25</v>
      </c>
      <c r="O2176">
        <v>46.67</v>
      </c>
      <c r="P2176">
        <v>41207.43</v>
      </c>
      <c r="R2176">
        <v>11.16</v>
      </c>
      <c r="S2176">
        <v>12.03</v>
      </c>
      <c r="T2176">
        <v>2.8149999999999999</v>
      </c>
      <c r="V2176">
        <v>1.286</v>
      </c>
      <c r="X2176">
        <f t="shared" si="299"/>
        <v>1.286E-2</v>
      </c>
      <c r="Z2176">
        <f t="shared" si="300"/>
        <v>2009</v>
      </c>
      <c r="AA2176">
        <f t="shared" si="301"/>
        <v>2</v>
      </c>
      <c r="AB2176">
        <f t="shared" si="302"/>
        <v>10</v>
      </c>
      <c r="AC2176">
        <f t="shared" si="303"/>
        <v>7</v>
      </c>
      <c r="AD2176">
        <f t="shared" si="304"/>
        <v>2.2797000000000001</v>
      </c>
      <c r="AE2176" s="2">
        <f t="shared" si="305"/>
        <v>1.2879000000000002E-2</v>
      </c>
      <c r="AL2176" s="3">
        <f t="shared" si="297"/>
        <v>-4.7759578109175475E-3</v>
      </c>
      <c r="AM2176" s="2">
        <f t="shared" si="298"/>
        <v>-1.3599999999999723E-4</v>
      </c>
    </row>
    <row r="2177" spans="1:39" x14ac:dyDescent="0.25">
      <c r="A2177" s="1">
        <v>39853</v>
      </c>
      <c r="B2177">
        <v>2.2589000000000001</v>
      </c>
      <c r="C2177">
        <v>7.3125</v>
      </c>
      <c r="D2177">
        <v>23.72</v>
      </c>
      <c r="E2177">
        <v>84.792000000000002</v>
      </c>
      <c r="F2177">
        <v>1.3003</v>
      </c>
      <c r="G2177">
        <v>91.47</v>
      </c>
      <c r="H2177">
        <v>0.67849999999999999</v>
      </c>
      <c r="I2177">
        <v>609.25</v>
      </c>
      <c r="J2177">
        <v>0.28000000000000003</v>
      </c>
      <c r="K2177">
        <v>1.2174</v>
      </c>
      <c r="L2177">
        <v>14.2035</v>
      </c>
      <c r="M2177">
        <v>0.53849999999999998</v>
      </c>
      <c r="N2177">
        <v>223.91</v>
      </c>
      <c r="O2177">
        <v>43.64</v>
      </c>
      <c r="P2177">
        <v>42100.12</v>
      </c>
      <c r="R2177">
        <v>11.117000000000001</v>
      </c>
      <c r="S2177">
        <v>12.0578</v>
      </c>
      <c r="T2177">
        <v>2.9860000000000002</v>
      </c>
      <c r="V2177">
        <v>1.2470000000000001</v>
      </c>
      <c r="X2177">
        <f t="shared" si="299"/>
        <v>1.2470000000000002E-2</v>
      </c>
      <c r="Z2177">
        <f t="shared" si="300"/>
        <v>2009</v>
      </c>
      <c r="AA2177">
        <f t="shared" si="301"/>
        <v>2</v>
      </c>
      <c r="AB2177">
        <f t="shared" si="302"/>
        <v>9</v>
      </c>
      <c r="AC2177">
        <f t="shared" si="303"/>
        <v>7</v>
      </c>
      <c r="AD2177">
        <f t="shared" si="304"/>
        <v>2.2797000000000001</v>
      </c>
      <c r="AE2177" s="2">
        <f t="shared" si="305"/>
        <v>1.2879000000000002E-2</v>
      </c>
      <c r="AL2177" s="3">
        <f t="shared" si="297"/>
        <v>-4.7759578109175475E-3</v>
      </c>
      <c r="AM2177" s="2">
        <f t="shared" si="298"/>
        <v>-1.3599999999999723E-4</v>
      </c>
    </row>
    <row r="2178" spans="1:39" x14ac:dyDescent="0.25">
      <c r="A2178" s="1">
        <v>39852</v>
      </c>
      <c r="X2178" t="str">
        <f t="shared" si="299"/>
        <v/>
      </c>
      <c r="Z2178">
        <f t="shared" si="300"/>
        <v>2009</v>
      </c>
      <c r="AA2178">
        <f t="shared" si="301"/>
        <v>2</v>
      </c>
      <c r="AB2178">
        <f t="shared" si="302"/>
        <v>8</v>
      </c>
      <c r="AC2178">
        <f t="shared" si="303"/>
        <v>7</v>
      </c>
      <c r="AD2178">
        <f t="shared" si="304"/>
        <v>2.2797000000000001</v>
      </c>
      <c r="AE2178" s="2">
        <f t="shared" si="305"/>
        <v>1.2879000000000002E-2</v>
      </c>
      <c r="AL2178" s="3">
        <f t="shared" si="297"/>
        <v>-4.7759578109175475E-3</v>
      </c>
      <c r="AM2178" s="2">
        <f t="shared" si="298"/>
        <v>-1.3599999999999723E-4</v>
      </c>
    </row>
    <row r="2179" spans="1:39" x14ac:dyDescent="0.25">
      <c r="A2179" s="1">
        <v>39851</v>
      </c>
      <c r="X2179" t="str">
        <f t="shared" si="299"/>
        <v/>
      </c>
      <c r="Z2179">
        <f t="shared" si="300"/>
        <v>2009</v>
      </c>
      <c r="AA2179">
        <f t="shared" si="301"/>
        <v>2</v>
      </c>
      <c r="AB2179">
        <f t="shared" si="302"/>
        <v>7</v>
      </c>
      <c r="AC2179">
        <f t="shared" si="303"/>
        <v>6</v>
      </c>
      <c r="AD2179">
        <f t="shared" si="304"/>
        <v>2.2906400000000002</v>
      </c>
      <c r="AE2179" s="2">
        <f t="shared" si="305"/>
        <v>1.3014999999999999E-2</v>
      </c>
      <c r="AL2179" s="3">
        <f t="shared" ref="AL2179:AL2242" si="306">(AD2179-AD2186)/AD2186</f>
        <v>-8.6641911834712624E-3</v>
      </c>
      <c r="AM2179" s="2">
        <f t="shared" ref="AM2179:AM2242" si="307">AE2179-AE2184</f>
        <v>0</v>
      </c>
    </row>
    <row r="2180" spans="1:39" x14ac:dyDescent="0.25">
      <c r="A2180" s="1">
        <v>39850</v>
      </c>
      <c r="B2180">
        <v>2.2435</v>
      </c>
      <c r="C2180">
        <v>7.28</v>
      </c>
      <c r="D2180">
        <v>24.03</v>
      </c>
      <c r="E2180">
        <v>85.346000000000004</v>
      </c>
      <c r="F2180">
        <v>1.294</v>
      </c>
      <c r="G2180">
        <v>91.9</v>
      </c>
      <c r="H2180">
        <v>0.67530000000000001</v>
      </c>
      <c r="I2180">
        <v>616.54999999999995</v>
      </c>
      <c r="J2180">
        <v>0.3</v>
      </c>
      <c r="K2180">
        <v>1.2193000000000001</v>
      </c>
      <c r="L2180">
        <v>14.198600000000001</v>
      </c>
      <c r="M2180">
        <v>0.53159999999999996</v>
      </c>
      <c r="N2180">
        <v>224.36</v>
      </c>
      <c r="O2180">
        <v>43.37</v>
      </c>
      <c r="P2180">
        <v>42755.5</v>
      </c>
      <c r="R2180">
        <v>10.980499999999999</v>
      </c>
      <c r="S2180">
        <v>12.0298</v>
      </c>
      <c r="T2180">
        <v>2.9940000000000002</v>
      </c>
      <c r="V2180">
        <v>1.2175</v>
      </c>
      <c r="X2180">
        <f t="shared" ref="X2180:X2243" si="308">IF(ISNUMBER(V2180),V2180/100,"")</f>
        <v>1.2175E-2</v>
      </c>
      <c r="Z2180">
        <f t="shared" ref="Z2180:Z2243" si="309">YEAR(A2180)</f>
        <v>2009</v>
      </c>
      <c r="AA2180">
        <f t="shared" ref="AA2180:AA2243" si="310">MONTH(A2180)</f>
        <v>2</v>
      </c>
      <c r="AB2180">
        <f t="shared" ref="AB2180:AB2243" si="311">DAY(A2180)</f>
        <v>6</v>
      </c>
      <c r="AC2180">
        <f t="shared" ref="AC2180:AC2243" si="312">WEEKNUM(A2180)</f>
        <v>6</v>
      </c>
      <c r="AD2180">
        <f t="shared" ref="AD2180:AD2243" si="313">AVERAGEIFS(B$3:B$2582,$Z$3:$Z$2582,Z2180,$AC$3:$AC$2582,AC2180)</f>
        <v>2.2906400000000002</v>
      </c>
      <c r="AE2180" s="2">
        <f t="shared" ref="AE2180:AE2243" si="314">AVERAGEIFS(X$3:X$2582,$Z$3:$Z$2582,Z2180,$AC$3:$AC$2582,AC2180)</f>
        <v>1.3014999999999999E-2</v>
      </c>
      <c r="AL2180" s="3">
        <f t="shared" si="306"/>
        <v>-8.6641911834712624E-3</v>
      </c>
      <c r="AM2180" s="2">
        <f t="shared" si="307"/>
        <v>0</v>
      </c>
    </row>
    <row r="2181" spans="1:39" x14ac:dyDescent="0.25">
      <c r="A2181" s="1">
        <v>39849</v>
      </c>
      <c r="B2181">
        <v>2.2823000000000002</v>
      </c>
      <c r="C2181">
        <v>8.01</v>
      </c>
      <c r="D2181">
        <v>25.015000000000001</v>
      </c>
      <c r="E2181">
        <v>86.057000000000002</v>
      </c>
      <c r="F2181">
        <v>1.2790999999999999</v>
      </c>
      <c r="G2181">
        <v>91.23</v>
      </c>
      <c r="H2181">
        <v>0.65239999999999998</v>
      </c>
      <c r="I2181">
        <v>620.48</v>
      </c>
      <c r="J2181">
        <v>0.26</v>
      </c>
      <c r="K2181">
        <v>1.2323</v>
      </c>
      <c r="L2181">
        <v>14.343999999999999</v>
      </c>
      <c r="M2181">
        <v>0.51700000000000002</v>
      </c>
      <c r="N2181">
        <v>221.34</v>
      </c>
      <c r="O2181">
        <v>43.73</v>
      </c>
      <c r="P2181">
        <v>41108.65</v>
      </c>
      <c r="R2181">
        <v>11.047800000000001</v>
      </c>
      <c r="S2181">
        <v>12.1021</v>
      </c>
      <c r="T2181">
        <v>2.9140000000000001</v>
      </c>
      <c r="V2181">
        <v>1.2889999999999999</v>
      </c>
      <c r="X2181">
        <f t="shared" si="308"/>
        <v>1.2889999999999999E-2</v>
      </c>
      <c r="Z2181">
        <f t="shared" si="309"/>
        <v>2009</v>
      </c>
      <c r="AA2181">
        <f t="shared" si="310"/>
        <v>2</v>
      </c>
      <c r="AB2181">
        <f t="shared" si="311"/>
        <v>5</v>
      </c>
      <c r="AC2181">
        <f t="shared" si="312"/>
        <v>6</v>
      </c>
      <c r="AD2181">
        <f t="shared" si="313"/>
        <v>2.2906400000000002</v>
      </c>
      <c r="AE2181" s="2">
        <f t="shared" si="314"/>
        <v>1.3014999999999999E-2</v>
      </c>
      <c r="AL2181" s="3">
        <f t="shared" si="306"/>
        <v>-8.6641911834712624E-3</v>
      </c>
      <c r="AM2181" s="2">
        <f t="shared" si="307"/>
        <v>9.4699999999999993E-4</v>
      </c>
    </row>
    <row r="2182" spans="1:39" x14ac:dyDescent="0.25">
      <c r="A2182" s="1">
        <v>39848</v>
      </c>
      <c r="B2182">
        <v>2.3075000000000001</v>
      </c>
      <c r="C2182">
        <v>8.0975000000000001</v>
      </c>
      <c r="D2182">
        <v>26.128</v>
      </c>
      <c r="E2182">
        <v>85.701999999999998</v>
      </c>
      <c r="F2182">
        <v>1.2848999999999999</v>
      </c>
      <c r="G2182">
        <v>89.43</v>
      </c>
      <c r="H2182">
        <v>0.64339999999999997</v>
      </c>
      <c r="I2182">
        <v>617.85</v>
      </c>
      <c r="J2182">
        <v>0.25</v>
      </c>
      <c r="K2182">
        <v>1.2323</v>
      </c>
      <c r="L2182">
        <v>14.4396</v>
      </c>
      <c r="M2182">
        <v>0.50760000000000005</v>
      </c>
      <c r="N2182">
        <v>217.46</v>
      </c>
      <c r="O2182">
        <v>43.85</v>
      </c>
      <c r="P2182">
        <v>40129.040000000001</v>
      </c>
      <c r="R2182">
        <v>11.004799999999999</v>
      </c>
      <c r="S2182">
        <v>12.0891</v>
      </c>
      <c r="T2182">
        <v>2.9369999999999998</v>
      </c>
      <c r="V2182">
        <v>1.3334999999999999</v>
      </c>
      <c r="X2182">
        <f t="shared" si="308"/>
        <v>1.3335E-2</v>
      </c>
      <c r="Z2182">
        <f t="shared" si="309"/>
        <v>2009</v>
      </c>
      <c r="AA2182">
        <f t="shared" si="310"/>
        <v>2</v>
      </c>
      <c r="AB2182">
        <f t="shared" si="311"/>
        <v>4</v>
      </c>
      <c r="AC2182">
        <f t="shared" si="312"/>
        <v>6</v>
      </c>
      <c r="AD2182">
        <f t="shared" si="313"/>
        <v>2.2906400000000002</v>
      </c>
      <c r="AE2182" s="2">
        <f t="shared" si="314"/>
        <v>1.3014999999999999E-2</v>
      </c>
      <c r="AL2182" s="3">
        <f t="shared" si="306"/>
        <v>-8.6641911834712624E-3</v>
      </c>
      <c r="AM2182" s="2">
        <f t="shared" si="307"/>
        <v>9.4699999999999993E-4</v>
      </c>
    </row>
    <row r="2183" spans="1:39" x14ac:dyDescent="0.25">
      <c r="A2183" s="1">
        <v>39847</v>
      </c>
      <c r="B2183">
        <v>2.3052000000000001</v>
      </c>
      <c r="C2183">
        <v>8.2774999999999999</v>
      </c>
      <c r="D2183">
        <v>26.663</v>
      </c>
      <c r="E2183">
        <v>85.05</v>
      </c>
      <c r="F2183">
        <v>1.304</v>
      </c>
      <c r="G2183">
        <v>89.44</v>
      </c>
      <c r="H2183">
        <v>0.6512</v>
      </c>
      <c r="I2183">
        <v>620.95000000000005</v>
      </c>
      <c r="J2183">
        <v>0.27</v>
      </c>
      <c r="K2183">
        <v>1.2296</v>
      </c>
      <c r="L2183">
        <v>14.5708</v>
      </c>
      <c r="M2183">
        <v>0.51390000000000002</v>
      </c>
      <c r="N2183">
        <v>216.87</v>
      </c>
      <c r="O2183">
        <v>43.06</v>
      </c>
      <c r="P2183">
        <v>39746.76</v>
      </c>
      <c r="R2183">
        <v>10.943099999999999</v>
      </c>
      <c r="S2183">
        <v>12.1</v>
      </c>
      <c r="T2183">
        <v>2.8860000000000001</v>
      </c>
      <c r="V2183">
        <v>1.3345</v>
      </c>
      <c r="X2183">
        <f t="shared" si="308"/>
        <v>1.3345000000000001E-2</v>
      </c>
      <c r="Z2183">
        <f t="shared" si="309"/>
        <v>2009</v>
      </c>
      <c r="AA2183">
        <f t="shared" si="310"/>
        <v>2</v>
      </c>
      <c r="AB2183">
        <f t="shared" si="311"/>
        <v>3</v>
      </c>
      <c r="AC2183">
        <f t="shared" si="312"/>
        <v>6</v>
      </c>
      <c r="AD2183">
        <f t="shared" si="313"/>
        <v>2.2906400000000002</v>
      </c>
      <c r="AE2183" s="2">
        <f t="shared" si="314"/>
        <v>1.3014999999999999E-2</v>
      </c>
      <c r="AL2183" s="3">
        <f t="shared" si="306"/>
        <v>-8.6641911834712624E-3</v>
      </c>
      <c r="AM2183" s="2">
        <f t="shared" si="307"/>
        <v>9.4699999999999993E-4</v>
      </c>
    </row>
    <row r="2184" spans="1:39" x14ac:dyDescent="0.25">
      <c r="A2184" s="1">
        <v>39846</v>
      </c>
      <c r="B2184">
        <v>2.3147000000000002</v>
      </c>
      <c r="C2184">
        <v>8.4024999999999999</v>
      </c>
      <c r="D2184">
        <v>27.74</v>
      </c>
      <c r="E2184">
        <v>86.072999999999993</v>
      </c>
      <c r="F2184">
        <v>1.2843</v>
      </c>
      <c r="G2184">
        <v>89.45</v>
      </c>
      <c r="H2184">
        <v>0.63160000000000005</v>
      </c>
      <c r="I2184">
        <v>626.25</v>
      </c>
      <c r="J2184">
        <v>0.26</v>
      </c>
      <c r="K2184">
        <v>1.2448999999999999</v>
      </c>
      <c r="L2184">
        <v>14.4162</v>
      </c>
      <c r="M2184">
        <v>0.504</v>
      </c>
      <c r="N2184">
        <v>216.29</v>
      </c>
      <c r="O2184">
        <v>45.52</v>
      </c>
      <c r="P2184">
        <v>38666.44</v>
      </c>
      <c r="R2184">
        <v>11.06</v>
      </c>
      <c r="S2184">
        <v>12.13</v>
      </c>
      <c r="T2184">
        <v>2.7240000000000002</v>
      </c>
      <c r="V2184">
        <v>1.333</v>
      </c>
      <c r="X2184">
        <f t="shared" si="308"/>
        <v>1.333E-2</v>
      </c>
      <c r="Z2184">
        <f t="shared" si="309"/>
        <v>2009</v>
      </c>
      <c r="AA2184">
        <f t="shared" si="310"/>
        <v>2</v>
      </c>
      <c r="AB2184">
        <f t="shared" si="311"/>
        <v>2</v>
      </c>
      <c r="AC2184">
        <f t="shared" si="312"/>
        <v>6</v>
      </c>
      <c r="AD2184">
        <f t="shared" si="313"/>
        <v>2.2906400000000002</v>
      </c>
      <c r="AE2184" s="2">
        <f t="shared" si="314"/>
        <v>1.3014999999999999E-2</v>
      </c>
      <c r="AL2184" s="3">
        <f t="shared" si="306"/>
        <v>-8.6641911834712624E-3</v>
      </c>
      <c r="AM2184" s="2">
        <f t="shared" si="307"/>
        <v>9.4699999999999993E-4</v>
      </c>
    </row>
    <row r="2185" spans="1:39" x14ac:dyDescent="0.25">
      <c r="A2185" s="1">
        <v>39845</v>
      </c>
      <c r="X2185" t="str">
        <f t="shared" si="308"/>
        <v/>
      </c>
      <c r="Z2185">
        <f t="shared" si="309"/>
        <v>2009</v>
      </c>
      <c r="AA2185">
        <f t="shared" si="310"/>
        <v>2</v>
      </c>
      <c r="AB2185">
        <f t="shared" si="311"/>
        <v>1</v>
      </c>
      <c r="AC2185">
        <f t="shared" si="312"/>
        <v>6</v>
      </c>
      <c r="AD2185">
        <f t="shared" si="313"/>
        <v>2.2906400000000002</v>
      </c>
      <c r="AE2185" s="2">
        <f t="shared" si="314"/>
        <v>1.3014999999999999E-2</v>
      </c>
      <c r="AL2185" s="3">
        <f t="shared" si="306"/>
        <v>-8.6641911834712624E-3</v>
      </c>
      <c r="AM2185" s="2">
        <f t="shared" si="307"/>
        <v>9.4699999999999993E-4</v>
      </c>
    </row>
    <row r="2186" spans="1:39" x14ac:dyDescent="0.25">
      <c r="A2186" s="1">
        <v>39844</v>
      </c>
      <c r="X2186" t="str">
        <f t="shared" si="308"/>
        <v/>
      </c>
      <c r="Z2186">
        <f t="shared" si="309"/>
        <v>2009</v>
      </c>
      <c r="AA2186">
        <f t="shared" si="310"/>
        <v>1</v>
      </c>
      <c r="AB2186">
        <f t="shared" si="311"/>
        <v>31</v>
      </c>
      <c r="AC2186">
        <f t="shared" si="312"/>
        <v>5</v>
      </c>
      <c r="AD2186">
        <f t="shared" si="313"/>
        <v>2.3106599999999999</v>
      </c>
      <c r="AE2186" s="2">
        <f t="shared" si="314"/>
        <v>1.2067999999999999E-2</v>
      </c>
      <c r="AL2186" s="3">
        <f t="shared" si="306"/>
        <v>-1.3861741082479093E-2</v>
      </c>
      <c r="AM2186" s="2">
        <f t="shared" si="307"/>
        <v>0</v>
      </c>
    </row>
    <row r="2187" spans="1:39" x14ac:dyDescent="0.25">
      <c r="A2187" s="1">
        <v>39843</v>
      </c>
      <c r="B2187">
        <v>2.323</v>
      </c>
      <c r="C2187">
        <v>7.93</v>
      </c>
      <c r="D2187">
        <v>27.27</v>
      </c>
      <c r="E2187">
        <v>85.998999999999995</v>
      </c>
      <c r="F2187">
        <v>1.2813000000000001</v>
      </c>
      <c r="G2187">
        <v>89.92</v>
      </c>
      <c r="H2187">
        <v>0.63749999999999996</v>
      </c>
      <c r="I2187">
        <v>616.85</v>
      </c>
      <c r="J2187">
        <v>0.28000000000000003</v>
      </c>
      <c r="K2187">
        <v>1.2296</v>
      </c>
      <c r="L2187">
        <v>14.333299999999999</v>
      </c>
      <c r="M2187">
        <v>0.50890000000000002</v>
      </c>
      <c r="N2187">
        <v>220.37</v>
      </c>
      <c r="O2187">
        <v>44.84</v>
      </c>
      <c r="P2187">
        <v>39300.79</v>
      </c>
      <c r="R2187">
        <v>11.167299999999999</v>
      </c>
      <c r="S2187">
        <v>12.1478</v>
      </c>
      <c r="T2187">
        <v>2.8420000000000001</v>
      </c>
      <c r="V2187">
        <v>1.3009999999999999</v>
      </c>
      <c r="X2187">
        <f t="shared" si="308"/>
        <v>1.3009999999999999E-2</v>
      </c>
      <c r="Z2187">
        <f t="shared" si="309"/>
        <v>2009</v>
      </c>
      <c r="AA2187">
        <f t="shared" si="310"/>
        <v>1</v>
      </c>
      <c r="AB2187">
        <f t="shared" si="311"/>
        <v>30</v>
      </c>
      <c r="AC2187">
        <f t="shared" si="312"/>
        <v>5</v>
      </c>
      <c r="AD2187">
        <f t="shared" si="313"/>
        <v>2.3106599999999999</v>
      </c>
      <c r="AE2187" s="2">
        <f t="shared" si="314"/>
        <v>1.2067999999999999E-2</v>
      </c>
      <c r="AL2187" s="3">
        <f t="shared" si="306"/>
        <v>-1.3861741082479093E-2</v>
      </c>
      <c r="AM2187" s="2">
        <f t="shared" si="307"/>
        <v>0</v>
      </c>
    </row>
    <row r="2188" spans="1:39" x14ac:dyDescent="0.25">
      <c r="A2188" s="1">
        <v>39842</v>
      </c>
      <c r="B2188">
        <v>2.2934999999999999</v>
      </c>
      <c r="C2188">
        <v>7.8025000000000002</v>
      </c>
      <c r="D2188">
        <v>26.405000000000001</v>
      </c>
      <c r="E2188">
        <v>85.277000000000001</v>
      </c>
      <c r="F2188">
        <v>1.2954000000000001</v>
      </c>
      <c r="G2188">
        <v>90.03</v>
      </c>
      <c r="H2188">
        <v>0.65229999999999999</v>
      </c>
      <c r="I2188">
        <v>612.95000000000005</v>
      </c>
      <c r="J2188">
        <v>0.27</v>
      </c>
      <c r="K2188">
        <v>1.2266999999999999</v>
      </c>
      <c r="L2188">
        <v>14.184799999999999</v>
      </c>
      <c r="M2188">
        <v>0.51419999999999999</v>
      </c>
      <c r="N2188">
        <v>220.05</v>
      </c>
      <c r="O2188">
        <v>42.63</v>
      </c>
      <c r="P2188">
        <v>39638.42</v>
      </c>
      <c r="R2188">
        <v>11.28</v>
      </c>
      <c r="S2188">
        <v>12.199</v>
      </c>
      <c r="T2188">
        <v>2.86</v>
      </c>
      <c r="V2188">
        <v>1.2095</v>
      </c>
      <c r="X2188">
        <f t="shared" si="308"/>
        <v>1.2095E-2</v>
      </c>
      <c r="Z2188">
        <f t="shared" si="309"/>
        <v>2009</v>
      </c>
      <c r="AA2188">
        <f t="shared" si="310"/>
        <v>1</v>
      </c>
      <c r="AB2188">
        <f t="shared" si="311"/>
        <v>29</v>
      </c>
      <c r="AC2188">
        <f t="shared" si="312"/>
        <v>5</v>
      </c>
      <c r="AD2188">
        <f t="shared" si="313"/>
        <v>2.3106599999999999</v>
      </c>
      <c r="AE2188" s="2">
        <f t="shared" si="314"/>
        <v>1.2067999999999999E-2</v>
      </c>
      <c r="AL2188" s="3">
        <f t="shared" si="306"/>
        <v>-1.3861741082479093E-2</v>
      </c>
      <c r="AM2188" s="2">
        <f t="shared" si="307"/>
        <v>9.5899999999999805E-4</v>
      </c>
    </row>
    <row r="2189" spans="1:39" x14ac:dyDescent="0.25">
      <c r="A2189" s="1">
        <v>39841</v>
      </c>
      <c r="B2189">
        <v>2.2717000000000001</v>
      </c>
      <c r="C2189">
        <v>8.1575000000000006</v>
      </c>
      <c r="D2189">
        <v>25.515000000000001</v>
      </c>
      <c r="E2189">
        <v>84.671999999999997</v>
      </c>
      <c r="F2189">
        <v>1.3166</v>
      </c>
      <c r="G2189">
        <v>90.27</v>
      </c>
      <c r="H2189">
        <v>0.66600000000000004</v>
      </c>
      <c r="I2189">
        <v>612.25</v>
      </c>
      <c r="J2189">
        <v>0.3</v>
      </c>
      <c r="K2189">
        <v>1.2109000000000001</v>
      </c>
      <c r="L2189">
        <v>14.021800000000001</v>
      </c>
      <c r="M2189">
        <v>0.52429999999999999</v>
      </c>
      <c r="N2189">
        <v>221.04</v>
      </c>
      <c r="O2189">
        <v>39.659999999999997</v>
      </c>
      <c r="P2189">
        <v>40227.449999999997</v>
      </c>
      <c r="R2189">
        <v>11.22</v>
      </c>
      <c r="S2189">
        <v>12.2033</v>
      </c>
      <c r="T2189">
        <v>2.6680000000000001</v>
      </c>
      <c r="V2189">
        <v>1.1525000000000001</v>
      </c>
      <c r="X2189">
        <f t="shared" si="308"/>
        <v>1.1525000000000001E-2</v>
      </c>
      <c r="Z2189">
        <f t="shared" si="309"/>
        <v>2009</v>
      </c>
      <c r="AA2189">
        <f t="shared" si="310"/>
        <v>1</v>
      </c>
      <c r="AB2189">
        <f t="shared" si="311"/>
        <v>28</v>
      </c>
      <c r="AC2189">
        <f t="shared" si="312"/>
        <v>5</v>
      </c>
      <c r="AD2189">
        <f t="shared" si="313"/>
        <v>2.3106599999999999</v>
      </c>
      <c r="AE2189" s="2">
        <f t="shared" si="314"/>
        <v>1.2067999999999999E-2</v>
      </c>
      <c r="AL2189" s="3">
        <f t="shared" si="306"/>
        <v>-1.3861741082479093E-2</v>
      </c>
      <c r="AM2189" s="2">
        <f t="shared" si="307"/>
        <v>9.5899999999999805E-4</v>
      </c>
    </row>
    <row r="2190" spans="1:39" x14ac:dyDescent="0.25">
      <c r="A2190" s="1">
        <v>39840</v>
      </c>
      <c r="B2190">
        <v>2.3424</v>
      </c>
      <c r="C2190">
        <v>8.4649999999999999</v>
      </c>
      <c r="D2190">
        <v>25.283000000000001</v>
      </c>
      <c r="E2190">
        <v>84.426000000000002</v>
      </c>
      <c r="F2190">
        <v>1.3160000000000001</v>
      </c>
      <c r="G2190">
        <v>88.98</v>
      </c>
      <c r="H2190">
        <v>0.66120000000000001</v>
      </c>
      <c r="I2190">
        <v>614.54999999999995</v>
      </c>
      <c r="J2190">
        <v>0.3</v>
      </c>
      <c r="K2190">
        <v>1.2305999999999999</v>
      </c>
      <c r="L2190">
        <v>14.2431</v>
      </c>
      <c r="M2190">
        <v>0.52890000000000004</v>
      </c>
      <c r="N2190">
        <v>218.76</v>
      </c>
      <c r="O2190">
        <v>42.25</v>
      </c>
      <c r="P2190">
        <v>38698.92</v>
      </c>
      <c r="R2190">
        <v>11.18</v>
      </c>
      <c r="S2190">
        <v>12.22</v>
      </c>
      <c r="T2190">
        <v>2.5289999999999999</v>
      </c>
      <c r="V2190">
        <v>1.1535</v>
      </c>
      <c r="X2190">
        <f t="shared" si="308"/>
        <v>1.1535E-2</v>
      </c>
      <c r="Z2190">
        <f t="shared" si="309"/>
        <v>2009</v>
      </c>
      <c r="AA2190">
        <f t="shared" si="310"/>
        <v>1</v>
      </c>
      <c r="AB2190">
        <f t="shared" si="311"/>
        <v>27</v>
      </c>
      <c r="AC2190">
        <f t="shared" si="312"/>
        <v>5</v>
      </c>
      <c r="AD2190">
        <f t="shared" si="313"/>
        <v>2.3106599999999999</v>
      </c>
      <c r="AE2190" s="2">
        <f t="shared" si="314"/>
        <v>1.2067999999999999E-2</v>
      </c>
      <c r="AL2190" s="3">
        <f t="shared" si="306"/>
        <v>-1.3861741082479093E-2</v>
      </c>
      <c r="AM2190" s="2">
        <f t="shared" si="307"/>
        <v>9.5899999999999805E-4</v>
      </c>
    </row>
    <row r="2191" spans="1:39" x14ac:dyDescent="0.25">
      <c r="A2191" s="1">
        <v>39839</v>
      </c>
      <c r="B2191">
        <v>2.3227000000000002</v>
      </c>
      <c r="C2191">
        <v>9.6850000000000005</v>
      </c>
      <c r="D2191">
        <v>26.875</v>
      </c>
      <c r="E2191">
        <v>84.727000000000004</v>
      </c>
      <c r="F2191">
        <v>1.3189</v>
      </c>
      <c r="G2191">
        <v>89.1</v>
      </c>
      <c r="H2191">
        <v>0.65959999999999996</v>
      </c>
      <c r="I2191">
        <v>617.65</v>
      </c>
      <c r="J2191">
        <v>0.31</v>
      </c>
      <c r="K2191">
        <v>1.2225999999999999</v>
      </c>
      <c r="L2191">
        <v>14.073</v>
      </c>
      <c r="M2191">
        <v>0.52659999999999996</v>
      </c>
      <c r="N2191">
        <v>227.17</v>
      </c>
      <c r="O2191">
        <v>45.69</v>
      </c>
      <c r="P2191">
        <v>38509.449999999997</v>
      </c>
      <c r="R2191">
        <v>11.3751</v>
      </c>
      <c r="S2191">
        <v>12.2684</v>
      </c>
      <c r="T2191">
        <v>2.6429999999999998</v>
      </c>
      <c r="V2191">
        <v>1.2175</v>
      </c>
      <c r="X2191">
        <f t="shared" si="308"/>
        <v>1.2175E-2</v>
      </c>
      <c r="Z2191">
        <f t="shared" si="309"/>
        <v>2009</v>
      </c>
      <c r="AA2191">
        <f t="shared" si="310"/>
        <v>1</v>
      </c>
      <c r="AB2191">
        <f t="shared" si="311"/>
        <v>26</v>
      </c>
      <c r="AC2191">
        <f t="shared" si="312"/>
        <v>5</v>
      </c>
      <c r="AD2191">
        <f t="shared" si="313"/>
        <v>2.3106599999999999</v>
      </c>
      <c r="AE2191" s="2">
        <f t="shared" si="314"/>
        <v>1.2067999999999999E-2</v>
      </c>
      <c r="AL2191" s="3">
        <f t="shared" si="306"/>
        <v>-1.3861741082479093E-2</v>
      </c>
      <c r="AM2191" s="2">
        <f t="shared" si="307"/>
        <v>9.5899999999999805E-4</v>
      </c>
    </row>
    <row r="2192" spans="1:39" x14ac:dyDescent="0.25">
      <c r="A2192" s="1">
        <v>39838</v>
      </c>
      <c r="X2192" t="str">
        <f t="shared" si="308"/>
        <v/>
      </c>
      <c r="Z2192">
        <f t="shared" si="309"/>
        <v>2009</v>
      </c>
      <c r="AA2192">
        <f t="shared" si="310"/>
        <v>1</v>
      </c>
      <c r="AB2192">
        <f t="shared" si="311"/>
        <v>25</v>
      </c>
      <c r="AC2192">
        <f t="shared" si="312"/>
        <v>5</v>
      </c>
      <c r="AD2192">
        <f t="shared" si="313"/>
        <v>2.3106599999999999</v>
      </c>
      <c r="AE2192" s="2">
        <f t="shared" si="314"/>
        <v>1.2067999999999999E-2</v>
      </c>
      <c r="AL2192" s="3">
        <f t="shared" si="306"/>
        <v>-1.3861741082479093E-2</v>
      </c>
      <c r="AM2192" s="2">
        <f t="shared" si="307"/>
        <v>9.5899999999999805E-4</v>
      </c>
    </row>
    <row r="2193" spans="1:39" x14ac:dyDescent="0.25">
      <c r="A2193" s="1">
        <v>39837</v>
      </c>
      <c r="X2193" t="str">
        <f t="shared" si="308"/>
        <v/>
      </c>
      <c r="Z2193">
        <f t="shared" si="309"/>
        <v>2009</v>
      </c>
      <c r="AA2193">
        <f t="shared" si="310"/>
        <v>1</v>
      </c>
      <c r="AB2193">
        <f t="shared" si="311"/>
        <v>24</v>
      </c>
      <c r="AC2193">
        <f t="shared" si="312"/>
        <v>4</v>
      </c>
      <c r="AD2193">
        <f t="shared" si="313"/>
        <v>2.34314</v>
      </c>
      <c r="AE2193" s="2">
        <f t="shared" si="314"/>
        <v>1.1109000000000001E-2</v>
      </c>
      <c r="AL2193" s="3">
        <f t="shared" si="306"/>
        <v>2.4042575036790949E-3</v>
      </c>
      <c r="AM2193" s="2">
        <f t="shared" si="307"/>
        <v>0</v>
      </c>
    </row>
    <row r="2194" spans="1:39" x14ac:dyDescent="0.25">
      <c r="A2194" s="1">
        <v>39836</v>
      </c>
      <c r="B2194">
        <v>2.3296999999999999</v>
      </c>
      <c r="C2194">
        <v>10.205</v>
      </c>
      <c r="D2194">
        <v>30.754999999999999</v>
      </c>
      <c r="E2194">
        <v>85.608000000000004</v>
      </c>
      <c r="F2194">
        <v>1.2975000000000001</v>
      </c>
      <c r="G2194">
        <v>88.75</v>
      </c>
      <c r="H2194">
        <v>0.65390000000000004</v>
      </c>
      <c r="I2194">
        <v>620.75</v>
      </c>
      <c r="J2194">
        <v>0.31</v>
      </c>
      <c r="K2194">
        <v>1.2311000000000001</v>
      </c>
      <c r="L2194">
        <v>14.028499999999999</v>
      </c>
      <c r="M2194">
        <v>0.52859999999999996</v>
      </c>
      <c r="N2194">
        <v>225.79</v>
      </c>
      <c r="O2194">
        <v>47.27</v>
      </c>
      <c r="P2194">
        <v>38132.35</v>
      </c>
      <c r="R2194">
        <v>11.3</v>
      </c>
      <c r="S2194">
        <v>12.25</v>
      </c>
      <c r="T2194">
        <v>2.6190000000000002</v>
      </c>
      <c r="V2194">
        <v>1.1825000000000001</v>
      </c>
      <c r="X2194">
        <f t="shared" si="308"/>
        <v>1.1825E-2</v>
      </c>
      <c r="Z2194">
        <f t="shared" si="309"/>
        <v>2009</v>
      </c>
      <c r="AA2194">
        <f t="shared" si="310"/>
        <v>1</v>
      </c>
      <c r="AB2194">
        <f t="shared" si="311"/>
        <v>23</v>
      </c>
      <c r="AC2194">
        <f t="shared" si="312"/>
        <v>4</v>
      </c>
      <c r="AD2194">
        <f t="shared" si="313"/>
        <v>2.34314</v>
      </c>
      <c r="AE2194" s="2">
        <f t="shared" si="314"/>
        <v>1.1109000000000001E-2</v>
      </c>
      <c r="AL2194" s="3">
        <f t="shared" si="306"/>
        <v>2.4042575036790949E-3</v>
      </c>
      <c r="AM2194" s="2">
        <f t="shared" si="307"/>
        <v>0</v>
      </c>
    </row>
    <row r="2195" spans="1:39" x14ac:dyDescent="0.25">
      <c r="A2195" s="1">
        <v>39835</v>
      </c>
      <c r="B2195">
        <v>2.3205</v>
      </c>
      <c r="C2195">
        <v>10.532500000000001</v>
      </c>
      <c r="D2195">
        <v>32.661999999999999</v>
      </c>
      <c r="E2195">
        <v>85.52</v>
      </c>
      <c r="F2195">
        <v>1.3001</v>
      </c>
      <c r="G2195">
        <v>88.92</v>
      </c>
      <c r="H2195">
        <v>0.65539999999999998</v>
      </c>
      <c r="I2195">
        <v>620.54999999999995</v>
      </c>
      <c r="J2195">
        <v>0.3</v>
      </c>
      <c r="K2195">
        <v>1.2546999999999999</v>
      </c>
      <c r="L2195">
        <v>14.0647</v>
      </c>
      <c r="M2195">
        <v>0.52649999999999997</v>
      </c>
      <c r="N2195">
        <v>218.69</v>
      </c>
      <c r="O2195">
        <v>47.29</v>
      </c>
      <c r="P2195">
        <v>37894.33</v>
      </c>
      <c r="R2195">
        <v>11.0763</v>
      </c>
      <c r="S2195">
        <v>12.24</v>
      </c>
      <c r="T2195">
        <v>2.5939999999999999</v>
      </c>
      <c r="V2195">
        <v>1.1439999999999999</v>
      </c>
      <c r="X2195">
        <f t="shared" si="308"/>
        <v>1.1439999999999999E-2</v>
      </c>
      <c r="Z2195">
        <f t="shared" si="309"/>
        <v>2009</v>
      </c>
      <c r="AA2195">
        <f t="shared" si="310"/>
        <v>1</v>
      </c>
      <c r="AB2195">
        <f t="shared" si="311"/>
        <v>22</v>
      </c>
      <c r="AC2195">
        <f t="shared" si="312"/>
        <v>4</v>
      </c>
      <c r="AD2195">
        <f t="shared" si="313"/>
        <v>2.34314</v>
      </c>
      <c r="AE2195" s="2">
        <f t="shared" si="314"/>
        <v>1.1109000000000001E-2</v>
      </c>
      <c r="AL2195" s="3">
        <f t="shared" si="306"/>
        <v>2.4042575036790949E-3</v>
      </c>
      <c r="AM2195" s="2">
        <f t="shared" si="307"/>
        <v>9.3700000000000207E-4</v>
      </c>
    </row>
    <row r="2196" spans="1:39" x14ac:dyDescent="0.25">
      <c r="A2196" s="1">
        <v>39834</v>
      </c>
      <c r="B2196">
        <v>2.3372999999999999</v>
      </c>
      <c r="C2196">
        <v>10.59</v>
      </c>
      <c r="D2196">
        <v>34.854999999999997</v>
      </c>
      <c r="E2196">
        <v>85.816999999999993</v>
      </c>
      <c r="F2196">
        <v>1.3023</v>
      </c>
      <c r="G2196">
        <v>89.49</v>
      </c>
      <c r="H2196">
        <v>0.66180000000000005</v>
      </c>
      <c r="I2196">
        <v>622.15</v>
      </c>
      <c r="J2196">
        <v>0.31</v>
      </c>
      <c r="K2196">
        <v>1.2551000000000001</v>
      </c>
      <c r="L2196">
        <v>13.7544</v>
      </c>
      <c r="M2196">
        <v>0.53159999999999996</v>
      </c>
      <c r="N2196">
        <v>219.95</v>
      </c>
      <c r="O2196">
        <v>46.42</v>
      </c>
      <c r="P2196">
        <v>38542.9</v>
      </c>
      <c r="R2196">
        <v>11.14</v>
      </c>
      <c r="S2196">
        <v>12.422000000000001</v>
      </c>
      <c r="T2196">
        <v>2.5379999999999998</v>
      </c>
      <c r="V2196">
        <v>1.133</v>
      </c>
      <c r="X2196">
        <f t="shared" si="308"/>
        <v>1.133E-2</v>
      </c>
      <c r="Z2196">
        <f t="shared" si="309"/>
        <v>2009</v>
      </c>
      <c r="AA2196">
        <f t="shared" si="310"/>
        <v>1</v>
      </c>
      <c r="AB2196">
        <f t="shared" si="311"/>
        <v>21</v>
      </c>
      <c r="AC2196">
        <f t="shared" si="312"/>
        <v>4</v>
      </c>
      <c r="AD2196">
        <f t="shared" si="313"/>
        <v>2.34314</v>
      </c>
      <c r="AE2196" s="2">
        <f t="shared" si="314"/>
        <v>1.1109000000000001E-2</v>
      </c>
      <c r="AL2196" s="3">
        <f t="shared" si="306"/>
        <v>2.4042575036790949E-3</v>
      </c>
      <c r="AM2196" s="2">
        <f t="shared" si="307"/>
        <v>9.3700000000000207E-4</v>
      </c>
    </row>
    <row r="2197" spans="1:39" x14ac:dyDescent="0.25">
      <c r="A2197" s="1">
        <v>39833</v>
      </c>
      <c r="B2197">
        <v>2.3746999999999998</v>
      </c>
      <c r="C2197">
        <v>10.195</v>
      </c>
      <c r="D2197">
        <v>36.414999999999999</v>
      </c>
      <c r="E2197">
        <v>86.215999999999994</v>
      </c>
      <c r="F2197">
        <v>1.2904</v>
      </c>
      <c r="G2197">
        <v>89.76</v>
      </c>
      <c r="H2197">
        <v>0.65080000000000005</v>
      </c>
      <c r="I2197">
        <v>626.75</v>
      </c>
      <c r="J2197">
        <v>0.33</v>
      </c>
      <c r="K2197">
        <v>1.2669999999999999</v>
      </c>
      <c r="L2197">
        <v>14.023300000000001</v>
      </c>
      <c r="M2197">
        <v>0.52190000000000003</v>
      </c>
      <c r="N2197">
        <v>215.88</v>
      </c>
      <c r="O2197">
        <v>56.65</v>
      </c>
      <c r="P2197">
        <v>37272.07</v>
      </c>
      <c r="R2197">
        <v>11.243600000000001</v>
      </c>
      <c r="S2197">
        <v>12.4703</v>
      </c>
      <c r="T2197">
        <v>2.379</v>
      </c>
      <c r="V2197">
        <v>1.0409999999999999</v>
      </c>
      <c r="X2197">
        <f t="shared" si="308"/>
        <v>1.0409999999999999E-2</v>
      </c>
      <c r="Z2197">
        <f t="shared" si="309"/>
        <v>2009</v>
      </c>
      <c r="AA2197">
        <f t="shared" si="310"/>
        <v>1</v>
      </c>
      <c r="AB2197">
        <f t="shared" si="311"/>
        <v>20</v>
      </c>
      <c r="AC2197">
        <f t="shared" si="312"/>
        <v>4</v>
      </c>
      <c r="AD2197">
        <f t="shared" si="313"/>
        <v>2.34314</v>
      </c>
      <c r="AE2197" s="2">
        <f t="shared" si="314"/>
        <v>1.1109000000000001E-2</v>
      </c>
      <c r="AL2197" s="3">
        <f t="shared" si="306"/>
        <v>2.4042575036790949E-3</v>
      </c>
      <c r="AM2197" s="2">
        <f t="shared" si="307"/>
        <v>9.3700000000000207E-4</v>
      </c>
    </row>
    <row r="2198" spans="1:39" x14ac:dyDescent="0.25">
      <c r="A2198" s="1">
        <v>39832</v>
      </c>
      <c r="B2198">
        <v>2.3534999999999999</v>
      </c>
      <c r="C2198">
        <v>9.34</v>
      </c>
      <c r="D2198">
        <v>35.58</v>
      </c>
      <c r="E2198">
        <v>84.721999999999994</v>
      </c>
      <c r="F2198">
        <v>1.3069</v>
      </c>
      <c r="G2198">
        <v>90.65</v>
      </c>
      <c r="H2198">
        <v>0.66669999999999996</v>
      </c>
      <c r="I2198">
        <v>623.79999999999995</v>
      </c>
      <c r="K2198">
        <v>1.2539</v>
      </c>
      <c r="L2198">
        <v>13.8733</v>
      </c>
      <c r="M2198">
        <v>0.53649999999999998</v>
      </c>
      <c r="P2198">
        <v>38828.32</v>
      </c>
      <c r="R2198">
        <v>11.35</v>
      </c>
      <c r="S2198">
        <v>12.52</v>
      </c>
      <c r="T2198">
        <v>2.3199999999999998</v>
      </c>
      <c r="V2198">
        <v>1.054</v>
      </c>
      <c r="X2198">
        <f t="shared" si="308"/>
        <v>1.0540000000000001E-2</v>
      </c>
      <c r="Z2198">
        <f t="shared" si="309"/>
        <v>2009</v>
      </c>
      <c r="AA2198">
        <f t="shared" si="310"/>
        <v>1</v>
      </c>
      <c r="AB2198">
        <f t="shared" si="311"/>
        <v>19</v>
      </c>
      <c r="AC2198">
        <f t="shared" si="312"/>
        <v>4</v>
      </c>
      <c r="AD2198">
        <f t="shared" si="313"/>
        <v>2.34314</v>
      </c>
      <c r="AE2198" s="2">
        <f t="shared" si="314"/>
        <v>1.1109000000000001E-2</v>
      </c>
      <c r="AL2198" s="3">
        <f t="shared" si="306"/>
        <v>2.4042575036790949E-3</v>
      </c>
      <c r="AM2198" s="2">
        <f t="shared" si="307"/>
        <v>9.3700000000000207E-4</v>
      </c>
    </row>
    <row r="2199" spans="1:39" x14ac:dyDescent="0.25">
      <c r="A2199" s="1">
        <v>39831</v>
      </c>
      <c r="X2199" t="str">
        <f t="shared" si="308"/>
        <v/>
      </c>
      <c r="Z2199">
        <f t="shared" si="309"/>
        <v>2009</v>
      </c>
      <c r="AA2199">
        <f t="shared" si="310"/>
        <v>1</v>
      </c>
      <c r="AB2199">
        <f t="shared" si="311"/>
        <v>18</v>
      </c>
      <c r="AC2199">
        <f t="shared" si="312"/>
        <v>4</v>
      </c>
      <c r="AD2199">
        <f t="shared" si="313"/>
        <v>2.34314</v>
      </c>
      <c r="AE2199" s="2">
        <f t="shared" si="314"/>
        <v>1.1109000000000001E-2</v>
      </c>
      <c r="AL2199" s="3">
        <f t="shared" si="306"/>
        <v>2.4042575036790949E-3</v>
      </c>
      <c r="AM2199" s="2">
        <f t="shared" si="307"/>
        <v>9.3700000000000207E-4</v>
      </c>
    </row>
    <row r="2200" spans="1:39" x14ac:dyDescent="0.25">
      <c r="A2200" s="1">
        <v>39830</v>
      </c>
      <c r="X2200" t="str">
        <f t="shared" si="308"/>
        <v/>
      </c>
      <c r="Z2200">
        <f t="shared" si="309"/>
        <v>2009</v>
      </c>
      <c r="AA2200">
        <f t="shared" si="310"/>
        <v>1</v>
      </c>
      <c r="AB2200">
        <f t="shared" si="311"/>
        <v>17</v>
      </c>
      <c r="AC2200">
        <f t="shared" si="312"/>
        <v>3</v>
      </c>
      <c r="AD2200">
        <f t="shared" si="313"/>
        <v>2.33752</v>
      </c>
      <c r="AE2200" s="2">
        <f t="shared" si="314"/>
        <v>1.0171999999999999E-2</v>
      </c>
      <c r="AL2200" s="3">
        <f t="shared" si="306"/>
        <v>4.0812873464953325E-2</v>
      </c>
      <c r="AM2200" s="2">
        <f t="shared" si="307"/>
        <v>0</v>
      </c>
    </row>
    <row r="2201" spans="1:39" x14ac:dyDescent="0.25">
      <c r="A2201" s="1">
        <v>39829</v>
      </c>
      <c r="B2201">
        <v>2.3304</v>
      </c>
      <c r="C2201">
        <v>9.7899999999999991</v>
      </c>
      <c r="D2201">
        <v>35.795000000000002</v>
      </c>
      <c r="E2201">
        <v>84.212000000000003</v>
      </c>
      <c r="F2201">
        <v>1.3267</v>
      </c>
      <c r="G2201">
        <v>90.72</v>
      </c>
      <c r="H2201">
        <v>0.67330000000000001</v>
      </c>
      <c r="I2201">
        <v>619.95000000000005</v>
      </c>
      <c r="J2201">
        <v>0.43</v>
      </c>
      <c r="K2201">
        <v>1.2431000000000001</v>
      </c>
      <c r="L2201">
        <v>13.9125</v>
      </c>
      <c r="M2201">
        <v>0.54669999999999996</v>
      </c>
      <c r="N2201">
        <v>221.09</v>
      </c>
      <c r="O2201">
        <v>46.11</v>
      </c>
      <c r="P2201">
        <v>39341.54</v>
      </c>
      <c r="R2201">
        <v>11.410600000000001</v>
      </c>
      <c r="S2201">
        <v>12.6343</v>
      </c>
      <c r="T2201">
        <v>2.3199999999999998</v>
      </c>
      <c r="V2201">
        <v>1.052</v>
      </c>
      <c r="X2201">
        <f t="shared" si="308"/>
        <v>1.052E-2</v>
      </c>
      <c r="Z2201">
        <f t="shared" si="309"/>
        <v>2009</v>
      </c>
      <c r="AA2201">
        <f t="shared" si="310"/>
        <v>1</v>
      </c>
      <c r="AB2201">
        <f t="shared" si="311"/>
        <v>16</v>
      </c>
      <c r="AC2201">
        <f t="shared" si="312"/>
        <v>3</v>
      </c>
      <c r="AD2201">
        <f t="shared" si="313"/>
        <v>2.33752</v>
      </c>
      <c r="AE2201" s="2">
        <f t="shared" si="314"/>
        <v>1.0171999999999999E-2</v>
      </c>
      <c r="AL2201" s="3">
        <f t="shared" si="306"/>
        <v>4.0812873464953325E-2</v>
      </c>
      <c r="AM2201" s="2">
        <f t="shared" si="307"/>
        <v>0</v>
      </c>
    </row>
    <row r="2202" spans="1:39" x14ac:dyDescent="0.25">
      <c r="A2202" s="1">
        <v>39828</v>
      </c>
      <c r="B2202">
        <v>2.3542999999999998</v>
      </c>
      <c r="C2202">
        <v>9.7799999999999994</v>
      </c>
      <c r="D2202">
        <v>38.564999999999998</v>
      </c>
      <c r="E2202">
        <v>84.44</v>
      </c>
      <c r="F2202">
        <v>1.3115000000000001</v>
      </c>
      <c r="G2202">
        <v>89.84</v>
      </c>
      <c r="H2202">
        <v>0.66290000000000004</v>
      </c>
      <c r="I2202">
        <v>626.75</v>
      </c>
      <c r="J2202">
        <v>0.33</v>
      </c>
      <c r="K2202">
        <v>1.2526999999999999</v>
      </c>
      <c r="L2202">
        <v>13.949299999999999</v>
      </c>
      <c r="M2202">
        <v>0.53749999999999998</v>
      </c>
      <c r="N2202">
        <v>218.91</v>
      </c>
      <c r="O2202">
        <v>51</v>
      </c>
      <c r="P2202">
        <v>39151.08</v>
      </c>
      <c r="R2202">
        <v>11.37</v>
      </c>
      <c r="S2202">
        <v>12.6495</v>
      </c>
      <c r="T2202">
        <v>2.2069999999999999</v>
      </c>
      <c r="V2202">
        <v>1.109</v>
      </c>
      <c r="X2202">
        <f t="shared" si="308"/>
        <v>1.1089999999999999E-2</v>
      </c>
      <c r="Z2202">
        <f t="shared" si="309"/>
        <v>2009</v>
      </c>
      <c r="AA2202">
        <f t="shared" si="310"/>
        <v>1</v>
      </c>
      <c r="AB2202">
        <f t="shared" si="311"/>
        <v>15</v>
      </c>
      <c r="AC2202">
        <f t="shared" si="312"/>
        <v>3</v>
      </c>
      <c r="AD2202">
        <f t="shared" si="313"/>
        <v>2.33752</v>
      </c>
      <c r="AE2202" s="2">
        <f t="shared" si="314"/>
        <v>1.0171999999999999E-2</v>
      </c>
      <c r="AL2202" s="3">
        <f t="shared" si="306"/>
        <v>4.0812873464953325E-2</v>
      </c>
      <c r="AM2202" s="2">
        <f t="shared" si="307"/>
        <v>-1.6040000000000013E-3</v>
      </c>
    </row>
    <row r="2203" spans="1:39" x14ac:dyDescent="0.25">
      <c r="A2203" s="1">
        <v>39827</v>
      </c>
      <c r="B2203">
        <v>2.3704999999999998</v>
      </c>
      <c r="C2203">
        <v>9.7149999999999999</v>
      </c>
      <c r="D2203">
        <v>39.630000000000003</v>
      </c>
      <c r="E2203">
        <v>84.418999999999997</v>
      </c>
      <c r="F2203">
        <v>1.3190999999999999</v>
      </c>
      <c r="G2203">
        <v>89.05</v>
      </c>
      <c r="H2203">
        <v>0.66110000000000002</v>
      </c>
      <c r="I2203">
        <v>622.25</v>
      </c>
      <c r="J2203">
        <v>0.35</v>
      </c>
      <c r="K2203">
        <v>1.2491000000000001</v>
      </c>
      <c r="L2203">
        <v>14.1128</v>
      </c>
      <c r="M2203">
        <v>0.54239999999999999</v>
      </c>
      <c r="N2203">
        <v>219.21</v>
      </c>
      <c r="O2203">
        <v>49.14</v>
      </c>
      <c r="P2203">
        <v>37981.769999999997</v>
      </c>
      <c r="R2203">
        <v>11.59</v>
      </c>
      <c r="S2203">
        <v>12.741099999999999</v>
      </c>
      <c r="T2203">
        <v>2.2010000000000001</v>
      </c>
      <c r="V2203">
        <v>0.997</v>
      </c>
      <c r="X2203">
        <f t="shared" si="308"/>
        <v>9.9699999999999997E-3</v>
      </c>
      <c r="Z2203">
        <f t="shared" si="309"/>
        <v>2009</v>
      </c>
      <c r="AA2203">
        <f t="shared" si="310"/>
        <v>1</v>
      </c>
      <c r="AB2203">
        <f t="shared" si="311"/>
        <v>14</v>
      </c>
      <c r="AC2203">
        <f t="shared" si="312"/>
        <v>3</v>
      </c>
      <c r="AD2203">
        <f t="shared" si="313"/>
        <v>2.33752</v>
      </c>
      <c r="AE2203" s="2">
        <f t="shared" si="314"/>
        <v>1.0171999999999999E-2</v>
      </c>
      <c r="AL2203" s="3">
        <f t="shared" si="306"/>
        <v>4.0812873464953325E-2</v>
      </c>
      <c r="AM2203" s="2">
        <f t="shared" si="307"/>
        <v>-1.6040000000000013E-3</v>
      </c>
    </row>
    <row r="2204" spans="1:39" x14ac:dyDescent="0.25">
      <c r="A2204" s="1">
        <v>39826</v>
      </c>
      <c r="B2204">
        <v>2.3168000000000002</v>
      </c>
      <c r="C2204">
        <v>9.2449999999999992</v>
      </c>
      <c r="D2204">
        <v>38.26</v>
      </c>
      <c r="E2204">
        <v>84.265000000000001</v>
      </c>
      <c r="F2204">
        <v>1.3182</v>
      </c>
      <c r="G2204">
        <v>89.38</v>
      </c>
      <c r="H2204">
        <v>0.66459999999999997</v>
      </c>
      <c r="I2204">
        <v>615.77</v>
      </c>
      <c r="J2204">
        <v>0.37</v>
      </c>
      <c r="K2204">
        <v>1.2242999999999999</v>
      </c>
      <c r="L2204">
        <v>13.819000000000001</v>
      </c>
      <c r="M2204">
        <v>0.55330000000000001</v>
      </c>
      <c r="N2204">
        <v>222.19</v>
      </c>
      <c r="O2204">
        <v>43.27</v>
      </c>
      <c r="P2204">
        <v>39544.230000000003</v>
      </c>
      <c r="R2204">
        <v>11.4597</v>
      </c>
      <c r="S2204">
        <v>12.740399999999999</v>
      </c>
      <c r="T2204">
        <v>2.294</v>
      </c>
      <c r="V2204">
        <v>0.96650000000000003</v>
      </c>
      <c r="X2204">
        <f t="shared" si="308"/>
        <v>9.665E-3</v>
      </c>
      <c r="Z2204">
        <f t="shared" si="309"/>
        <v>2009</v>
      </c>
      <c r="AA2204">
        <f t="shared" si="310"/>
        <v>1</v>
      </c>
      <c r="AB2204">
        <f t="shared" si="311"/>
        <v>13</v>
      </c>
      <c r="AC2204">
        <f t="shared" si="312"/>
        <v>3</v>
      </c>
      <c r="AD2204">
        <f t="shared" si="313"/>
        <v>2.33752</v>
      </c>
      <c r="AE2204" s="2">
        <f t="shared" si="314"/>
        <v>1.0171999999999999E-2</v>
      </c>
      <c r="AL2204" s="3">
        <f t="shared" si="306"/>
        <v>4.0812873464953325E-2</v>
      </c>
      <c r="AM2204" s="2">
        <f t="shared" si="307"/>
        <v>-1.6040000000000013E-3</v>
      </c>
    </row>
    <row r="2205" spans="1:39" x14ac:dyDescent="0.25">
      <c r="A2205" s="1">
        <v>39825</v>
      </c>
      <c r="B2205">
        <v>2.3155999999999999</v>
      </c>
      <c r="C2205">
        <v>9.3000000000000007</v>
      </c>
      <c r="D2205">
        <v>39.08</v>
      </c>
      <c r="E2205">
        <v>83.019000000000005</v>
      </c>
      <c r="F2205">
        <v>1.3362000000000001</v>
      </c>
      <c r="G2205">
        <v>89.22</v>
      </c>
      <c r="H2205">
        <v>0.68169999999999997</v>
      </c>
      <c r="I2205">
        <v>617.62</v>
      </c>
      <c r="J2205">
        <v>0.33</v>
      </c>
      <c r="K2205">
        <v>1.2183999999999999</v>
      </c>
      <c r="L2205">
        <v>13.771800000000001</v>
      </c>
      <c r="M2205">
        <v>0.57569999999999999</v>
      </c>
      <c r="N2205">
        <v>220.75</v>
      </c>
      <c r="O2205">
        <v>45.84</v>
      </c>
      <c r="P2205">
        <v>39403.47</v>
      </c>
      <c r="R2205">
        <v>11.569699999999999</v>
      </c>
      <c r="S2205">
        <v>12.7844</v>
      </c>
      <c r="T2205">
        <v>2.306</v>
      </c>
      <c r="V2205">
        <v>0.96150000000000002</v>
      </c>
      <c r="X2205">
        <f t="shared" si="308"/>
        <v>9.6150000000000003E-3</v>
      </c>
      <c r="Z2205">
        <f t="shared" si="309"/>
        <v>2009</v>
      </c>
      <c r="AA2205">
        <f t="shared" si="310"/>
        <v>1</v>
      </c>
      <c r="AB2205">
        <f t="shared" si="311"/>
        <v>12</v>
      </c>
      <c r="AC2205">
        <f t="shared" si="312"/>
        <v>3</v>
      </c>
      <c r="AD2205">
        <f t="shared" si="313"/>
        <v>2.33752</v>
      </c>
      <c r="AE2205" s="2">
        <f t="shared" si="314"/>
        <v>1.0171999999999999E-2</v>
      </c>
      <c r="AL2205" s="3">
        <f t="shared" si="306"/>
        <v>4.0812873464953325E-2</v>
      </c>
      <c r="AM2205" s="2">
        <f t="shared" si="307"/>
        <v>-1.6040000000000013E-3</v>
      </c>
    </row>
    <row r="2206" spans="1:39" x14ac:dyDescent="0.25">
      <c r="A2206" s="1">
        <v>39824</v>
      </c>
      <c r="X2206" t="str">
        <f t="shared" si="308"/>
        <v/>
      </c>
      <c r="Z2206">
        <f t="shared" si="309"/>
        <v>2009</v>
      </c>
      <c r="AA2206">
        <f t="shared" si="310"/>
        <v>1</v>
      </c>
      <c r="AB2206">
        <f t="shared" si="311"/>
        <v>11</v>
      </c>
      <c r="AC2206">
        <f t="shared" si="312"/>
        <v>3</v>
      </c>
      <c r="AD2206">
        <f t="shared" si="313"/>
        <v>2.33752</v>
      </c>
      <c r="AE2206" s="2">
        <f t="shared" si="314"/>
        <v>1.0171999999999999E-2</v>
      </c>
      <c r="AL2206" s="3">
        <f t="shared" si="306"/>
        <v>4.0812873464953325E-2</v>
      </c>
      <c r="AM2206" s="2">
        <f t="shared" si="307"/>
        <v>-1.6040000000000013E-3</v>
      </c>
    </row>
    <row r="2207" spans="1:39" x14ac:dyDescent="0.25">
      <c r="A2207" s="1">
        <v>39823</v>
      </c>
      <c r="X2207" t="str">
        <f t="shared" si="308"/>
        <v/>
      </c>
      <c r="Z2207">
        <f t="shared" si="309"/>
        <v>2009</v>
      </c>
      <c r="AA2207">
        <f t="shared" si="310"/>
        <v>1</v>
      </c>
      <c r="AB2207">
        <f t="shared" si="311"/>
        <v>10</v>
      </c>
      <c r="AC2207">
        <f t="shared" si="312"/>
        <v>2</v>
      </c>
      <c r="AD2207">
        <f t="shared" si="313"/>
        <v>2.24586</v>
      </c>
      <c r="AE2207" s="2">
        <f t="shared" si="314"/>
        <v>1.1776E-2</v>
      </c>
      <c r="AL2207" s="3">
        <f t="shared" si="306"/>
        <v>-3.0996246278638267E-2</v>
      </c>
      <c r="AM2207" s="2">
        <f t="shared" si="307"/>
        <v>0</v>
      </c>
    </row>
    <row r="2208" spans="1:39" x14ac:dyDescent="0.25">
      <c r="A2208" s="1">
        <v>39822</v>
      </c>
      <c r="B2208">
        <v>2.2532000000000001</v>
      </c>
      <c r="C2208">
        <v>9.44</v>
      </c>
      <c r="D2208">
        <v>37.055</v>
      </c>
      <c r="E2208">
        <v>82.662999999999997</v>
      </c>
      <c r="F2208">
        <v>1.3475999999999999</v>
      </c>
      <c r="G2208">
        <v>90.4</v>
      </c>
      <c r="H2208">
        <v>0.70330000000000004</v>
      </c>
      <c r="I2208">
        <v>615.48</v>
      </c>
      <c r="J2208">
        <v>0.34</v>
      </c>
      <c r="K2208">
        <v>1.1853</v>
      </c>
      <c r="L2208">
        <v>13.62</v>
      </c>
      <c r="M2208">
        <v>0.59279999999999999</v>
      </c>
      <c r="N2208">
        <v>230.08</v>
      </c>
      <c r="O2208">
        <v>42.82</v>
      </c>
      <c r="P2208">
        <v>41582.94</v>
      </c>
      <c r="R2208">
        <v>11.62</v>
      </c>
      <c r="S2208">
        <v>12.8056</v>
      </c>
      <c r="T2208">
        <v>2.3919999999999999</v>
      </c>
      <c r="V2208">
        <v>1.0369999999999999</v>
      </c>
      <c r="X2208">
        <f t="shared" si="308"/>
        <v>1.0369999999999999E-2</v>
      </c>
      <c r="Z2208">
        <f t="shared" si="309"/>
        <v>2009</v>
      </c>
      <c r="AA2208">
        <f t="shared" si="310"/>
        <v>1</v>
      </c>
      <c r="AB2208">
        <f t="shared" si="311"/>
        <v>9</v>
      </c>
      <c r="AC2208">
        <f t="shared" si="312"/>
        <v>2</v>
      </c>
      <c r="AD2208">
        <f t="shared" si="313"/>
        <v>2.24586</v>
      </c>
      <c r="AE2208" s="2">
        <f t="shared" si="314"/>
        <v>1.1776E-2</v>
      </c>
      <c r="AL2208" s="3">
        <f t="shared" si="306"/>
        <v>-3.0996246278638267E-2</v>
      </c>
      <c r="AM2208" s="2">
        <f t="shared" si="307"/>
        <v>0</v>
      </c>
    </row>
    <row r="2209" spans="1:39" x14ac:dyDescent="0.25">
      <c r="A2209" s="1">
        <v>39821</v>
      </c>
      <c r="B2209">
        <v>2.2948</v>
      </c>
      <c r="C2209">
        <v>9.82</v>
      </c>
      <c r="D2209">
        <v>35.655000000000001</v>
      </c>
      <c r="E2209">
        <v>81.536000000000001</v>
      </c>
      <c r="F2209">
        <v>1.3702000000000001</v>
      </c>
      <c r="G2209">
        <v>91.21</v>
      </c>
      <c r="H2209">
        <v>0.71220000000000006</v>
      </c>
      <c r="I2209">
        <v>626.75</v>
      </c>
      <c r="J2209">
        <v>0.35</v>
      </c>
      <c r="K2209">
        <v>1.1797</v>
      </c>
      <c r="L2209">
        <v>13.677300000000001</v>
      </c>
      <c r="M2209">
        <v>0.59630000000000005</v>
      </c>
      <c r="N2209">
        <v>228.75</v>
      </c>
      <c r="O2209">
        <v>42.56</v>
      </c>
      <c r="P2209">
        <v>41990.55</v>
      </c>
      <c r="R2209">
        <v>11.88</v>
      </c>
      <c r="S2209">
        <v>12.893800000000001</v>
      </c>
      <c r="T2209">
        <v>2.4409999999999998</v>
      </c>
      <c r="V2209">
        <v>1.157</v>
      </c>
      <c r="X2209">
        <f t="shared" si="308"/>
        <v>1.157E-2</v>
      </c>
      <c r="Z2209">
        <f t="shared" si="309"/>
        <v>2009</v>
      </c>
      <c r="AA2209">
        <f t="shared" si="310"/>
        <v>1</v>
      </c>
      <c r="AB2209">
        <f t="shared" si="311"/>
        <v>8</v>
      </c>
      <c r="AC2209">
        <f t="shared" si="312"/>
        <v>2</v>
      </c>
      <c r="AD2209">
        <f t="shared" si="313"/>
        <v>2.24586</v>
      </c>
      <c r="AE2209" s="2">
        <f t="shared" si="314"/>
        <v>1.1776E-2</v>
      </c>
      <c r="AL2209" s="3">
        <f t="shared" si="306"/>
        <v>-3.0996246278638267E-2</v>
      </c>
      <c r="AM2209" s="2">
        <f t="shared" si="307"/>
        <v>-1.4440000000000008E-3</v>
      </c>
    </row>
    <row r="2210" spans="1:39" x14ac:dyDescent="0.25">
      <c r="A2210" s="1">
        <v>39820</v>
      </c>
      <c r="B2210">
        <v>2.2675999999999998</v>
      </c>
      <c r="C2210">
        <v>9.51</v>
      </c>
      <c r="D2210">
        <v>34.11</v>
      </c>
      <c r="E2210">
        <v>82.275000000000006</v>
      </c>
      <c r="F2210">
        <v>1.3644000000000001</v>
      </c>
      <c r="G2210">
        <v>92.65</v>
      </c>
      <c r="H2210">
        <v>0.71260000000000001</v>
      </c>
      <c r="I2210">
        <v>630.35</v>
      </c>
      <c r="J2210">
        <v>0.35</v>
      </c>
      <c r="K2210">
        <v>1.194</v>
      </c>
      <c r="L2210">
        <v>13.4514</v>
      </c>
      <c r="M2210">
        <v>0.59160000000000001</v>
      </c>
      <c r="N2210">
        <v>231.49</v>
      </c>
      <c r="O2210">
        <v>43.39</v>
      </c>
      <c r="P2210">
        <v>40820.25</v>
      </c>
      <c r="R2210">
        <v>12.0726</v>
      </c>
      <c r="S2210">
        <v>13.013199999999999</v>
      </c>
      <c r="T2210">
        <v>2.496</v>
      </c>
      <c r="V2210">
        <v>1.2024999999999999</v>
      </c>
      <c r="X2210">
        <f t="shared" si="308"/>
        <v>1.2024999999999999E-2</v>
      </c>
      <c r="Z2210">
        <f t="shared" si="309"/>
        <v>2009</v>
      </c>
      <c r="AA2210">
        <f t="shared" si="310"/>
        <v>1</v>
      </c>
      <c r="AB2210">
        <f t="shared" si="311"/>
        <v>7</v>
      </c>
      <c r="AC2210">
        <f t="shared" si="312"/>
        <v>2</v>
      </c>
      <c r="AD2210">
        <f t="shared" si="313"/>
        <v>2.24586</v>
      </c>
      <c r="AE2210" s="2">
        <f t="shared" si="314"/>
        <v>1.1776E-2</v>
      </c>
      <c r="AL2210" s="3">
        <f t="shared" si="306"/>
        <v>-4.3161258254633149E-2</v>
      </c>
      <c r="AM2210" s="2">
        <f t="shared" si="307"/>
        <v>-1.4440000000000008E-3</v>
      </c>
    </row>
    <row r="2211" spans="1:39" x14ac:dyDescent="0.25">
      <c r="A2211" s="1">
        <v>39819</v>
      </c>
      <c r="B2211">
        <v>2.1764999999999999</v>
      </c>
      <c r="C2211">
        <v>9.5500000000000007</v>
      </c>
      <c r="D2211">
        <v>32.1</v>
      </c>
      <c r="E2211">
        <v>82.85</v>
      </c>
      <c r="F2211">
        <v>1.3535999999999999</v>
      </c>
      <c r="G2211">
        <v>93.65</v>
      </c>
      <c r="H2211">
        <v>0.72330000000000005</v>
      </c>
      <c r="I2211">
        <v>630.5</v>
      </c>
      <c r="J2211">
        <v>0.35</v>
      </c>
      <c r="K2211">
        <v>1.1841999999999999</v>
      </c>
      <c r="L2211">
        <v>13.3803</v>
      </c>
      <c r="M2211">
        <v>0.59870000000000001</v>
      </c>
      <c r="N2211">
        <v>242.78</v>
      </c>
      <c r="O2211">
        <v>38.56</v>
      </c>
      <c r="P2211">
        <v>42312.28</v>
      </c>
      <c r="R2211">
        <v>11.992699999999999</v>
      </c>
      <c r="S2211">
        <v>13.013999999999999</v>
      </c>
      <c r="T2211">
        <v>2.4470000000000001</v>
      </c>
      <c r="V2211">
        <v>1.2344999999999999</v>
      </c>
      <c r="X2211">
        <f t="shared" si="308"/>
        <v>1.2345E-2</v>
      </c>
      <c r="Z2211">
        <f t="shared" si="309"/>
        <v>2009</v>
      </c>
      <c r="AA2211">
        <f t="shared" si="310"/>
        <v>1</v>
      </c>
      <c r="AB2211">
        <f t="shared" si="311"/>
        <v>6</v>
      </c>
      <c r="AC2211">
        <f t="shared" si="312"/>
        <v>2</v>
      </c>
      <c r="AD2211">
        <f t="shared" si="313"/>
        <v>2.24586</v>
      </c>
      <c r="AE2211" s="2">
        <f t="shared" si="314"/>
        <v>1.1776E-2</v>
      </c>
      <c r="AL2211" s="3">
        <f t="shared" si="306"/>
        <v>-4.3161258254633149E-2</v>
      </c>
      <c r="AM2211" s="2">
        <f t="shared" si="307"/>
        <v>-1.4440000000000008E-3</v>
      </c>
    </row>
    <row r="2212" spans="1:39" x14ac:dyDescent="0.25">
      <c r="A2212" s="1">
        <v>39818</v>
      </c>
      <c r="B2212">
        <v>2.2372000000000001</v>
      </c>
      <c r="C2212">
        <v>10.7775</v>
      </c>
      <c r="D2212">
        <v>32.82</v>
      </c>
      <c r="E2212">
        <v>82.637</v>
      </c>
      <c r="F2212">
        <v>1.3634999999999999</v>
      </c>
      <c r="G2212">
        <v>93.44</v>
      </c>
      <c r="H2212">
        <v>0.71750000000000003</v>
      </c>
      <c r="I2212">
        <v>635.63</v>
      </c>
      <c r="J2212">
        <v>0.35</v>
      </c>
      <c r="K2212">
        <v>1.1890000000000001</v>
      </c>
      <c r="L2212">
        <v>13.445</v>
      </c>
      <c r="M2212">
        <v>0.59050000000000002</v>
      </c>
      <c r="N2212">
        <v>237.33</v>
      </c>
      <c r="O2212">
        <v>39.08</v>
      </c>
      <c r="P2212">
        <v>41518.660000000003</v>
      </c>
      <c r="R2212">
        <v>12.0311</v>
      </c>
      <c r="S2212">
        <v>13.03</v>
      </c>
      <c r="T2212">
        <v>2.4830000000000001</v>
      </c>
      <c r="V2212">
        <v>1.2569999999999999</v>
      </c>
      <c r="X2212">
        <f t="shared" si="308"/>
        <v>1.257E-2</v>
      </c>
      <c r="Z2212">
        <f t="shared" si="309"/>
        <v>2009</v>
      </c>
      <c r="AA2212">
        <f t="shared" si="310"/>
        <v>1</v>
      </c>
      <c r="AB2212">
        <f t="shared" si="311"/>
        <v>5</v>
      </c>
      <c r="AC2212">
        <f t="shared" si="312"/>
        <v>2</v>
      </c>
      <c r="AD2212">
        <f t="shared" si="313"/>
        <v>2.24586</v>
      </c>
      <c r="AE2212" s="2">
        <f t="shared" si="314"/>
        <v>1.1776E-2</v>
      </c>
      <c r="AL2212" s="3">
        <f t="shared" si="306"/>
        <v>-4.3161258254633149E-2</v>
      </c>
      <c r="AM2212" s="2">
        <f t="shared" si="307"/>
        <v>-6.3900000000000068E-4</v>
      </c>
    </row>
    <row r="2213" spans="1:39" x14ac:dyDescent="0.25">
      <c r="A2213" s="1">
        <v>39817</v>
      </c>
      <c r="X2213" t="str">
        <f t="shared" si="308"/>
        <v/>
      </c>
      <c r="Z2213">
        <f t="shared" si="309"/>
        <v>2009</v>
      </c>
      <c r="AA2213">
        <f t="shared" si="310"/>
        <v>1</v>
      </c>
      <c r="AB2213">
        <f t="shared" si="311"/>
        <v>4</v>
      </c>
      <c r="AC2213">
        <f t="shared" si="312"/>
        <v>2</v>
      </c>
      <c r="AD2213">
        <f t="shared" si="313"/>
        <v>2.24586</v>
      </c>
      <c r="AE2213" s="2">
        <f t="shared" si="314"/>
        <v>1.1776E-2</v>
      </c>
      <c r="AL2213" s="3">
        <f t="shared" si="306"/>
        <v>-4.3161258254633149E-2</v>
      </c>
      <c r="AM2213" s="2">
        <f t="shared" si="307"/>
        <v>-6.3900000000000068E-4</v>
      </c>
    </row>
    <row r="2214" spans="1:39" x14ac:dyDescent="0.25">
      <c r="A2214" s="1">
        <v>39816</v>
      </c>
      <c r="X2214" t="str">
        <f t="shared" si="308"/>
        <v/>
      </c>
      <c r="Z2214">
        <f t="shared" si="309"/>
        <v>2009</v>
      </c>
      <c r="AA2214">
        <f t="shared" si="310"/>
        <v>1</v>
      </c>
      <c r="AB2214">
        <f t="shared" si="311"/>
        <v>3</v>
      </c>
      <c r="AC2214">
        <f t="shared" si="312"/>
        <v>1</v>
      </c>
      <c r="AD2214">
        <f t="shared" si="313"/>
        <v>2.3176999999999999</v>
      </c>
      <c r="AE2214" s="2">
        <f t="shared" si="314"/>
        <v>1.3220000000000001E-2</v>
      </c>
      <c r="AL2214" s="3">
        <f t="shared" si="306"/>
        <v>-2.6626349166351738E-2</v>
      </c>
      <c r="AM2214" s="2">
        <f t="shared" si="307"/>
        <v>8.0500000000000016E-4</v>
      </c>
    </row>
    <row r="2215" spans="1:39" x14ac:dyDescent="0.25">
      <c r="A2215" s="1">
        <v>39815</v>
      </c>
      <c r="B2215">
        <v>2.3176999999999999</v>
      </c>
      <c r="C2215">
        <v>11.6525</v>
      </c>
      <c r="D2215">
        <v>36.81</v>
      </c>
      <c r="E2215">
        <v>81.838999999999999</v>
      </c>
      <c r="F2215">
        <v>1.3920999999999999</v>
      </c>
      <c r="G2215">
        <v>91.84</v>
      </c>
      <c r="H2215">
        <v>0.71120000000000005</v>
      </c>
      <c r="I2215">
        <v>641.14</v>
      </c>
      <c r="J2215">
        <v>0.34</v>
      </c>
      <c r="K2215">
        <v>1.2050000000000001</v>
      </c>
      <c r="L2215">
        <v>13.760300000000001</v>
      </c>
      <c r="M2215">
        <v>0.58609999999999995</v>
      </c>
      <c r="N2215">
        <v>233.92</v>
      </c>
      <c r="O2215">
        <v>39.19</v>
      </c>
      <c r="P2215">
        <v>40244.22</v>
      </c>
      <c r="R2215">
        <v>12.13</v>
      </c>
      <c r="S2215">
        <v>13.09</v>
      </c>
      <c r="T2215">
        <v>2.371</v>
      </c>
      <c r="V2215">
        <v>1.3680000000000001</v>
      </c>
      <c r="X2215">
        <f t="shared" si="308"/>
        <v>1.3680000000000001E-2</v>
      </c>
      <c r="Z2215">
        <f t="shared" si="309"/>
        <v>2009</v>
      </c>
      <c r="AA2215">
        <f t="shared" si="310"/>
        <v>1</v>
      </c>
      <c r="AB2215">
        <f t="shared" si="311"/>
        <v>2</v>
      </c>
      <c r="AC2215">
        <f t="shared" si="312"/>
        <v>1</v>
      </c>
      <c r="AD2215">
        <f t="shared" si="313"/>
        <v>2.3176999999999999</v>
      </c>
      <c r="AE2215" s="2">
        <f t="shared" si="314"/>
        <v>1.3220000000000001E-2</v>
      </c>
      <c r="AL2215" s="3">
        <f t="shared" si="306"/>
        <v>-2.6626349166351738E-2</v>
      </c>
      <c r="AM2215" s="2">
        <f t="shared" si="307"/>
        <v>8.0500000000000016E-4</v>
      </c>
    </row>
    <row r="2216" spans="1:39" x14ac:dyDescent="0.25">
      <c r="A2216" s="1">
        <v>39814</v>
      </c>
      <c r="C2216">
        <v>11.664999999999999</v>
      </c>
      <c r="D2216">
        <v>35.729999999999997</v>
      </c>
      <c r="F2216">
        <v>1.4045000000000001</v>
      </c>
      <c r="G2216">
        <v>90.75</v>
      </c>
      <c r="H2216">
        <v>0.70540000000000003</v>
      </c>
      <c r="K2216">
        <v>1.2201</v>
      </c>
      <c r="L2216">
        <v>13.714700000000001</v>
      </c>
      <c r="M2216">
        <v>0.58130000000000004</v>
      </c>
      <c r="T2216">
        <v>2.2130000000000001</v>
      </c>
      <c r="V2216">
        <v>1.276</v>
      </c>
      <c r="X2216">
        <f t="shared" si="308"/>
        <v>1.2760000000000001E-2</v>
      </c>
      <c r="Z2216">
        <f t="shared" si="309"/>
        <v>2009</v>
      </c>
      <c r="AA2216">
        <f t="shared" si="310"/>
        <v>1</v>
      </c>
      <c r="AB2216">
        <f t="shared" si="311"/>
        <v>1</v>
      </c>
      <c r="AC2216">
        <f t="shared" si="312"/>
        <v>1</v>
      </c>
      <c r="AD2216">
        <f t="shared" si="313"/>
        <v>2.3176999999999999</v>
      </c>
      <c r="AE2216" s="2">
        <f t="shared" si="314"/>
        <v>1.3220000000000001E-2</v>
      </c>
      <c r="AL2216" s="3">
        <f t="shared" si="306"/>
        <v>-2.6626349166351738E-2</v>
      </c>
      <c r="AM2216" s="2">
        <f t="shared" si="307"/>
        <v>-2.1999999999999797E-4</v>
      </c>
    </row>
    <row r="2217" spans="1:39" x14ac:dyDescent="0.25">
      <c r="A2217" s="1">
        <v>39813</v>
      </c>
      <c r="B2217">
        <v>2.3144999999999998</v>
      </c>
      <c r="C2217">
        <v>11.605</v>
      </c>
      <c r="D2217">
        <v>35.204999999999998</v>
      </c>
      <c r="E2217">
        <v>81.308000000000007</v>
      </c>
      <c r="F2217">
        <v>1.3971</v>
      </c>
      <c r="G2217">
        <v>90.64</v>
      </c>
      <c r="H2217">
        <v>0.70269999999999999</v>
      </c>
      <c r="I2217">
        <v>638.5</v>
      </c>
      <c r="J2217">
        <v>0.31</v>
      </c>
      <c r="K2217">
        <v>1.2188000000000001</v>
      </c>
      <c r="L2217">
        <v>13.673299999999999</v>
      </c>
      <c r="M2217">
        <v>0.57930000000000004</v>
      </c>
      <c r="N2217">
        <v>229.54</v>
      </c>
      <c r="O2217">
        <v>40</v>
      </c>
      <c r="T2217">
        <v>2.214</v>
      </c>
      <c r="V2217">
        <v>1.2789999999999999</v>
      </c>
      <c r="X2217">
        <f t="shared" si="308"/>
        <v>1.2789999999999999E-2</v>
      </c>
      <c r="Z2217">
        <f t="shared" si="309"/>
        <v>2008</v>
      </c>
      <c r="AA2217">
        <f t="shared" si="310"/>
        <v>12</v>
      </c>
      <c r="AB2217">
        <f t="shared" si="311"/>
        <v>31</v>
      </c>
      <c r="AC2217">
        <f t="shared" si="312"/>
        <v>53</v>
      </c>
      <c r="AD2217">
        <f t="shared" si="313"/>
        <v>2.3471666666666664</v>
      </c>
      <c r="AE2217" s="2">
        <f t="shared" si="314"/>
        <v>1.2415000000000001E-2</v>
      </c>
      <c r="AL2217" s="3">
        <f t="shared" si="306"/>
        <v>-1.4251116430781401E-2</v>
      </c>
      <c r="AM2217" s="2">
        <f t="shared" si="307"/>
        <v>-1.0249999999999981E-3</v>
      </c>
    </row>
    <row r="2218" spans="1:39" x14ac:dyDescent="0.25">
      <c r="A2218" s="1">
        <v>39812</v>
      </c>
      <c r="B2218">
        <v>2.3298000000000001</v>
      </c>
      <c r="C2218">
        <v>11.62</v>
      </c>
      <c r="D2218">
        <v>35.840000000000003</v>
      </c>
      <c r="E2218">
        <v>80.899000000000001</v>
      </c>
      <c r="F2218">
        <v>1.4056999999999999</v>
      </c>
      <c r="G2218">
        <v>90.34</v>
      </c>
      <c r="H2218">
        <v>0.6915</v>
      </c>
      <c r="I2218">
        <v>642.25</v>
      </c>
      <c r="J2218">
        <v>0.33</v>
      </c>
      <c r="K2218">
        <v>1.2165999999999999</v>
      </c>
      <c r="L2218">
        <v>13.7613</v>
      </c>
      <c r="M2218">
        <v>0.57809999999999995</v>
      </c>
      <c r="N2218">
        <v>217.2</v>
      </c>
      <c r="O2218">
        <v>41.63</v>
      </c>
      <c r="P2218">
        <v>37550.31</v>
      </c>
      <c r="R2218">
        <v>12.169</v>
      </c>
      <c r="S2218">
        <v>13.0396</v>
      </c>
      <c r="T2218">
        <v>2.0550000000000002</v>
      </c>
      <c r="V2218">
        <v>1.216</v>
      </c>
      <c r="X2218">
        <f t="shared" si="308"/>
        <v>1.2159999999999999E-2</v>
      </c>
      <c r="Z2218">
        <f t="shared" si="309"/>
        <v>2008</v>
      </c>
      <c r="AA2218">
        <f t="shared" si="310"/>
        <v>12</v>
      </c>
      <c r="AB2218">
        <f t="shared" si="311"/>
        <v>30</v>
      </c>
      <c r="AC2218">
        <f t="shared" si="312"/>
        <v>53</v>
      </c>
      <c r="AD2218">
        <f t="shared" si="313"/>
        <v>2.3471666666666664</v>
      </c>
      <c r="AE2218" s="2">
        <f t="shared" si="314"/>
        <v>1.2415000000000001E-2</v>
      </c>
      <c r="AL2218" s="3">
        <f t="shared" si="306"/>
        <v>-1.4251116430781401E-2</v>
      </c>
      <c r="AM2218" s="2">
        <f t="shared" si="307"/>
        <v>-1.0249999999999981E-3</v>
      </c>
    </row>
    <row r="2219" spans="1:39" x14ac:dyDescent="0.25">
      <c r="A2219" s="1">
        <v>39811</v>
      </c>
      <c r="B2219">
        <v>2.3972000000000002</v>
      </c>
      <c r="C2219">
        <v>12.255000000000001</v>
      </c>
      <c r="D2219">
        <v>36.64</v>
      </c>
      <c r="E2219">
        <v>80.685000000000002</v>
      </c>
      <c r="F2219">
        <v>1.3927</v>
      </c>
      <c r="G2219">
        <v>90.68</v>
      </c>
      <c r="H2219">
        <v>0.68520000000000003</v>
      </c>
      <c r="I2219">
        <v>636.75</v>
      </c>
      <c r="J2219">
        <v>0.33</v>
      </c>
      <c r="K2219">
        <v>1.2204999999999999</v>
      </c>
      <c r="L2219">
        <v>13.7387</v>
      </c>
      <c r="M2219">
        <v>0.57579999999999998</v>
      </c>
      <c r="N2219">
        <v>217.67</v>
      </c>
      <c r="O2219">
        <v>43.9</v>
      </c>
      <c r="P2219">
        <v>37060.160000000003</v>
      </c>
      <c r="R2219">
        <v>12.3125</v>
      </c>
      <c r="S2219">
        <v>13.104699999999999</v>
      </c>
      <c r="T2219">
        <v>2.1</v>
      </c>
      <c r="V2219">
        <v>1.2295</v>
      </c>
      <c r="X2219">
        <f t="shared" si="308"/>
        <v>1.2295E-2</v>
      </c>
      <c r="Z2219">
        <f t="shared" si="309"/>
        <v>2008</v>
      </c>
      <c r="AA2219">
        <f t="shared" si="310"/>
        <v>12</v>
      </c>
      <c r="AB2219">
        <f t="shared" si="311"/>
        <v>29</v>
      </c>
      <c r="AC2219">
        <f t="shared" si="312"/>
        <v>53</v>
      </c>
      <c r="AD2219">
        <f t="shared" si="313"/>
        <v>2.3471666666666664</v>
      </c>
      <c r="AE2219" s="2">
        <f t="shared" si="314"/>
        <v>1.2415000000000001E-2</v>
      </c>
      <c r="AL2219" s="3">
        <f t="shared" si="306"/>
        <v>-1.4251116430781401E-2</v>
      </c>
      <c r="AM2219" s="2">
        <f t="shared" si="307"/>
        <v>-1.0249999999999981E-3</v>
      </c>
    </row>
    <row r="2220" spans="1:39" x14ac:dyDescent="0.25">
      <c r="A2220" s="1">
        <v>39810</v>
      </c>
      <c r="X2220" t="str">
        <f t="shared" si="308"/>
        <v/>
      </c>
      <c r="Z2220">
        <f t="shared" si="309"/>
        <v>2008</v>
      </c>
      <c r="AA2220">
        <f t="shared" si="310"/>
        <v>12</v>
      </c>
      <c r="AB2220">
        <f t="shared" si="311"/>
        <v>28</v>
      </c>
      <c r="AC2220">
        <f t="shared" si="312"/>
        <v>53</v>
      </c>
      <c r="AD2220">
        <f t="shared" si="313"/>
        <v>2.3471666666666664</v>
      </c>
      <c r="AE2220" s="2">
        <f t="shared" si="314"/>
        <v>1.2415000000000001E-2</v>
      </c>
      <c r="AL2220" s="3">
        <f t="shared" si="306"/>
        <v>-1.4251116430781401E-2</v>
      </c>
      <c r="AM2220" s="2">
        <f t="shared" si="307"/>
        <v>-1.0249999999999981E-3</v>
      </c>
    </row>
    <row r="2221" spans="1:39" x14ac:dyDescent="0.25">
      <c r="A2221" s="1">
        <v>39809</v>
      </c>
      <c r="X2221" t="str">
        <f t="shared" si="308"/>
        <v/>
      </c>
      <c r="Z2221">
        <f t="shared" si="309"/>
        <v>2008</v>
      </c>
      <c r="AA2221">
        <f t="shared" si="310"/>
        <v>12</v>
      </c>
      <c r="AB2221">
        <f t="shared" si="311"/>
        <v>27</v>
      </c>
      <c r="AC2221">
        <f t="shared" si="312"/>
        <v>52</v>
      </c>
      <c r="AD2221">
        <f t="shared" si="313"/>
        <v>2.3811</v>
      </c>
      <c r="AE2221" s="2">
        <f t="shared" si="314"/>
        <v>1.3439999999999999E-2</v>
      </c>
      <c r="AL2221" s="3">
        <f t="shared" si="306"/>
        <v>5.0482453548543974E-3</v>
      </c>
      <c r="AM2221" s="2">
        <f t="shared" si="307"/>
        <v>0</v>
      </c>
    </row>
    <row r="2222" spans="1:39" x14ac:dyDescent="0.25">
      <c r="A2222" s="1">
        <v>39808</v>
      </c>
      <c r="B2222">
        <v>2.3660000000000001</v>
      </c>
      <c r="C2222">
        <v>12.145</v>
      </c>
      <c r="D2222">
        <v>35.945</v>
      </c>
      <c r="E2222">
        <v>80.891999999999996</v>
      </c>
      <c r="F2222">
        <v>1.4028</v>
      </c>
      <c r="G2222">
        <v>90.82</v>
      </c>
      <c r="H2222">
        <v>0.68379999999999996</v>
      </c>
      <c r="I2222">
        <v>629.25</v>
      </c>
      <c r="J2222">
        <v>0.33</v>
      </c>
      <c r="K2222">
        <v>1.2219</v>
      </c>
      <c r="L2222">
        <v>13.44</v>
      </c>
      <c r="M2222">
        <v>0.5756</v>
      </c>
      <c r="N2222">
        <v>215.28</v>
      </c>
      <c r="O2222">
        <v>43.38</v>
      </c>
      <c r="P2222">
        <v>36864.129999999997</v>
      </c>
      <c r="R2222">
        <v>12.31</v>
      </c>
      <c r="S2222">
        <v>13.13</v>
      </c>
      <c r="T2222">
        <v>2.133</v>
      </c>
      <c r="V2222">
        <v>1.319</v>
      </c>
      <c r="X2222">
        <f t="shared" si="308"/>
        <v>1.319E-2</v>
      </c>
      <c r="Z2222">
        <f t="shared" si="309"/>
        <v>2008</v>
      </c>
      <c r="AA2222">
        <f t="shared" si="310"/>
        <v>12</v>
      </c>
      <c r="AB2222">
        <f t="shared" si="311"/>
        <v>26</v>
      </c>
      <c r="AC2222">
        <f t="shared" si="312"/>
        <v>52</v>
      </c>
      <c r="AD2222">
        <f t="shared" si="313"/>
        <v>2.3811</v>
      </c>
      <c r="AE2222" s="2">
        <f t="shared" si="314"/>
        <v>1.3439999999999999E-2</v>
      </c>
      <c r="AL2222" s="3">
        <f t="shared" si="306"/>
        <v>5.0482453548543974E-3</v>
      </c>
      <c r="AM2222" s="2">
        <f t="shared" si="307"/>
        <v>0</v>
      </c>
    </row>
    <row r="2223" spans="1:39" x14ac:dyDescent="0.25">
      <c r="A2223" s="1">
        <v>39807</v>
      </c>
      <c r="F2223">
        <v>1.4025000000000001</v>
      </c>
      <c r="G2223">
        <v>90.38</v>
      </c>
      <c r="H2223">
        <v>0.68279999999999996</v>
      </c>
      <c r="K2223">
        <v>1.2153</v>
      </c>
      <c r="L2223">
        <v>13.349500000000001</v>
      </c>
      <c r="M2223">
        <v>0.57369999999999999</v>
      </c>
      <c r="T2223">
        <v>2.1829999999999998</v>
      </c>
      <c r="V2223">
        <v>1.357</v>
      </c>
      <c r="X2223">
        <f t="shared" si="308"/>
        <v>1.357E-2</v>
      </c>
      <c r="Z2223">
        <f t="shared" si="309"/>
        <v>2008</v>
      </c>
      <c r="AA2223">
        <f t="shared" si="310"/>
        <v>12</v>
      </c>
      <c r="AB2223">
        <f t="shared" si="311"/>
        <v>25</v>
      </c>
      <c r="AC2223">
        <f t="shared" si="312"/>
        <v>52</v>
      </c>
      <c r="AD2223">
        <f t="shared" si="313"/>
        <v>2.3811</v>
      </c>
      <c r="AE2223" s="2">
        <f t="shared" si="314"/>
        <v>1.3439999999999999E-2</v>
      </c>
      <c r="AL2223" s="3">
        <f t="shared" si="306"/>
        <v>5.0482453548543974E-3</v>
      </c>
      <c r="AM2223" s="2">
        <f t="shared" si="307"/>
        <v>-6.8799999999999938E-4</v>
      </c>
    </row>
    <row r="2224" spans="1:39" x14ac:dyDescent="0.25">
      <c r="A2224" s="1">
        <v>39806</v>
      </c>
      <c r="B2224">
        <v>2.3759999999999999</v>
      </c>
      <c r="C2224">
        <v>12.0425</v>
      </c>
      <c r="D2224">
        <v>35.299999999999997</v>
      </c>
      <c r="E2224">
        <v>81.213999999999999</v>
      </c>
      <c r="F2224">
        <v>1.4013</v>
      </c>
      <c r="G2224">
        <v>90.46</v>
      </c>
      <c r="H2224">
        <v>0.68330000000000002</v>
      </c>
      <c r="I2224">
        <v>625.25</v>
      </c>
      <c r="J2224">
        <v>0.35</v>
      </c>
      <c r="K2224">
        <v>1.2138</v>
      </c>
      <c r="L2224">
        <v>13.294499999999999</v>
      </c>
      <c r="M2224">
        <v>0.57530000000000003</v>
      </c>
      <c r="N2224">
        <v>210.65</v>
      </c>
      <c r="O2224">
        <v>44.21</v>
      </c>
      <c r="R2224">
        <v>12.31</v>
      </c>
      <c r="S2224">
        <v>13.19</v>
      </c>
      <c r="T2224">
        <v>2.1840000000000002</v>
      </c>
      <c r="V2224">
        <v>1.335</v>
      </c>
      <c r="X2224">
        <f t="shared" si="308"/>
        <v>1.3349999999999999E-2</v>
      </c>
      <c r="Z2224">
        <f t="shared" si="309"/>
        <v>2008</v>
      </c>
      <c r="AA2224">
        <f t="shared" si="310"/>
        <v>12</v>
      </c>
      <c r="AB2224">
        <f t="shared" si="311"/>
        <v>24</v>
      </c>
      <c r="AC2224">
        <f t="shared" si="312"/>
        <v>52</v>
      </c>
      <c r="AD2224">
        <f t="shared" si="313"/>
        <v>2.3811</v>
      </c>
      <c r="AE2224" s="2">
        <f t="shared" si="314"/>
        <v>1.3439999999999999E-2</v>
      </c>
      <c r="AL2224" s="3">
        <f t="shared" si="306"/>
        <v>5.0482453548543974E-3</v>
      </c>
      <c r="AM2224" s="2">
        <f t="shared" si="307"/>
        <v>-6.8799999999999938E-4</v>
      </c>
    </row>
    <row r="2225" spans="1:39" x14ac:dyDescent="0.25">
      <c r="A2225" s="1">
        <v>39805</v>
      </c>
      <c r="B2225">
        <v>2.3769999999999998</v>
      </c>
      <c r="C2225">
        <v>12.244999999999999</v>
      </c>
      <c r="D2225">
        <v>36.424999999999997</v>
      </c>
      <c r="E2225">
        <v>81.241</v>
      </c>
      <c r="F2225">
        <v>1.3929</v>
      </c>
      <c r="G2225">
        <v>90.98</v>
      </c>
      <c r="H2225">
        <v>0.6804</v>
      </c>
      <c r="I2225">
        <v>626.79999999999995</v>
      </c>
      <c r="J2225">
        <v>0.36</v>
      </c>
      <c r="K2225">
        <v>1.2193000000000001</v>
      </c>
      <c r="L2225">
        <v>13.3269</v>
      </c>
      <c r="M2225">
        <v>0.5675</v>
      </c>
      <c r="N2225">
        <v>215.21</v>
      </c>
      <c r="O2225">
        <v>45.02</v>
      </c>
      <c r="P2225">
        <v>36470.78</v>
      </c>
      <c r="R2225">
        <v>12.300800000000001</v>
      </c>
      <c r="S2225">
        <v>13.2003</v>
      </c>
      <c r="T2225">
        <v>2.1749999999999998</v>
      </c>
      <c r="V2225">
        <v>1.331</v>
      </c>
      <c r="X2225">
        <f t="shared" si="308"/>
        <v>1.3309999999999999E-2</v>
      </c>
      <c r="Z2225">
        <f t="shared" si="309"/>
        <v>2008</v>
      </c>
      <c r="AA2225">
        <f t="shared" si="310"/>
        <v>12</v>
      </c>
      <c r="AB2225">
        <f t="shared" si="311"/>
        <v>23</v>
      </c>
      <c r="AC2225">
        <f t="shared" si="312"/>
        <v>52</v>
      </c>
      <c r="AD2225">
        <f t="shared" si="313"/>
        <v>2.3811</v>
      </c>
      <c r="AE2225" s="2">
        <f t="shared" si="314"/>
        <v>1.3439999999999999E-2</v>
      </c>
      <c r="AL2225" s="3">
        <f t="shared" si="306"/>
        <v>5.0482453548543974E-3</v>
      </c>
      <c r="AM2225" s="2">
        <f t="shared" si="307"/>
        <v>-6.8799999999999938E-4</v>
      </c>
    </row>
    <row r="2226" spans="1:39" x14ac:dyDescent="0.25">
      <c r="A2226" s="1">
        <v>39804</v>
      </c>
      <c r="B2226">
        <v>2.4054000000000002</v>
      </c>
      <c r="C2226">
        <v>12.345000000000001</v>
      </c>
      <c r="D2226">
        <v>36.924999999999997</v>
      </c>
      <c r="E2226">
        <v>81.093000000000004</v>
      </c>
      <c r="F2226">
        <v>1.3944000000000001</v>
      </c>
      <c r="G2226">
        <v>90.25</v>
      </c>
      <c r="H2226">
        <v>0.68389999999999995</v>
      </c>
      <c r="I2226">
        <v>632</v>
      </c>
      <c r="J2226">
        <v>0.39</v>
      </c>
      <c r="K2226">
        <v>1.2215</v>
      </c>
      <c r="L2226">
        <v>13.182499999999999</v>
      </c>
      <c r="M2226">
        <v>0.57220000000000004</v>
      </c>
      <c r="N2226">
        <v>215.35</v>
      </c>
      <c r="O2226">
        <v>44.56</v>
      </c>
      <c r="P2226">
        <v>37618.5</v>
      </c>
      <c r="R2226">
        <v>12.29</v>
      </c>
      <c r="S2226">
        <v>13.22</v>
      </c>
      <c r="T2226">
        <v>2.1720000000000002</v>
      </c>
      <c r="V2226">
        <v>1.3779999999999999</v>
      </c>
      <c r="X2226">
        <f t="shared" si="308"/>
        <v>1.3779999999999999E-2</v>
      </c>
      <c r="Z2226">
        <f t="shared" si="309"/>
        <v>2008</v>
      </c>
      <c r="AA2226">
        <f t="shared" si="310"/>
        <v>12</v>
      </c>
      <c r="AB2226">
        <f t="shared" si="311"/>
        <v>22</v>
      </c>
      <c r="AC2226">
        <f t="shared" si="312"/>
        <v>52</v>
      </c>
      <c r="AD2226">
        <f t="shared" si="313"/>
        <v>2.3811</v>
      </c>
      <c r="AE2226" s="2">
        <f t="shared" si="314"/>
        <v>1.3439999999999999E-2</v>
      </c>
      <c r="AL2226" s="3">
        <f t="shared" si="306"/>
        <v>5.0482453548543974E-3</v>
      </c>
      <c r="AM2226" s="2">
        <f t="shared" si="307"/>
        <v>-6.8799999999999938E-4</v>
      </c>
    </row>
    <row r="2227" spans="1:39" x14ac:dyDescent="0.25">
      <c r="A2227" s="1">
        <v>39803</v>
      </c>
      <c r="X2227" t="str">
        <f t="shared" si="308"/>
        <v/>
      </c>
      <c r="Z2227">
        <f t="shared" si="309"/>
        <v>2008</v>
      </c>
      <c r="AA2227">
        <f t="shared" si="310"/>
        <v>12</v>
      </c>
      <c r="AB2227">
        <f t="shared" si="311"/>
        <v>21</v>
      </c>
      <c r="AC2227">
        <f t="shared" si="312"/>
        <v>52</v>
      </c>
      <c r="AD2227">
        <f t="shared" si="313"/>
        <v>2.3811</v>
      </c>
      <c r="AE2227" s="2">
        <f t="shared" si="314"/>
        <v>1.3439999999999999E-2</v>
      </c>
      <c r="AL2227" s="3">
        <f t="shared" si="306"/>
        <v>5.0482453548543974E-3</v>
      </c>
      <c r="AM2227" s="2">
        <f t="shared" si="307"/>
        <v>-6.8799999999999938E-4</v>
      </c>
    </row>
    <row r="2228" spans="1:39" x14ac:dyDescent="0.25">
      <c r="A2228" s="1">
        <v>39802</v>
      </c>
      <c r="X2228" t="str">
        <f t="shared" si="308"/>
        <v/>
      </c>
      <c r="Z2228">
        <f t="shared" si="309"/>
        <v>2008</v>
      </c>
      <c r="AA2228">
        <f t="shared" si="310"/>
        <v>12</v>
      </c>
      <c r="AB2228">
        <f t="shared" si="311"/>
        <v>20</v>
      </c>
      <c r="AC2228">
        <f t="shared" si="312"/>
        <v>51</v>
      </c>
      <c r="AD2228">
        <f t="shared" si="313"/>
        <v>2.3691400000000002</v>
      </c>
      <c r="AE2228" s="2">
        <f t="shared" si="314"/>
        <v>1.4127999999999998E-2</v>
      </c>
      <c r="AL2228" s="3">
        <f t="shared" si="306"/>
        <v>-2.8324173570666841E-2</v>
      </c>
      <c r="AM2228" s="2">
        <f t="shared" si="307"/>
        <v>0</v>
      </c>
    </row>
    <row r="2229" spans="1:39" x14ac:dyDescent="0.25">
      <c r="A2229" s="1">
        <v>39801</v>
      </c>
      <c r="B2229">
        <v>2.3552</v>
      </c>
      <c r="C2229">
        <v>12.8125</v>
      </c>
      <c r="D2229">
        <v>37.46</v>
      </c>
      <c r="E2229">
        <v>81.298000000000002</v>
      </c>
      <c r="F2229">
        <v>1.3912</v>
      </c>
      <c r="G2229">
        <v>89.32</v>
      </c>
      <c r="H2229">
        <v>0.68020000000000003</v>
      </c>
      <c r="I2229">
        <v>635.75</v>
      </c>
      <c r="J2229">
        <v>0.35</v>
      </c>
      <c r="K2229">
        <v>1.2152000000000001</v>
      </c>
      <c r="L2229">
        <v>13.1465</v>
      </c>
      <c r="M2229">
        <v>0.57450000000000001</v>
      </c>
      <c r="N2229">
        <v>218.87</v>
      </c>
      <c r="O2229">
        <v>44.93</v>
      </c>
      <c r="P2229">
        <v>39131.230000000003</v>
      </c>
      <c r="R2229">
        <v>12.4252</v>
      </c>
      <c r="S2229">
        <v>13.265599999999999</v>
      </c>
      <c r="T2229">
        <v>2.125</v>
      </c>
      <c r="V2229">
        <v>1.3285</v>
      </c>
      <c r="X2229">
        <f t="shared" si="308"/>
        <v>1.3285E-2</v>
      </c>
      <c r="Z2229">
        <f t="shared" si="309"/>
        <v>2008</v>
      </c>
      <c r="AA2229">
        <f t="shared" si="310"/>
        <v>12</v>
      </c>
      <c r="AB2229">
        <f t="shared" si="311"/>
        <v>19</v>
      </c>
      <c r="AC2229">
        <f t="shared" si="312"/>
        <v>51</v>
      </c>
      <c r="AD2229">
        <f t="shared" si="313"/>
        <v>2.3691400000000002</v>
      </c>
      <c r="AE2229" s="2">
        <f t="shared" si="314"/>
        <v>1.4127999999999998E-2</v>
      </c>
      <c r="AL2229" s="3">
        <f t="shared" si="306"/>
        <v>-2.8324173570666841E-2</v>
      </c>
      <c r="AM2229" s="2">
        <f t="shared" si="307"/>
        <v>0</v>
      </c>
    </row>
    <row r="2230" spans="1:39" x14ac:dyDescent="0.25">
      <c r="A2230" s="1">
        <v>39800</v>
      </c>
      <c r="B2230">
        <v>2.4274</v>
      </c>
      <c r="C2230">
        <v>13.1625</v>
      </c>
      <c r="D2230">
        <v>37.58</v>
      </c>
      <c r="E2230">
        <v>79.466999999999999</v>
      </c>
      <c r="F2230">
        <v>1.4239999999999999</v>
      </c>
      <c r="G2230">
        <v>89.44</v>
      </c>
      <c r="H2230">
        <v>0.68710000000000004</v>
      </c>
      <c r="I2230">
        <v>632.98</v>
      </c>
      <c r="J2230">
        <v>0.47</v>
      </c>
      <c r="K2230">
        <v>1.2047000000000001</v>
      </c>
      <c r="L2230">
        <v>13.1625</v>
      </c>
      <c r="M2230">
        <v>0.58340000000000003</v>
      </c>
      <c r="N2230">
        <v>220.08</v>
      </c>
      <c r="O2230">
        <v>47.34</v>
      </c>
      <c r="P2230">
        <v>39536.269999999997</v>
      </c>
      <c r="R2230">
        <v>12.3643</v>
      </c>
      <c r="S2230">
        <v>13.243600000000001</v>
      </c>
      <c r="T2230">
        <v>2.08</v>
      </c>
      <c r="V2230">
        <v>1.3554999999999999</v>
      </c>
      <c r="X2230">
        <f t="shared" si="308"/>
        <v>1.3554999999999999E-2</v>
      </c>
      <c r="Z2230">
        <f t="shared" si="309"/>
        <v>2008</v>
      </c>
      <c r="AA2230">
        <f t="shared" si="310"/>
        <v>12</v>
      </c>
      <c r="AB2230">
        <f t="shared" si="311"/>
        <v>18</v>
      </c>
      <c r="AC2230">
        <f t="shared" si="312"/>
        <v>51</v>
      </c>
      <c r="AD2230">
        <f t="shared" si="313"/>
        <v>2.3691400000000002</v>
      </c>
      <c r="AE2230" s="2">
        <f t="shared" si="314"/>
        <v>1.4127999999999998E-2</v>
      </c>
      <c r="AL2230" s="3">
        <f t="shared" si="306"/>
        <v>-2.8324173570666841E-2</v>
      </c>
      <c r="AM2230" s="2">
        <f t="shared" si="307"/>
        <v>-3.7930000000000012E-3</v>
      </c>
    </row>
    <row r="2231" spans="1:39" x14ac:dyDescent="0.25">
      <c r="A2231" s="1">
        <v>39799</v>
      </c>
      <c r="B2231">
        <v>2.3633999999999999</v>
      </c>
      <c r="C2231">
        <v>13.904999999999999</v>
      </c>
      <c r="D2231">
        <v>38.255000000000003</v>
      </c>
      <c r="E2231">
        <v>78.908000000000001</v>
      </c>
      <c r="F2231">
        <v>1.4419999999999999</v>
      </c>
      <c r="G2231">
        <v>87.24</v>
      </c>
      <c r="H2231">
        <v>0.70389999999999997</v>
      </c>
      <c r="I2231">
        <v>635.38</v>
      </c>
      <c r="J2231">
        <v>0.51</v>
      </c>
      <c r="K2231">
        <v>1.1915</v>
      </c>
      <c r="L2231">
        <v>13.149100000000001</v>
      </c>
      <c r="M2231">
        <v>0.59260000000000002</v>
      </c>
      <c r="N2231">
        <v>225.12</v>
      </c>
      <c r="O2231">
        <v>49.84</v>
      </c>
      <c r="P2231">
        <v>39947.43</v>
      </c>
      <c r="R2231">
        <v>12.5243</v>
      </c>
      <c r="S2231">
        <v>13.2681</v>
      </c>
      <c r="T2231">
        <v>2.1930000000000001</v>
      </c>
      <c r="V2231">
        <v>1.367</v>
      </c>
      <c r="X2231">
        <f t="shared" si="308"/>
        <v>1.367E-2</v>
      </c>
      <c r="Z2231">
        <f t="shared" si="309"/>
        <v>2008</v>
      </c>
      <c r="AA2231">
        <f t="shared" si="310"/>
        <v>12</v>
      </c>
      <c r="AB2231">
        <f t="shared" si="311"/>
        <v>17</v>
      </c>
      <c r="AC2231">
        <f t="shared" si="312"/>
        <v>51</v>
      </c>
      <c r="AD2231">
        <f t="shared" si="313"/>
        <v>2.3691400000000002</v>
      </c>
      <c r="AE2231" s="2">
        <f t="shared" si="314"/>
        <v>1.4127999999999998E-2</v>
      </c>
      <c r="AL2231" s="3">
        <f t="shared" si="306"/>
        <v>-2.8324173570666841E-2</v>
      </c>
      <c r="AM2231" s="2">
        <f t="shared" si="307"/>
        <v>-3.7930000000000012E-3</v>
      </c>
    </row>
    <row r="2232" spans="1:39" x14ac:dyDescent="0.25">
      <c r="A2232" s="1">
        <v>39798</v>
      </c>
      <c r="B2232">
        <v>2.3149000000000002</v>
      </c>
      <c r="C2232">
        <v>16.245000000000001</v>
      </c>
      <c r="D2232">
        <v>41.305</v>
      </c>
      <c r="E2232">
        <v>80.683000000000007</v>
      </c>
      <c r="F2232">
        <v>1.4001999999999999</v>
      </c>
      <c r="G2232">
        <v>89.05</v>
      </c>
      <c r="H2232">
        <v>0.69430000000000003</v>
      </c>
      <c r="I2232">
        <v>639.86</v>
      </c>
      <c r="J2232">
        <v>0.48</v>
      </c>
      <c r="K2232">
        <v>1.2022999999999999</v>
      </c>
      <c r="L2232">
        <v>13.051299999999999</v>
      </c>
      <c r="M2232">
        <v>0.57889999999999997</v>
      </c>
      <c r="N2232">
        <v>226.32</v>
      </c>
      <c r="O2232">
        <v>52.37</v>
      </c>
      <c r="P2232">
        <v>39993.46</v>
      </c>
      <c r="R2232">
        <v>12.735300000000001</v>
      </c>
      <c r="S2232">
        <v>13.344900000000001</v>
      </c>
      <c r="T2232">
        <v>2.2570000000000001</v>
      </c>
      <c r="V2232">
        <v>1.381</v>
      </c>
      <c r="X2232">
        <f t="shared" si="308"/>
        <v>1.3809999999999999E-2</v>
      </c>
      <c r="Z2232">
        <f t="shared" si="309"/>
        <v>2008</v>
      </c>
      <c r="AA2232">
        <f t="shared" si="310"/>
        <v>12</v>
      </c>
      <c r="AB2232">
        <f t="shared" si="311"/>
        <v>16</v>
      </c>
      <c r="AC2232">
        <f t="shared" si="312"/>
        <v>51</v>
      </c>
      <c r="AD2232">
        <f t="shared" si="313"/>
        <v>2.3691400000000002</v>
      </c>
      <c r="AE2232" s="2">
        <f t="shared" si="314"/>
        <v>1.4127999999999998E-2</v>
      </c>
      <c r="AL2232" s="3">
        <f t="shared" si="306"/>
        <v>-2.8324173570666841E-2</v>
      </c>
      <c r="AM2232" s="2">
        <f t="shared" si="307"/>
        <v>-3.7930000000000012E-3</v>
      </c>
    </row>
    <row r="2233" spans="1:39" x14ac:dyDescent="0.25">
      <c r="A2233" s="1">
        <v>39797</v>
      </c>
      <c r="B2233">
        <v>2.3847999999999998</v>
      </c>
      <c r="C2233">
        <v>17.954999999999998</v>
      </c>
      <c r="D2233">
        <v>45.524999999999999</v>
      </c>
      <c r="E2233">
        <v>82.27</v>
      </c>
      <c r="F2233">
        <v>1.3688</v>
      </c>
      <c r="G2233">
        <v>90.65</v>
      </c>
      <c r="H2233">
        <v>0.66869999999999996</v>
      </c>
      <c r="I2233">
        <v>643.95000000000005</v>
      </c>
      <c r="J2233">
        <v>0.47</v>
      </c>
      <c r="K2233">
        <v>1.2337</v>
      </c>
      <c r="L2233">
        <v>13.3474</v>
      </c>
      <c r="M2233">
        <v>0.5544</v>
      </c>
      <c r="N2233">
        <v>225.7</v>
      </c>
      <c r="O2233">
        <v>56.76</v>
      </c>
      <c r="P2233">
        <v>38320.19</v>
      </c>
      <c r="R2233">
        <v>12.7745</v>
      </c>
      <c r="S2233">
        <v>13.3499</v>
      </c>
      <c r="T2233">
        <v>2.5139999999999998</v>
      </c>
      <c r="V2233">
        <v>1.6319999999999999</v>
      </c>
      <c r="X2233">
        <f t="shared" si="308"/>
        <v>1.6319999999999998E-2</v>
      </c>
      <c r="Z2233">
        <f t="shared" si="309"/>
        <v>2008</v>
      </c>
      <c r="AA2233">
        <f t="shared" si="310"/>
        <v>12</v>
      </c>
      <c r="AB2233">
        <f t="shared" si="311"/>
        <v>15</v>
      </c>
      <c r="AC2233">
        <f t="shared" si="312"/>
        <v>51</v>
      </c>
      <c r="AD2233">
        <f t="shared" si="313"/>
        <v>2.3691400000000002</v>
      </c>
      <c r="AE2233" s="2">
        <f t="shared" si="314"/>
        <v>1.4127999999999998E-2</v>
      </c>
      <c r="AL2233" s="3">
        <f t="shared" si="306"/>
        <v>-2.8324173570666841E-2</v>
      </c>
      <c r="AM2233" s="2">
        <f t="shared" si="307"/>
        <v>-3.7930000000000012E-3</v>
      </c>
    </row>
    <row r="2234" spans="1:39" x14ac:dyDescent="0.25">
      <c r="A2234" s="1">
        <v>39796</v>
      </c>
      <c r="X2234" t="str">
        <f t="shared" si="308"/>
        <v/>
      </c>
      <c r="Z2234">
        <f t="shared" si="309"/>
        <v>2008</v>
      </c>
      <c r="AA2234">
        <f t="shared" si="310"/>
        <v>12</v>
      </c>
      <c r="AB2234">
        <f t="shared" si="311"/>
        <v>14</v>
      </c>
      <c r="AC2234">
        <f t="shared" si="312"/>
        <v>51</v>
      </c>
      <c r="AD2234">
        <f t="shared" si="313"/>
        <v>2.3691400000000002</v>
      </c>
      <c r="AE2234" s="2">
        <f t="shared" si="314"/>
        <v>1.4127999999999998E-2</v>
      </c>
      <c r="AL2234" s="3">
        <f t="shared" si="306"/>
        <v>-2.8324173570666841E-2</v>
      </c>
      <c r="AM2234" s="2">
        <f t="shared" si="307"/>
        <v>-3.7930000000000012E-3</v>
      </c>
    </row>
    <row r="2235" spans="1:39" x14ac:dyDescent="0.25">
      <c r="A2235" s="1">
        <v>39795</v>
      </c>
      <c r="X2235" t="str">
        <f t="shared" si="308"/>
        <v/>
      </c>
      <c r="Z2235">
        <f t="shared" si="309"/>
        <v>2008</v>
      </c>
      <c r="AA2235">
        <f t="shared" si="310"/>
        <v>12</v>
      </c>
      <c r="AB2235">
        <f t="shared" si="311"/>
        <v>13</v>
      </c>
      <c r="AC2235">
        <f t="shared" si="312"/>
        <v>50</v>
      </c>
      <c r="AD2235">
        <f t="shared" si="313"/>
        <v>2.4382000000000001</v>
      </c>
      <c r="AE2235" s="2">
        <f t="shared" si="314"/>
        <v>1.7920999999999999E-2</v>
      </c>
      <c r="AL2235" s="3">
        <f t="shared" si="306"/>
        <v>9.2777326206727208E-4</v>
      </c>
      <c r="AM2235" s="2">
        <f t="shared" si="307"/>
        <v>0</v>
      </c>
    </row>
    <row r="2236" spans="1:39" x14ac:dyDescent="0.25">
      <c r="A2236" s="1">
        <v>39794</v>
      </c>
      <c r="B2236">
        <v>2.3942000000000001</v>
      </c>
      <c r="C2236">
        <v>18.055</v>
      </c>
      <c r="D2236">
        <v>46.5</v>
      </c>
      <c r="E2236">
        <v>83.644000000000005</v>
      </c>
      <c r="F2236">
        <v>1.3369</v>
      </c>
      <c r="G2236">
        <v>91.21</v>
      </c>
      <c r="H2236">
        <v>0.66439999999999999</v>
      </c>
      <c r="I2236">
        <v>648.25</v>
      </c>
      <c r="J2236">
        <v>0.46</v>
      </c>
      <c r="K2236">
        <v>1.2479</v>
      </c>
      <c r="L2236">
        <v>13.632</v>
      </c>
      <c r="M2236">
        <v>0.54749999999999999</v>
      </c>
      <c r="N2236">
        <v>226.96</v>
      </c>
      <c r="O2236">
        <v>54.28</v>
      </c>
      <c r="P2236">
        <v>39373.86</v>
      </c>
      <c r="R2236">
        <v>12.8043</v>
      </c>
      <c r="S2236">
        <v>13.3673</v>
      </c>
      <c r="T2236">
        <v>2.5720000000000001</v>
      </c>
      <c r="V2236">
        <v>1.6830000000000001</v>
      </c>
      <c r="X2236">
        <f t="shared" si="308"/>
        <v>1.6830000000000001E-2</v>
      </c>
      <c r="Z2236">
        <f t="shared" si="309"/>
        <v>2008</v>
      </c>
      <c r="AA2236">
        <f t="shared" si="310"/>
        <v>12</v>
      </c>
      <c r="AB2236">
        <f t="shared" si="311"/>
        <v>12</v>
      </c>
      <c r="AC2236">
        <f t="shared" si="312"/>
        <v>50</v>
      </c>
      <c r="AD2236">
        <f t="shared" si="313"/>
        <v>2.4382000000000001</v>
      </c>
      <c r="AE2236" s="2">
        <f t="shared" si="314"/>
        <v>1.7920999999999999E-2</v>
      </c>
      <c r="AL2236" s="3">
        <f t="shared" si="306"/>
        <v>9.2777326206727208E-4</v>
      </c>
      <c r="AM2236" s="2">
        <f t="shared" si="307"/>
        <v>0</v>
      </c>
    </row>
    <row r="2237" spans="1:39" x14ac:dyDescent="0.25">
      <c r="A2237" s="1">
        <v>39793</v>
      </c>
      <c r="B2237">
        <v>2.3658999999999999</v>
      </c>
      <c r="C2237">
        <v>16.600000000000001</v>
      </c>
      <c r="D2237">
        <v>45.295000000000002</v>
      </c>
      <c r="E2237">
        <v>83.834000000000003</v>
      </c>
      <c r="F2237">
        <v>1.3351999999999999</v>
      </c>
      <c r="G2237">
        <v>91.46</v>
      </c>
      <c r="H2237">
        <v>0.67179999999999995</v>
      </c>
      <c r="I2237">
        <v>657.35</v>
      </c>
      <c r="J2237">
        <v>0.47</v>
      </c>
      <c r="K2237">
        <v>1.2364999999999999</v>
      </c>
      <c r="L2237">
        <v>13.269399999999999</v>
      </c>
      <c r="M2237">
        <v>0.55189999999999995</v>
      </c>
      <c r="N2237">
        <v>230.83</v>
      </c>
      <c r="O2237">
        <v>55.78</v>
      </c>
      <c r="P2237">
        <v>38519.07</v>
      </c>
      <c r="R2237">
        <v>12.855700000000001</v>
      </c>
      <c r="S2237">
        <v>13.408899999999999</v>
      </c>
      <c r="T2237">
        <v>2.6040000000000001</v>
      </c>
      <c r="V2237">
        <v>1.657</v>
      </c>
      <c r="X2237">
        <f t="shared" si="308"/>
        <v>1.6570000000000001E-2</v>
      </c>
      <c r="Z2237">
        <f t="shared" si="309"/>
        <v>2008</v>
      </c>
      <c r="AA2237">
        <f t="shared" si="310"/>
        <v>12</v>
      </c>
      <c r="AB2237">
        <f t="shared" si="311"/>
        <v>11</v>
      </c>
      <c r="AC2237">
        <f t="shared" si="312"/>
        <v>50</v>
      </c>
      <c r="AD2237">
        <f t="shared" si="313"/>
        <v>2.4382000000000001</v>
      </c>
      <c r="AE2237" s="2">
        <f t="shared" si="314"/>
        <v>1.7920999999999999E-2</v>
      </c>
      <c r="AL2237" s="3">
        <f t="shared" si="306"/>
        <v>9.2777326206727208E-4</v>
      </c>
      <c r="AM2237" s="2">
        <f t="shared" si="307"/>
        <v>-1.5010000000000023E-3</v>
      </c>
    </row>
    <row r="2238" spans="1:39" x14ac:dyDescent="0.25">
      <c r="A2238" s="1">
        <v>39792</v>
      </c>
      <c r="B2238">
        <v>2.4466000000000001</v>
      </c>
      <c r="C2238">
        <v>19.11</v>
      </c>
      <c r="D2238">
        <v>50.774999999999999</v>
      </c>
      <c r="E2238">
        <v>85.483999999999995</v>
      </c>
      <c r="F2238">
        <v>1.3023</v>
      </c>
      <c r="G2238">
        <v>92.77</v>
      </c>
      <c r="H2238">
        <v>0.65629999999999999</v>
      </c>
      <c r="I2238">
        <v>663.25</v>
      </c>
      <c r="J2238">
        <v>0.47</v>
      </c>
      <c r="K2238">
        <v>1.2568999999999999</v>
      </c>
      <c r="L2238">
        <v>13.3957</v>
      </c>
      <c r="M2238">
        <v>0.54400000000000004</v>
      </c>
      <c r="N2238">
        <v>221.37</v>
      </c>
      <c r="O2238">
        <v>55.73</v>
      </c>
      <c r="P2238">
        <v>39004.400000000001</v>
      </c>
      <c r="R2238">
        <v>12.9771</v>
      </c>
      <c r="S2238">
        <v>13.409700000000001</v>
      </c>
      <c r="T2238">
        <v>2.6840000000000002</v>
      </c>
      <c r="V2238">
        <v>1.78</v>
      </c>
      <c r="X2238">
        <f t="shared" si="308"/>
        <v>1.78E-2</v>
      </c>
      <c r="Z2238">
        <f t="shared" si="309"/>
        <v>2008</v>
      </c>
      <c r="AA2238">
        <f t="shared" si="310"/>
        <v>12</v>
      </c>
      <c r="AB2238">
        <f t="shared" si="311"/>
        <v>10</v>
      </c>
      <c r="AC2238">
        <f t="shared" si="312"/>
        <v>50</v>
      </c>
      <c r="AD2238">
        <f t="shared" si="313"/>
        <v>2.4382000000000001</v>
      </c>
      <c r="AE2238" s="2">
        <f t="shared" si="314"/>
        <v>1.7920999999999999E-2</v>
      </c>
      <c r="AL2238" s="3">
        <f t="shared" si="306"/>
        <v>9.2777326206727208E-4</v>
      </c>
      <c r="AM2238" s="2">
        <f t="shared" si="307"/>
        <v>-1.5010000000000023E-3</v>
      </c>
    </row>
    <row r="2239" spans="1:39" x14ac:dyDescent="0.25">
      <c r="A2239" s="1">
        <v>39791</v>
      </c>
      <c r="B2239">
        <v>2.4716</v>
      </c>
      <c r="C2239">
        <v>20.785</v>
      </c>
      <c r="D2239">
        <v>54.15</v>
      </c>
      <c r="E2239">
        <v>85.837000000000003</v>
      </c>
      <c r="F2239">
        <v>1.2927</v>
      </c>
      <c r="G2239">
        <v>92.13</v>
      </c>
      <c r="H2239">
        <v>0.65880000000000005</v>
      </c>
      <c r="I2239">
        <v>666.48</v>
      </c>
      <c r="J2239">
        <v>0.43</v>
      </c>
      <c r="K2239">
        <v>1.2625999999999999</v>
      </c>
      <c r="L2239">
        <v>13.569000000000001</v>
      </c>
      <c r="M2239">
        <v>0.54239999999999999</v>
      </c>
      <c r="N2239">
        <v>215.65</v>
      </c>
      <c r="O2239">
        <v>58.91</v>
      </c>
      <c r="P2239">
        <v>37968.11</v>
      </c>
      <c r="R2239">
        <v>13.180300000000001</v>
      </c>
      <c r="S2239">
        <v>13.404199999999999</v>
      </c>
      <c r="T2239">
        <v>2.6419999999999999</v>
      </c>
      <c r="V2239">
        <v>1.8660000000000001</v>
      </c>
      <c r="X2239">
        <f t="shared" si="308"/>
        <v>1.866E-2</v>
      </c>
      <c r="Z2239">
        <f t="shared" si="309"/>
        <v>2008</v>
      </c>
      <c r="AA2239">
        <f t="shared" si="310"/>
        <v>12</v>
      </c>
      <c r="AB2239">
        <f t="shared" si="311"/>
        <v>9</v>
      </c>
      <c r="AC2239">
        <f t="shared" si="312"/>
        <v>50</v>
      </c>
      <c r="AD2239">
        <f t="shared" si="313"/>
        <v>2.4382000000000001</v>
      </c>
      <c r="AE2239" s="2">
        <f t="shared" si="314"/>
        <v>1.7920999999999999E-2</v>
      </c>
      <c r="AL2239" s="3">
        <f t="shared" si="306"/>
        <v>9.2777326206727208E-4</v>
      </c>
      <c r="AM2239" s="2">
        <f t="shared" si="307"/>
        <v>-1.5010000000000023E-3</v>
      </c>
    </row>
    <row r="2240" spans="1:39" x14ac:dyDescent="0.25">
      <c r="A2240" s="1">
        <v>39790</v>
      </c>
      <c r="B2240">
        <v>2.5127000000000002</v>
      </c>
      <c r="C2240">
        <v>19.885000000000002</v>
      </c>
      <c r="D2240">
        <v>50.89</v>
      </c>
      <c r="E2240">
        <v>85.56</v>
      </c>
      <c r="F2240">
        <v>1.2963</v>
      </c>
      <c r="G2240">
        <v>92.82</v>
      </c>
      <c r="H2240">
        <v>0.66449999999999998</v>
      </c>
      <c r="I2240">
        <v>673.5</v>
      </c>
      <c r="J2240">
        <v>0.45</v>
      </c>
      <c r="K2240">
        <v>1.2503</v>
      </c>
      <c r="L2240">
        <v>13.4337</v>
      </c>
      <c r="M2240">
        <v>0.54749999999999999</v>
      </c>
      <c r="N2240">
        <v>219.36</v>
      </c>
      <c r="O2240">
        <v>58.49</v>
      </c>
      <c r="P2240">
        <v>38284.910000000003</v>
      </c>
      <c r="R2240">
        <v>13.1751</v>
      </c>
      <c r="S2240">
        <v>13.4794</v>
      </c>
      <c r="T2240">
        <v>2.74</v>
      </c>
      <c r="V2240">
        <v>1.9744999999999999</v>
      </c>
      <c r="X2240">
        <f t="shared" si="308"/>
        <v>1.9744999999999999E-2</v>
      </c>
      <c r="Z2240">
        <f t="shared" si="309"/>
        <v>2008</v>
      </c>
      <c r="AA2240">
        <f t="shared" si="310"/>
        <v>12</v>
      </c>
      <c r="AB2240">
        <f t="shared" si="311"/>
        <v>8</v>
      </c>
      <c r="AC2240">
        <f t="shared" si="312"/>
        <v>50</v>
      </c>
      <c r="AD2240">
        <f t="shared" si="313"/>
        <v>2.4382000000000001</v>
      </c>
      <c r="AE2240" s="2">
        <f t="shared" si="314"/>
        <v>1.7920999999999999E-2</v>
      </c>
      <c r="AL2240" s="3">
        <f t="shared" si="306"/>
        <v>9.2777326206727208E-4</v>
      </c>
      <c r="AM2240" s="2">
        <f t="shared" si="307"/>
        <v>-1.5010000000000023E-3</v>
      </c>
    </row>
    <row r="2241" spans="1:39" x14ac:dyDescent="0.25">
      <c r="A2241" s="1">
        <v>39789</v>
      </c>
      <c r="X2241" t="str">
        <f t="shared" si="308"/>
        <v/>
      </c>
      <c r="Z2241">
        <f t="shared" si="309"/>
        <v>2008</v>
      </c>
      <c r="AA2241">
        <f t="shared" si="310"/>
        <v>12</v>
      </c>
      <c r="AB2241">
        <f t="shared" si="311"/>
        <v>7</v>
      </c>
      <c r="AC2241">
        <f t="shared" si="312"/>
        <v>50</v>
      </c>
      <c r="AD2241">
        <f t="shared" si="313"/>
        <v>2.4382000000000001</v>
      </c>
      <c r="AE2241" s="2">
        <f t="shared" si="314"/>
        <v>1.7920999999999999E-2</v>
      </c>
      <c r="AL2241" s="3">
        <f t="shared" si="306"/>
        <v>9.2777326206727208E-4</v>
      </c>
      <c r="AM2241" s="2">
        <f t="shared" si="307"/>
        <v>-1.5010000000000023E-3</v>
      </c>
    </row>
    <row r="2242" spans="1:39" x14ac:dyDescent="0.25">
      <c r="A2242" s="1">
        <v>39788</v>
      </c>
      <c r="X2242" t="str">
        <f t="shared" si="308"/>
        <v/>
      </c>
      <c r="Z2242">
        <f t="shared" si="309"/>
        <v>2008</v>
      </c>
      <c r="AA2242">
        <f t="shared" si="310"/>
        <v>12</v>
      </c>
      <c r="AB2242">
        <f t="shared" si="311"/>
        <v>6</v>
      </c>
      <c r="AC2242">
        <f t="shared" si="312"/>
        <v>49</v>
      </c>
      <c r="AD2242">
        <f t="shared" si="313"/>
        <v>2.43594</v>
      </c>
      <c r="AE2242" s="2">
        <f t="shared" si="314"/>
        <v>1.9422000000000002E-2</v>
      </c>
      <c r="AL2242" s="3">
        <f t="shared" si="306"/>
        <v>6.1735605631347348E-2</v>
      </c>
      <c r="AM2242" s="2">
        <f t="shared" si="307"/>
        <v>0</v>
      </c>
    </row>
    <row r="2243" spans="1:39" x14ac:dyDescent="0.25">
      <c r="A2243" s="1">
        <v>39787</v>
      </c>
      <c r="B2243">
        <v>2.4335</v>
      </c>
      <c r="C2243">
        <v>21.09</v>
      </c>
      <c r="D2243">
        <v>54.61</v>
      </c>
      <c r="E2243">
        <v>87.120999999999995</v>
      </c>
      <c r="F2243">
        <v>1.2718</v>
      </c>
      <c r="G2243">
        <v>92.84</v>
      </c>
      <c r="H2243">
        <v>0.64639999999999997</v>
      </c>
      <c r="I2243">
        <v>672</v>
      </c>
      <c r="J2243">
        <v>0.4</v>
      </c>
      <c r="K2243">
        <v>1.2702</v>
      </c>
      <c r="L2243">
        <v>13.5968</v>
      </c>
      <c r="M2243">
        <v>0.5333</v>
      </c>
      <c r="N2243">
        <v>208.6</v>
      </c>
      <c r="O2243">
        <v>59.93</v>
      </c>
      <c r="P2243">
        <v>35347.39</v>
      </c>
      <c r="R2243">
        <v>13.312900000000001</v>
      </c>
      <c r="S2243">
        <v>13.5486</v>
      </c>
      <c r="T2243">
        <v>2.7050000000000001</v>
      </c>
      <c r="V2243">
        <v>2.0485000000000002</v>
      </c>
      <c r="X2243">
        <f t="shared" si="308"/>
        <v>2.0485000000000003E-2</v>
      </c>
      <c r="Z2243">
        <f t="shared" si="309"/>
        <v>2008</v>
      </c>
      <c r="AA2243">
        <f t="shared" si="310"/>
        <v>12</v>
      </c>
      <c r="AB2243">
        <f t="shared" si="311"/>
        <v>5</v>
      </c>
      <c r="AC2243">
        <f t="shared" si="312"/>
        <v>49</v>
      </c>
      <c r="AD2243">
        <f t="shared" si="313"/>
        <v>2.43594</v>
      </c>
      <c r="AE2243" s="2">
        <f t="shared" si="314"/>
        <v>1.9422000000000002E-2</v>
      </c>
      <c r="AL2243" s="3">
        <f t="shared" ref="AL2243:AL2306" si="315">(AD2243-AD2250)/AD2250</f>
        <v>6.1735605631347348E-2</v>
      </c>
      <c r="AM2243" s="2">
        <f t="shared" ref="AM2243:AM2306" si="316">AE2243-AE2248</f>
        <v>0</v>
      </c>
    </row>
    <row r="2244" spans="1:39" x14ac:dyDescent="0.25">
      <c r="A2244" s="1">
        <v>39786</v>
      </c>
      <c r="B2244">
        <v>2.5034999999999998</v>
      </c>
      <c r="C2244">
        <v>20.234999999999999</v>
      </c>
      <c r="D2244">
        <v>52.555</v>
      </c>
      <c r="E2244">
        <v>86.444000000000003</v>
      </c>
      <c r="F2244">
        <v>1.2777000000000001</v>
      </c>
      <c r="G2244">
        <v>92.23</v>
      </c>
      <c r="H2244">
        <v>0.64439999999999997</v>
      </c>
      <c r="I2244">
        <v>669.77</v>
      </c>
      <c r="J2244">
        <v>0.46</v>
      </c>
      <c r="K2244">
        <v>1.2758</v>
      </c>
      <c r="L2244">
        <v>13.595000000000001</v>
      </c>
      <c r="M2244">
        <v>0.53290000000000004</v>
      </c>
      <c r="N2244">
        <v>217.99</v>
      </c>
      <c r="O2244">
        <v>63.64</v>
      </c>
      <c r="P2244">
        <v>35127.769999999997</v>
      </c>
      <c r="R2244">
        <v>13.6846</v>
      </c>
      <c r="S2244">
        <v>13.7182</v>
      </c>
      <c r="T2244">
        <v>2.5529999999999999</v>
      </c>
      <c r="V2244">
        <v>1.9139999999999999</v>
      </c>
      <c r="X2244">
        <f t="shared" ref="X2244:X2307" si="317">IF(ISNUMBER(V2244),V2244/100,"")</f>
        <v>1.9140000000000001E-2</v>
      </c>
      <c r="Z2244">
        <f t="shared" ref="Z2244:Z2307" si="318">YEAR(A2244)</f>
        <v>2008</v>
      </c>
      <c r="AA2244">
        <f t="shared" ref="AA2244:AA2307" si="319">MONTH(A2244)</f>
        <v>12</v>
      </c>
      <c r="AB2244">
        <f t="shared" ref="AB2244:AB2307" si="320">DAY(A2244)</f>
        <v>4</v>
      </c>
      <c r="AC2244">
        <f t="shared" ref="AC2244:AC2307" si="321">WEEKNUM(A2244)</f>
        <v>49</v>
      </c>
      <c r="AD2244">
        <f t="shared" ref="AD2244:AD2307" si="322">AVERAGEIFS(B$3:B$2582,$Z$3:$Z$2582,Z2244,$AC$3:$AC$2582,AC2244)</f>
        <v>2.43594</v>
      </c>
      <c r="AE2244" s="2">
        <f t="shared" ref="AE2244:AE2307" si="323">AVERAGEIFS(X$3:X$2582,$Z$3:$Z$2582,Z2244,$AC$3:$AC$2582,AC2244)</f>
        <v>1.9422000000000002E-2</v>
      </c>
      <c r="AL2244" s="3">
        <f t="shared" si="315"/>
        <v>6.1735605631347348E-2</v>
      </c>
      <c r="AM2244" s="2">
        <f t="shared" si="316"/>
        <v>-1.1269999999999995E-3</v>
      </c>
    </row>
    <row r="2245" spans="1:39" x14ac:dyDescent="0.25">
      <c r="A2245" s="1">
        <v>39785</v>
      </c>
      <c r="B2245">
        <v>2.4975000000000001</v>
      </c>
      <c r="C2245">
        <v>19.2425</v>
      </c>
      <c r="D2245">
        <v>48.57</v>
      </c>
      <c r="E2245">
        <v>87.03</v>
      </c>
      <c r="F2245">
        <v>1.2717000000000001</v>
      </c>
      <c r="G2245">
        <v>93.3</v>
      </c>
      <c r="H2245">
        <v>0.64900000000000002</v>
      </c>
      <c r="I2245">
        <v>674.83</v>
      </c>
      <c r="J2245">
        <v>0.47</v>
      </c>
      <c r="K2245">
        <v>1.2521</v>
      </c>
      <c r="L2245">
        <v>13.6007</v>
      </c>
      <c r="M2245">
        <v>0.53249999999999997</v>
      </c>
      <c r="N2245">
        <v>226.44</v>
      </c>
      <c r="O2245">
        <v>60.72</v>
      </c>
      <c r="P2245">
        <v>35296.699999999997</v>
      </c>
      <c r="R2245">
        <v>13.819000000000001</v>
      </c>
      <c r="S2245">
        <v>13.714499999999999</v>
      </c>
      <c r="T2245">
        <v>2.66</v>
      </c>
      <c r="V2245">
        <v>1.8865000000000001</v>
      </c>
      <c r="X2245">
        <f t="shared" si="317"/>
        <v>1.8865E-2</v>
      </c>
      <c r="Z2245">
        <f t="shared" si="318"/>
        <v>2008</v>
      </c>
      <c r="AA2245">
        <f t="shared" si="319"/>
        <v>12</v>
      </c>
      <c r="AB2245">
        <f t="shared" si="320"/>
        <v>3</v>
      </c>
      <c r="AC2245">
        <f t="shared" si="321"/>
        <v>49</v>
      </c>
      <c r="AD2245">
        <f t="shared" si="322"/>
        <v>2.43594</v>
      </c>
      <c r="AE2245" s="2">
        <f t="shared" si="323"/>
        <v>1.9422000000000002E-2</v>
      </c>
      <c r="AL2245" s="3">
        <f t="shared" si="315"/>
        <v>6.1735605631347348E-2</v>
      </c>
      <c r="AM2245" s="2">
        <f t="shared" si="316"/>
        <v>-1.1269999999999995E-3</v>
      </c>
    </row>
    <row r="2246" spans="1:39" x14ac:dyDescent="0.25">
      <c r="A2246" s="1">
        <v>39784</v>
      </c>
      <c r="B2246">
        <v>2.4079000000000002</v>
      </c>
      <c r="C2246">
        <v>20.52</v>
      </c>
      <c r="D2246">
        <v>45.365000000000002</v>
      </c>
      <c r="E2246">
        <v>86.701999999999998</v>
      </c>
      <c r="F2246">
        <v>1.2714000000000001</v>
      </c>
      <c r="G2246">
        <v>93.18</v>
      </c>
      <c r="H2246">
        <v>0.64280000000000004</v>
      </c>
      <c r="I2246">
        <v>670.77</v>
      </c>
      <c r="J2246">
        <v>0.47</v>
      </c>
      <c r="K2246">
        <v>1.2463</v>
      </c>
      <c r="L2246">
        <v>13.565</v>
      </c>
      <c r="M2246">
        <v>0.53180000000000005</v>
      </c>
      <c r="N2246">
        <v>228.87</v>
      </c>
      <c r="O2246">
        <v>62.98</v>
      </c>
      <c r="P2246">
        <v>35000.839999999997</v>
      </c>
      <c r="R2246">
        <v>13.9688</v>
      </c>
      <c r="S2246">
        <v>13.765000000000001</v>
      </c>
      <c r="T2246">
        <v>2.6739999999999999</v>
      </c>
      <c r="V2246">
        <v>1.8959999999999999</v>
      </c>
      <c r="X2246">
        <f t="shared" si="317"/>
        <v>1.8959999999999998E-2</v>
      </c>
      <c r="Z2246">
        <f t="shared" si="318"/>
        <v>2008</v>
      </c>
      <c r="AA2246">
        <f t="shared" si="319"/>
        <v>12</v>
      </c>
      <c r="AB2246">
        <f t="shared" si="320"/>
        <v>2</v>
      </c>
      <c r="AC2246">
        <f t="shared" si="321"/>
        <v>49</v>
      </c>
      <c r="AD2246">
        <f t="shared" si="322"/>
        <v>2.43594</v>
      </c>
      <c r="AE2246" s="2">
        <f t="shared" si="323"/>
        <v>1.9422000000000002E-2</v>
      </c>
      <c r="AL2246" s="3">
        <f t="shared" si="315"/>
        <v>6.1735605631347348E-2</v>
      </c>
      <c r="AM2246" s="2">
        <f t="shared" si="316"/>
        <v>-1.1269999999999995E-3</v>
      </c>
    </row>
    <row r="2247" spans="1:39" x14ac:dyDescent="0.25">
      <c r="A2247" s="1">
        <v>39783</v>
      </c>
      <c r="B2247">
        <v>2.3372999999999999</v>
      </c>
      <c r="C2247">
        <v>20.3675</v>
      </c>
      <c r="D2247">
        <v>43.8</v>
      </c>
      <c r="E2247">
        <v>86.724000000000004</v>
      </c>
      <c r="F2247">
        <v>1.2611000000000001</v>
      </c>
      <c r="G2247">
        <v>93.19</v>
      </c>
      <c r="H2247">
        <v>0.64019999999999999</v>
      </c>
      <c r="I2247">
        <v>666.05</v>
      </c>
      <c r="J2247">
        <v>0.39</v>
      </c>
      <c r="K2247">
        <v>1.2483</v>
      </c>
      <c r="L2247">
        <v>13.6477</v>
      </c>
      <c r="M2247">
        <v>0.53010000000000002</v>
      </c>
      <c r="N2247">
        <v>233.35</v>
      </c>
      <c r="O2247">
        <v>68.510000000000005</v>
      </c>
      <c r="P2247">
        <v>34740.5</v>
      </c>
      <c r="R2247">
        <v>14.12</v>
      </c>
      <c r="S2247">
        <v>13.8118</v>
      </c>
      <c r="T2247">
        <v>2.7330000000000001</v>
      </c>
      <c r="V2247">
        <v>1.966</v>
      </c>
      <c r="X2247">
        <f t="shared" si="317"/>
        <v>1.966E-2</v>
      </c>
      <c r="Z2247">
        <f t="shared" si="318"/>
        <v>2008</v>
      </c>
      <c r="AA2247">
        <f t="shared" si="319"/>
        <v>12</v>
      </c>
      <c r="AB2247">
        <f t="shared" si="320"/>
        <v>1</v>
      </c>
      <c r="AC2247">
        <f t="shared" si="321"/>
        <v>49</v>
      </c>
      <c r="AD2247">
        <f t="shared" si="322"/>
        <v>2.43594</v>
      </c>
      <c r="AE2247" s="2">
        <f t="shared" si="323"/>
        <v>1.9422000000000002E-2</v>
      </c>
      <c r="AL2247" s="3">
        <f t="shared" si="315"/>
        <v>6.1735605631347348E-2</v>
      </c>
      <c r="AM2247" s="2">
        <f t="shared" si="316"/>
        <v>-1.1269999999999995E-3</v>
      </c>
    </row>
    <row r="2248" spans="1:39" x14ac:dyDescent="0.25">
      <c r="A2248" s="1">
        <v>39782</v>
      </c>
      <c r="X2248" t="str">
        <f t="shared" si="317"/>
        <v/>
      </c>
      <c r="Z2248">
        <f t="shared" si="318"/>
        <v>2008</v>
      </c>
      <c r="AA2248">
        <f t="shared" si="319"/>
        <v>11</v>
      </c>
      <c r="AB2248">
        <f t="shared" si="320"/>
        <v>30</v>
      </c>
      <c r="AC2248">
        <f t="shared" si="321"/>
        <v>49</v>
      </c>
      <c r="AD2248">
        <f t="shared" si="322"/>
        <v>2.43594</v>
      </c>
      <c r="AE2248" s="2">
        <f t="shared" si="323"/>
        <v>1.9422000000000002E-2</v>
      </c>
      <c r="AL2248" s="3">
        <f t="shared" si="315"/>
        <v>6.1735605631347348E-2</v>
      </c>
      <c r="AM2248" s="2">
        <f t="shared" si="316"/>
        <v>-1.1269999999999995E-3</v>
      </c>
    </row>
    <row r="2249" spans="1:39" x14ac:dyDescent="0.25">
      <c r="A2249" s="1">
        <v>39781</v>
      </c>
      <c r="X2249" t="str">
        <f t="shared" si="317"/>
        <v/>
      </c>
      <c r="Z2249">
        <f t="shared" si="318"/>
        <v>2008</v>
      </c>
      <c r="AA2249">
        <f t="shared" si="319"/>
        <v>11</v>
      </c>
      <c r="AB2249">
        <f t="shared" si="320"/>
        <v>29</v>
      </c>
      <c r="AC2249">
        <f t="shared" si="321"/>
        <v>48</v>
      </c>
      <c r="AD2249">
        <f t="shared" si="322"/>
        <v>2.2942999999999998</v>
      </c>
      <c r="AE2249" s="2">
        <f t="shared" si="323"/>
        <v>2.0549000000000001E-2</v>
      </c>
      <c r="AL2249" s="3">
        <f t="shared" si="315"/>
        <v>-3.3181067322927658E-2</v>
      </c>
      <c r="AM2249" s="2">
        <f t="shared" si="316"/>
        <v>0</v>
      </c>
    </row>
    <row r="2250" spans="1:39" x14ac:dyDescent="0.25">
      <c r="A2250" s="1">
        <v>39780</v>
      </c>
      <c r="B2250">
        <v>2.3062999999999998</v>
      </c>
      <c r="C2250">
        <v>20.184999999999999</v>
      </c>
      <c r="D2250">
        <v>43.604999999999997</v>
      </c>
      <c r="E2250">
        <v>86.516999999999996</v>
      </c>
      <c r="F2250">
        <v>1.2690999999999999</v>
      </c>
      <c r="G2250">
        <v>95.53</v>
      </c>
      <c r="H2250">
        <v>0.65529999999999999</v>
      </c>
      <c r="I2250">
        <v>661.65</v>
      </c>
      <c r="J2250">
        <v>0.52</v>
      </c>
      <c r="K2250">
        <v>1.2398</v>
      </c>
      <c r="L2250">
        <v>13.464700000000001</v>
      </c>
      <c r="M2250">
        <v>0.54900000000000004</v>
      </c>
      <c r="N2250">
        <v>244.94</v>
      </c>
      <c r="O2250">
        <v>55.28</v>
      </c>
      <c r="P2250">
        <v>36595.870000000003</v>
      </c>
      <c r="R2250">
        <v>14.4056</v>
      </c>
      <c r="S2250">
        <v>13.7956</v>
      </c>
      <c r="T2250">
        <v>2.9220000000000002</v>
      </c>
      <c r="V2250">
        <v>2.0310000000000001</v>
      </c>
      <c r="X2250">
        <f t="shared" si="317"/>
        <v>2.0310000000000002E-2</v>
      </c>
      <c r="Z2250">
        <f t="shared" si="318"/>
        <v>2008</v>
      </c>
      <c r="AA2250">
        <f t="shared" si="319"/>
        <v>11</v>
      </c>
      <c r="AB2250">
        <f t="shared" si="320"/>
        <v>28</v>
      </c>
      <c r="AC2250">
        <f t="shared" si="321"/>
        <v>48</v>
      </c>
      <c r="AD2250">
        <f t="shared" si="322"/>
        <v>2.2942999999999998</v>
      </c>
      <c r="AE2250" s="2">
        <f t="shared" si="323"/>
        <v>2.0549000000000001E-2</v>
      </c>
      <c r="AL2250" s="3">
        <f t="shared" si="315"/>
        <v>-3.3181067322927658E-2</v>
      </c>
      <c r="AM2250" s="2">
        <f t="shared" si="316"/>
        <v>0</v>
      </c>
    </row>
    <row r="2251" spans="1:39" x14ac:dyDescent="0.25">
      <c r="A2251" s="1">
        <v>39779</v>
      </c>
      <c r="B2251">
        <v>2.3067000000000002</v>
      </c>
      <c r="C2251">
        <v>19.787500000000001</v>
      </c>
      <c r="D2251">
        <v>43.63</v>
      </c>
      <c r="E2251">
        <v>85.566999999999993</v>
      </c>
      <c r="F2251">
        <v>1.2904</v>
      </c>
      <c r="G2251">
        <v>95.19</v>
      </c>
      <c r="H2251">
        <v>0.65680000000000005</v>
      </c>
      <c r="I2251">
        <v>662</v>
      </c>
      <c r="K2251">
        <v>1.2316</v>
      </c>
      <c r="L2251">
        <v>13.204000000000001</v>
      </c>
      <c r="M2251">
        <v>0.55110000000000003</v>
      </c>
      <c r="P2251">
        <v>36212.65</v>
      </c>
      <c r="R2251">
        <v>14.515599999999999</v>
      </c>
      <c r="S2251">
        <v>13.783300000000001</v>
      </c>
      <c r="T2251">
        <v>2.98</v>
      </c>
      <c r="V2251">
        <v>2.08</v>
      </c>
      <c r="X2251">
        <f t="shared" si="317"/>
        <v>2.0799999999999999E-2</v>
      </c>
      <c r="Z2251">
        <f t="shared" si="318"/>
        <v>2008</v>
      </c>
      <c r="AA2251">
        <f t="shared" si="319"/>
        <v>11</v>
      </c>
      <c r="AB2251">
        <f t="shared" si="320"/>
        <v>27</v>
      </c>
      <c r="AC2251">
        <f t="shared" si="321"/>
        <v>48</v>
      </c>
      <c r="AD2251">
        <f t="shared" si="322"/>
        <v>2.2942999999999998</v>
      </c>
      <c r="AE2251" s="2">
        <f t="shared" si="323"/>
        <v>2.0549000000000001E-2</v>
      </c>
      <c r="AL2251" s="3">
        <f t="shared" si="315"/>
        <v>-3.3181067322927658E-2</v>
      </c>
      <c r="AM2251" s="2">
        <f t="shared" si="316"/>
        <v>6.2800000000000009E-4</v>
      </c>
    </row>
    <row r="2252" spans="1:39" x14ac:dyDescent="0.25">
      <c r="A2252" s="1">
        <v>39778</v>
      </c>
      <c r="B2252">
        <v>2.2242000000000002</v>
      </c>
      <c r="C2252">
        <v>19.285</v>
      </c>
      <c r="D2252">
        <v>43.72</v>
      </c>
      <c r="E2252">
        <v>85.667000000000002</v>
      </c>
      <c r="F2252">
        <v>1.288</v>
      </c>
      <c r="G2252">
        <v>95.67</v>
      </c>
      <c r="H2252">
        <v>0.65200000000000002</v>
      </c>
      <c r="I2252">
        <v>660.15</v>
      </c>
      <c r="J2252">
        <v>0.47</v>
      </c>
      <c r="K2252">
        <v>1.2321</v>
      </c>
      <c r="L2252">
        <v>13.25</v>
      </c>
      <c r="M2252">
        <v>0.55249999999999999</v>
      </c>
      <c r="N2252">
        <v>245.78</v>
      </c>
      <c r="O2252">
        <v>54.92</v>
      </c>
      <c r="P2252">
        <v>36469.61</v>
      </c>
      <c r="R2252">
        <v>14.484999999999999</v>
      </c>
      <c r="S2252">
        <v>13.781700000000001</v>
      </c>
      <c r="T2252">
        <v>2.98</v>
      </c>
      <c r="V2252">
        <v>2.0274999999999999</v>
      </c>
      <c r="X2252">
        <f t="shared" si="317"/>
        <v>2.0274999999999998E-2</v>
      </c>
      <c r="Z2252">
        <f t="shared" si="318"/>
        <v>2008</v>
      </c>
      <c r="AA2252">
        <f t="shared" si="319"/>
        <v>11</v>
      </c>
      <c r="AB2252">
        <f t="shared" si="320"/>
        <v>26</v>
      </c>
      <c r="AC2252">
        <f t="shared" si="321"/>
        <v>48</v>
      </c>
      <c r="AD2252">
        <f t="shared" si="322"/>
        <v>2.2942999999999998</v>
      </c>
      <c r="AE2252" s="2">
        <f t="shared" si="323"/>
        <v>2.0549000000000001E-2</v>
      </c>
      <c r="AL2252" s="3">
        <f t="shared" si="315"/>
        <v>-3.3181067322927658E-2</v>
      </c>
      <c r="AM2252" s="2">
        <f t="shared" si="316"/>
        <v>6.2800000000000009E-4</v>
      </c>
    </row>
    <row r="2253" spans="1:39" x14ac:dyDescent="0.25">
      <c r="A2253" s="1">
        <v>39777</v>
      </c>
      <c r="B2253">
        <v>2.3148</v>
      </c>
      <c r="C2253">
        <v>20.127500000000001</v>
      </c>
      <c r="D2253">
        <v>46.475000000000001</v>
      </c>
      <c r="E2253">
        <v>85</v>
      </c>
      <c r="F2253">
        <v>1.3065</v>
      </c>
      <c r="G2253">
        <v>95.23</v>
      </c>
      <c r="H2253">
        <v>0.6492</v>
      </c>
      <c r="I2253">
        <v>677.78</v>
      </c>
      <c r="J2253">
        <v>0.41</v>
      </c>
      <c r="K2253">
        <v>1.2248000000000001</v>
      </c>
      <c r="L2253">
        <v>13.232799999999999</v>
      </c>
      <c r="M2253">
        <v>0.54790000000000005</v>
      </c>
      <c r="N2253">
        <v>238.03</v>
      </c>
      <c r="O2253">
        <v>60.9</v>
      </c>
      <c r="P2253">
        <v>34812.86</v>
      </c>
      <c r="R2253">
        <v>14.583500000000001</v>
      </c>
      <c r="S2253">
        <v>13.7912</v>
      </c>
      <c r="T2253">
        <v>3.11</v>
      </c>
      <c r="V2253">
        <v>2.0110000000000001</v>
      </c>
      <c r="X2253">
        <f t="shared" si="317"/>
        <v>2.0110000000000003E-2</v>
      </c>
      <c r="Z2253">
        <f t="shared" si="318"/>
        <v>2008</v>
      </c>
      <c r="AA2253">
        <f t="shared" si="319"/>
        <v>11</v>
      </c>
      <c r="AB2253">
        <f t="shared" si="320"/>
        <v>25</v>
      </c>
      <c r="AC2253">
        <f t="shared" si="321"/>
        <v>48</v>
      </c>
      <c r="AD2253">
        <f t="shared" si="322"/>
        <v>2.2942999999999998</v>
      </c>
      <c r="AE2253" s="2">
        <f t="shared" si="323"/>
        <v>2.0549000000000001E-2</v>
      </c>
      <c r="AL2253" s="3">
        <f t="shared" si="315"/>
        <v>-3.3181067322927658E-2</v>
      </c>
      <c r="AM2253" s="2">
        <f t="shared" si="316"/>
        <v>6.2800000000000009E-4</v>
      </c>
    </row>
    <row r="2254" spans="1:39" x14ac:dyDescent="0.25">
      <c r="A2254" s="1">
        <v>39776</v>
      </c>
      <c r="B2254">
        <v>2.3195000000000001</v>
      </c>
      <c r="C2254">
        <v>20.39</v>
      </c>
      <c r="D2254">
        <v>46.95</v>
      </c>
      <c r="E2254">
        <v>86.081000000000003</v>
      </c>
      <c r="F2254">
        <v>1.2952999999999999</v>
      </c>
      <c r="G2254">
        <v>97.35</v>
      </c>
      <c r="H2254">
        <v>0.65410000000000001</v>
      </c>
      <c r="I2254">
        <v>675.27</v>
      </c>
      <c r="J2254">
        <v>0.37</v>
      </c>
      <c r="K2254">
        <v>1.2319</v>
      </c>
      <c r="L2254">
        <v>13.401300000000001</v>
      </c>
      <c r="M2254">
        <v>0.54930000000000001</v>
      </c>
      <c r="N2254">
        <v>243.79</v>
      </c>
      <c r="O2254">
        <v>64.7</v>
      </c>
      <c r="P2254">
        <v>34188.83</v>
      </c>
      <c r="R2254">
        <v>14.581899999999999</v>
      </c>
      <c r="S2254">
        <v>13.715</v>
      </c>
      <c r="T2254">
        <v>3.3250000000000002</v>
      </c>
      <c r="V2254">
        <v>2.125</v>
      </c>
      <c r="X2254">
        <f t="shared" si="317"/>
        <v>2.1250000000000002E-2</v>
      </c>
      <c r="Z2254">
        <f t="shared" si="318"/>
        <v>2008</v>
      </c>
      <c r="AA2254">
        <f t="shared" si="319"/>
        <v>11</v>
      </c>
      <c r="AB2254">
        <f t="shared" si="320"/>
        <v>24</v>
      </c>
      <c r="AC2254">
        <f t="shared" si="321"/>
        <v>48</v>
      </c>
      <c r="AD2254">
        <f t="shared" si="322"/>
        <v>2.2942999999999998</v>
      </c>
      <c r="AE2254" s="2">
        <f t="shared" si="323"/>
        <v>2.0549000000000001E-2</v>
      </c>
      <c r="AL2254" s="3">
        <f t="shared" si="315"/>
        <v>-3.3181067322927658E-2</v>
      </c>
      <c r="AM2254" s="2">
        <f t="shared" si="316"/>
        <v>6.2800000000000009E-4</v>
      </c>
    </row>
    <row r="2255" spans="1:39" x14ac:dyDescent="0.25">
      <c r="A2255" s="1">
        <v>39775</v>
      </c>
      <c r="X2255" t="str">
        <f t="shared" si="317"/>
        <v/>
      </c>
      <c r="Z2255">
        <f t="shared" si="318"/>
        <v>2008</v>
      </c>
      <c r="AA2255">
        <f t="shared" si="319"/>
        <v>11</v>
      </c>
      <c r="AB2255">
        <f t="shared" si="320"/>
        <v>23</v>
      </c>
      <c r="AC2255">
        <f t="shared" si="321"/>
        <v>48</v>
      </c>
      <c r="AD2255">
        <f t="shared" si="322"/>
        <v>2.2942999999999998</v>
      </c>
      <c r="AE2255" s="2">
        <f t="shared" si="323"/>
        <v>2.0549000000000001E-2</v>
      </c>
      <c r="AL2255" s="3">
        <f t="shared" si="315"/>
        <v>-3.3181067322927658E-2</v>
      </c>
      <c r="AM2255" s="2">
        <f t="shared" si="316"/>
        <v>6.2800000000000009E-4</v>
      </c>
    </row>
    <row r="2256" spans="1:39" x14ac:dyDescent="0.25">
      <c r="A2256" s="1">
        <v>39774</v>
      </c>
      <c r="X2256" t="str">
        <f t="shared" si="317"/>
        <v/>
      </c>
      <c r="Z2256">
        <f t="shared" si="318"/>
        <v>2008</v>
      </c>
      <c r="AA2256">
        <f t="shared" si="319"/>
        <v>11</v>
      </c>
      <c r="AB2256">
        <f t="shared" si="320"/>
        <v>22</v>
      </c>
      <c r="AC2256">
        <f t="shared" si="321"/>
        <v>47</v>
      </c>
      <c r="AD2256">
        <f t="shared" si="322"/>
        <v>2.37304</v>
      </c>
      <c r="AE2256" s="2">
        <f t="shared" si="323"/>
        <v>1.9921000000000001E-2</v>
      </c>
      <c r="AL2256" s="3">
        <f t="shared" si="315"/>
        <v>5.280343563943548E-2</v>
      </c>
      <c r="AM2256" s="2">
        <f t="shared" si="316"/>
        <v>0</v>
      </c>
    </row>
    <row r="2257" spans="1:39" x14ac:dyDescent="0.25">
      <c r="A2257" s="1">
        <v>39773</v>
      </c>
      <c r="B2257">
        <v>2.4613999999999998</v>
      </c>
      <c r="C2257">
        <v>19.86</v>
      </c>
      <c r="D2257">
        <v>51.85</v>
      </c>
      <c r="E2257">
        <v>88.191000000000003</v>
      </c>
      <c r="F2257">
        <v>1.2586999999999999</v>
      </c>
      <c r="G2257">
        <v>95.96</v>
      </c>
      <c r="H2257">
        <v>0.63239999999999996</v>
      </c>
      <c r="I2257">
        <v>682.75</v>
      </c>
      <c r="J2257">
        <v>0.31</v>
      </c>
      <c r="K2257">
        <v>1.2667999999999999</v>
      </c>
      <c r="L2257">
        <v>13.72</v>
      </c>
      <c r="M2257">
        <v>0.53590000000000004</v>
      </c>
      <c r="N2257">
        <v>231.38</v>
      </c>
      <c r="O2257">
        <v>72.67</v>
      </c>
      <c r="P2257">
        <v>31250.6</v>
      </c>
      <c r="R2257">
        <v>14.669499999999999</v>
      </c>
      <c r="S2257">
        <v>13.7592</v>
      </c>
      <c r="T2257">
        <v>3.1989999999999998</v>
      </c>
      <c r="V2257">
        <v>1.9890000000000001</v>
      </c>
      <c r="X2257">
        <f t="shared" si="317"/>
        <v>1.9890000000000001E-2</v>
      </c>
      <c r="Z2257">
        <f t="shared" si="318"/>
        <v>2008</v>
      </c>
      <c r="AA2257">
        <f t="shared" si="319"/>
        <v>11</v>
      </c>
      <c r="AB2257">
        <f t="shared" si="320"/>
        <v>21</v>
      </c>
      <c r="AC2257">
        <f t="shared" si="321"/>
        <v>47</v>
      </c>
      <c r="AD2257">
        <f t="shared" si="322"/>
        <v>2.37304</v>
      </c>
      <c r="AE2257" s="2">
        <f t="shared" si="323"/>
        <v>1.9921000000000001E-2</v>
      </c>
      <c r="AL2257" s="3">
        <f t="shared" si="315"/>
        <v>5.280343563943548E-2</v>
      </c>
      <c r="AM2257" s="2">
        <f t="shared" si="316"/>
        <v>0</v>
      </c>
    </row>
    <row r="2258" spans="1:39" x14ac:dyDescent="0.25">
      <c r="A2258" s="1">
        <v>39772</v>
      </c>
      <c r="B2258">
        <v>2.3925000000000001</v>
      </c>
      <c r="C2258">
        <v>20.817499999999999</v>
      </c>
      <c r="D2258">
        <v>52.965000000000003</v>
      </c>
      <c r="E2258">
        <v>87.968999999999994</v>
      </c>
      <c r="F2258">
        <v>1.2453000000000001</v>
      </c>
      <c r="G2258">
        <v>93.7</v>
      </c>
      <c r="H2258">
        <v>0.61070000000000002</v>
      </c>
      <c r="I2258">
        <v>661.6</v>
      </c>
      <c r="J2258">
        <v>0.3</v>
      </c>
      <c r="K2258">
        <v>1.2962</v>
      </c>
      <c r="L2258">
        <v>13.9</v>
      </c>
      <c r="M2258">
        <v>0.52200000000000002</v>
      </c>
      <c r="N2258">
        <v>230.35</v>
      </c>
      <c r="O2258">
        <v>80.86</v>
      </c>
      <c r="R2258">
        <v>14.75</v>
      </c>
      <c r="S2258">
        <v>13.75</v>
      </c>
      <c r="T2258">
        <v>3.0150000000000001</v>
      </c>
      <c r="V2258">
        <v>1.8680000000000001</v>
      </c>
      <c r="X2258">
        <f t="shared" si="317"/>
        <v>1.8680000000000002E-2</v>
      </c>
      <c r="Z2258">
        <f t="shared" si="318"/>
        <v>2008</v>
      </c>
      <c r="AA2258">
        <f t="shared" si="319"/>
        <v>11</v>
      </c>
      <c r="AB2258">
        <f t="shared" si="320"/>
        <v>20</v>
      </c>
      <c r="AC2258">
        <f t="shared" si="321"/>
        <v>47</v>
      </c>
      <c r="AD2258">
        <f t="shared" si="322"/>
        <v>2.37304</v>
      </c>
      <c r="AE2258" s="2">
        <f t="shared" si="323"/>
        <v>1.9921000000000001E-2</v>
      </c>
      <c r="AL2258" s="3">
        <f t="shared" si="315"/>
        <v>5.280343563943548E-2</v>
      </c>
      <c r="AM2258" s="2">
        <f t="shared" si="316"/>
        <v>-5.5499999999999994E-4</v>
      </c>
    </row>
    <row r="2259" spans="1:39" x14ac:dyDescent="0.25">
      <c r="A2259" s="1">
        <v>39771</v>
      </c>
      <c r="B2259">
        <v>2.3952</v>
      </c>
      <c r="C2259">
        <v>19.977499999999999</v>
      </c>
      <c r="D2259">
        <v>50.04</v>
      </c>
      <c r="E2259">
        <v>87.311999999999998</v>
      </c>
      <c r="F2259">
        <v>1.2488999999999999</v>
      </c>
      <c r="G2259">
        <v>95.74</v>
      </c>
      <c r="H2259">
        <v>0.63670000000000004</v>
      </c>
      <c r="I2259">
        <v>657.9</v>
      </c>
      <c r="J2259">
        <v>0.32</v>
      </c>
      <c r="K2259">
        <v>1.2546999999999999</v>
      </c>
      <c r="L2259">
        <v>13.5138</v>
      </c>
      <c r="M2259">
        <v>0.54149999999999998</v>
      </c>
      <c r="N2259">
        <v>240.56</v>
      </c>
      <c r="O2259">
        <v>74.260000000000005</v>
      </c>
      <c r="P2259">
        <v>33404.550000000003</v>
      </c>
      <c r="R2259">
        <v>14.91</v>
      </c>
      <c r="S2259">
        <v>13.81</v>
      </c>
      <c r="T2259">
        <v>3.3220000000000001</v>
      </c>
      <c r="V2259">
        <v>1.984</v>
      </c>
      <c r="X2259">
        <f t="shared" si="317"/>
        <v>1.984E-2</v>
      </c>
      <c r="Z2259">
        <f t="shared" si="318"/>
        <v>2008</v>
      </c>
      <c r="AA2259">
        <f t="shared" si="319"/>
        <v>11</v>
      </c>
      <c r="AB2259">
        <f t="shared" si="320"/>
        <v>19</v>
      </c>
      <c r="AC2259">
        <f t="shared" si="321"/>
        <v>47</v>
      </c>
      <c r="AD2259">
        <f t="shared" si="322"/>
        <v>2.37304</v>
      </c>
      <c r="AE2259" s="2">
        <f t="shared" si="323"/>
        <v>1.9921000000000001E-2</v>
      </c>
      <c r="AL2259" s="3">
        <f t="shared" si="315"/>
        <v>5.280343563943548E-2</v>
      </c>
      <c r="AM2259" s="2">
        <f t="shared" si="316"/>
        <v>-5.5499999999999994E-4</v>
      </c>
    </row>
    <row r="2260" spans="1:39" x14ac:dyDescent="0.25">
      <c r="A2260" s="1">
        <v>39770</v>
      </c>
      <c r="B2260">
        <v>2.327</v>
      </c>
      <c r="C2260">
        <v>18.600000000000001</v>
      </c>
      <c r="D2260">
        <v>46.784999999999997</v>
      </c>
      <c r="E2260">
        <v>87.372</v>
      </c>
      <c r="F2260">
        <v>1.2618</v>
      </c>
      <c r="G2260">
        <v>97.03</v>
      </c>
      <c r="H2260">
        <v>0.65249999999999997</v>
      </c>
      <c r="I2260">
        <v>647.79999999999995</v>
      </c>
      <c r="J2260">
        <v>0.39</v>
      </c>
      <c r="K2260">
        <v>1.2312000000000001</v>
      </c>
      <c r="L2260">
        <v>13.141</v>
      </c>
      <c r="M2260">
        <v>0.55269999999999997</v>
      </c>
      <c r="N2260">
        <v>242.35</v>
      </c>
      <c r="O2260">
        <v>67.64</v>
      </c>
      <c r="P2260">
        <v>34094.660000000003</v>
      </c>
      <c r="R2260">
        <v>14.768599999999999</v>
      </c>
      <c r="S2260">
        <v>13.77</v>
      </c>
      <c r="T2260">
        <v>3.5310000000000001</v>
      </c>
      <c r="V2260">
        <v>2.0390000000000001</v>
      </c>
      <c r="X2260">
        <f t="shared" si="317"/>
        <v>2.0390000000000002E-2</v>
      </c>
      <c r="Z2260">
        <f t="shared" si="318"/>
        <v>2008</v>
      </c>
      <c r="AA2260">
        <f t="shared" si="319"/>
        <v>11</v>
      </c>
      <c r="AB2260">
        <f t="shared" si="320"/>
        <v>18</v>
      </c>
      <c r="AC2260">
        <f t="shared" si="321"/>
        <v>47</v>
      </c>
      <c r="AD2260">
        <f t="shared" si="322"/>
        <v>2.37304</v>
      </c>
      <c r="AE2260" s="2">
        <f t="shared" si="323"/>
        <v>1.9921000000000001E-2</v>
      </c>
      <c r="AL2260" s="3">
        <f t="shared" si="315"/>
        <v>5.280343563943548E-2</v>
      </c>
      <c r="AM2260" s="2">
        <f t="shared" si="316"/>
        <v>-5.5499999999999994E-4</v>
      </c>
    </row>
    <row r="2261" spans="1:39" x14ac:dyDescent="0.25">
      <c r="A2261" s="1">
        <v>39769</v>
      </c>
      <c r="B2261">
        <v>2.2890999999999999</v>
      </c>
      <c r="C2261">
        <v>19.107500000000002</v>
      </c>
      <c r="D2261">
        <v>46.22</v>
      </c>
      <c r="E2261">
        <v>86.807000000000002</v>
      </c>
      <c r="F2261">
        <v>1.2649999999999999</v>
      </c>
      <c r="G2261">
        <v>96.44</v>
      </c>
      <c r="H2261">
        <v>0.64890000000000003</v>
      </c>
      <c r="I2261">
        <v>641.25</v>
      </c>
      <c r="J2261">
        <v>0.32</v>
      </c>
      <c r="K2261">
        <v>1.2256</v>
      </c>
      <c r="L2261">
        <v>13.180199999999999</v>
      </c>
      <c r="M2261">
        <v>0.55069999999999997</v>
      </c>
      <c r="N2261">
        <v>243.84</v>
      </c>
      <c r="O2261">
        <v>69.150000000000006</v>
      </c>
      <c r="P2261">
        <v>35717.21</v>
      </c>
      <c r="R2261">
        <v>14.861499999999999</v>
      </c>
      <c r="S2261">
        <v>13.858499999999999</v>
      </c>
      <c r="T2261">
        <v>3.65</v>
      </c>
      <c r="V2261">
        <v>2.0804999999999998</v>
      </c>
      <c r="X2261">
        <f t="shared" si="317"/>
        <v>2.0804999999999997E-2</v>
      </c>
      <c r="Z2261">
        <f t="shared" si="318"/>
        <v>2008</v>
      </c>
      <c r="AA2261">
        <f t="shared" si="319"/>
        <v>11</v>
      </c>
      <c r="AB2261">
        <f t="shared" si="320"/>
        <v>17</v>
      </c>
      <c r="AC2261">
        <f t="shared" si="321"/>
        <v>47</v>
      </c>
      <c r="AD2261">
        <f t="shared" si="322"/>
        <v>2.37304</v>
      </c>
      <c r="AE2261" s="2">
        <f t="shared" si="323"/>
        <v>1.9921000000000001E-2</v>
      </c>
      <c r="AL2261" s="3">
        <f t="shared" si="315"/>
        <v>5.280343563943548E-2</v>
      </c>
      <c r="AM2261" s="2">
        <f t="shared" si="316"/>
        <v>-5.5499999999999994E-4</v>
      </c>
    </row>
    <row r="2262" spans="1:39" x14ac:dyDescent="0.25">
      <c r="A2262" s="1">
        <v>39768</v>
      </c>
      <c r="X2262" t="str">
        <f t="shared" si="317"/>
        <v/>
      </c>
      <c r="Z2262">
        <f t="shared" si="318"/>
        <v>2008</v>
      </c>
      <c r="AA2262">
        <f t="shared" si="319"/>
        <v>11</v>
      </c>
      <c r="AB2262">
        <f t="shared" si="320"/>
        <v>16</v>
      </c>
      <c r="AC2262">
        <f t="shared" si="321"/>
        <v>47</v>
      </c>
      <c r="AD2262">
        <f t="shared" si="322"/>
        <v>2.37304</v>
      </c>
      <c r="AE2262" s="2">
        <f t="shared" si="323"/>
        <v>1.9921000000000001E-2</v>
      </c>
      <c r="AL2262" s="3">
        <f t="shared" si="315"/>
        <v>5.280343563943548E-2</v>
      </c>
      <c r="AM2262" s="2">
        <f t="shared" si="316"/>
        <v>-5.5499999999999994E-4</v>
      </c>
    </row>
    <row r="2263" spans="1:39" x14ac:dyDescent="0.25">
      <c r="A2263" s="1">
        <v>39767</v>
      </c>
      <c r="X2263" t="str">
        <f t="shared" si="317"/>
        <v/>
      </c>
      <c r="Z2263">
        <f t="shared" si="318"/>
        <v>2008</v>
      </c>
      <c r="AA2263">
        <f t="shared" si="319"/>
        <v>11</v>
      </c>
      <c r="AB2263">
        <f t="shared" si="320"/>
        <v>15</v>
      </c>
      <c r="AC2263">
        <f t="shared" si="321"/>
        <v>46</v>
      </c>
      <c r="AD2263">
        <f t="shared" si="322"/>
        <v>2.2540199999999997</v>
      </c>
      <c r="AE2263" s="2">
        <f t="shared" si="323"/>
        <v>2.0476000000000001E-2</v>
      </c>
      <c r="AL2263" s="3">
        <f t="shared" si="315"/>
        <v>4.316073973972117E-2</v>
      </c>
      <c r="AM2263" s="2">
        <f t="shared" si="316"/>
        <v>0</v>
      </c>
    </row>
    <row r="2264" spans="1:39" x14ac:dyDescent="0.25">
      <c r="A2264" s="1">
        <v>39766</v>
      </c>
      <c r="B2264">
        <v>2.2414999999999998</v>
      </c>
      <c r="C2264">
        <v>17.995000000000001</v>
      </c>
      <c r="D2264">
        <v>45.954999999999998</v>
      </c>
      <c r="E2264">
        <v>86.364999999999995</v>
      </c>
      <c r="F2264">
        <v>1.2605</v>
      </c>
      <c r="G2264">
        <v>97.14</v>
      </c>
      <c r="H2264">
        <v>0.64810000000000001</v>
      </c>
      <c r="I2264">
        <v>638.27</v>
      </c>
      <c r="K2264">
        <v>1.2372000000000001</v>
      </c>
      <c r="L2264">
        <v>13.061299999999999</v>
      </c>
      <c r="M2264">
        <v>0.55379999999999996</v>
      </c>
      <c r="N2264">
        <v>247.58</v>
      </c>
      <c r="O2264">
        <v>66.31</v>
      </c>
      <c r="P2264">
        <v>35789.1</v>
      </c>
      <c r="R2264">
        <v>15.07</v>
      </c>
      <c r="S2264">
        <v>13.95</v>
      </c>
      <c r="T2264">
        <v>3.7370000000000001</v>
      </c>
      <c r="V2264">
        <v>2.2040000000000002</v>
      </c>
      <c r="X2264">
        <f t="shared" si="317"/>
        <v>2.2040000000000001E-2</v>
      </c>
      <c r="Z2264">
        <f t="shared" si="318"/>
        <v>2008</v>
      </c>
      <c r="AA2264">
        <f t="shared" si="319"/>
        <v>11</v>
      </c>
      <c r="AB2264">
        <f t="shared" si="320"/>
        <v>14</v>
      </c>
      <c r="AC2264">
        <f t="shared" si="321"/>
        <v>46</v>
      </c>
      <c r="AD2264">
        <f t="shared" si="322"/>
        <v>2.2540199999999997</v>
      </c>
      <c r="AE2264" s="2">
        <f t="shared" si="323"/>
        <v>2.0476000000000001E-2</v>
      </c>
      <c r="AL2264" s="3">
        <f t="shared" si="315"/>
        <v>4.316073973972117E-2</v>
      </c>
      <c r="AM2264" s="2">
        <f t="shared" si="316"/>
        <v>0</v>
      </c>
    </row>
    <row r="2265" spans="1:39" x14ac:dyDescent="0.25">
      <c r="A2265" s="1">
        <v>39765</v>
      </c>
      <c r="B2265">
        <v>2.3304999999999998</v>
      </c>
      <c r="C2265">
        <v>18.68</v>
      </c>
      <c r="D2265">
        <v>46.5</v>
      </c>
      <c r="E2265">
        <v>86.938000000000002</v>
      </c>
      <c r="F2265">
        <v>1.2768999999999999</v>
      </c>
      <c r="G2265">
        <v>97.68</v>
      </c>
      <c r="H2265">
        <v>0.66610000000000003</v>
      </c>
      <c r="I2265">
        <v>641.07000000000005</v>
      </c>
      <c r="K2265">
        <v>1.2119</v>
      </c>
      <c r="L2265">
        <v>12.922700000000001</v>
      </c>
      <c r="M2265">
        <v>0.5716</v>
      </c>
      <c r="N2265">
        <v>247.63</v>
      </c>
      <c r="O2265">
        <v>59.83</v>
      </c>
      <c r="P2265">
        <v>35993.33</v>
      </c>
      <c r="R2265">
        <v>15.15</v>
      </c>
      <c r="S2265">
        <v>13.95</v>
      </c>
      <c r="T2265">
        <v>3.8570000000000002</v>
      </c>
      <c r="V2265">
        <v>2.149</v>
      </c>
      <c r="X2265">
        <f t="shared" si="317"/>
        <v>2.1489999999999999E-2</v>
      </c>
      <c r="Z2265">
        <f t="shared" si="318"/>
        <v>2008</v>
      </c>
      <c r="AA2265">
        <f t="shared" si="319"/>
        <v>11</v>
      </c>
      <c r="AB2265">
        <f t="shared" si="320"/>
        <v>13</v>
      </c>
      <c r="AC2265">
        <f t="shared" si="321"/>
        <v>46</v>
      </c>
      <c r="AD2265">
        <f t="shared" si="322"/>
        <v>2.2540199999999997</v>
      </c>
      <c r="AE2265" s="2">
        <f t="shared" si="323"/>
        <v>2.0476000000000001E-2</v>
      </c>
      <c r="AL2265" s="3">
        <f t="shared" si="315"/>
        <v>4.316073973972117E-2</v>
      </c>
      <c r="AM2265" s="2">
        <f t="shared" si="316"/>
        <v>-1.6240000000000004E-3</v>
      </c>
    </row>
    <row r="2266" spans="1:39" x14ac:dyDescent="0.25">
      <c r="A2266" s="1">
        <v>39764</v>
      </c>
      <c r="B2266">
        <v>2.3176000000000001</v>
      </c>
      <c r="C2266">
        <v>19.914999999999999</v>
      </c>
      <c r="D2266">
        <v>43.68</v>
      </c>
      <c r="E2266">
        <v>87.47</v>
      </c>
      <c r="F2266">
        <v>1.2504999999999999</v>
      </c>
      <c r="G2266">
        <v>95.01</v>
      </c>
      <c r="H2266">
        <v>0.64039999999999997</v>
      </c>
      <c r="I2266">
        <v>642.75</v>
      </c>
      <c r="K2266">
        <v>1.2382</v>
      </c>
      <c r="L2266">
        <v>13.049899999999999</v>
      </c>
      <c r="M2266">
        <v>0.5615</v>
      </c>
      <c r="N2266">
        <v>245.44</v>
      </c>
      <c r="O2266">
        <v>66.459999999999994</v>
      </c>
      <c r="P2266">
        <v>34373.99</v>
      </c>
      <c r="R2266">
        <v>15.1036</v>
      </c>
      <c r="S2266">
        <v>13.939</v>
      </c>
      <c r="T2266">
        <v>3.6480000000000001</v>
      </c>
      <c r="V2266">
        <v>1.966</v>
      </c>
      <c r="X2266">
        <f t="shared" si="317"/>
        <v>1.966E-2</v>
      </c>
      <c r="Z2266">
        <f t="shared" si="318"/>
        <v>2008</v>
      </c>
      <c r="AA2266">
        <f t="shared" si="319"/>
        <v>11</v>
      </c>
      <c r="AB2266">
        <f t="shared" si="320"/>
        <v>12</v>
      </c>
      <c r="AC2266">
        <f t="shared" si="321"/>
        <v>46</v>
      </c>
      <c r="AD2266">
        <f t="shared" si="322"/>
        <v>2.2540199999999997</v>
      </c>
      <c r="AE2266" s="2">
        <f t="shared" si="323"/>
        <v>2.0476000000000001E-2</v>
      </c>
      <c r="AL2266" s="3">
        <f t="shared" si="315"/>
        <v>4.316073973972117E-2</v>
      </c>
      <c r="AM2266" s="2">
        <f t="shared" si="316"/>
        <v>-1.6240000000000004E-3</v>
      </c>
    </row>
    <row r="2267" spans="1:39" x14ac:dyDescent="0.25">
      <c r="A2267" s="1">
        <v>39763</v>
      </c>
      <c r="B2267">
        <v>2.2084999999999999</v>
      </c>
      <c r="C2267">
        <v>17.690000000000001</v>
      </c>
      <c r="D2267">
        <v>41.295000000000002</v>
      </c>
      <c r="E2267">
        <v>87.075000000000003</v>
      </c>
      <c r="F2267">
        <v>1.2522</v>
      </c>
      <c r="G2267">
        <v>97.66</v>
      </c>
      <c r="H2267">
        <v>0.65710000000000002</v>
      </c>
      <c r="I2267">
        <v>644.36</v>
      </c>
      <c r="K2267">
        <v>1.2073</v>
      </c>
      <c r="L2267">
        <v>12.9663</v>
      </c>
      <c r="M2267">
        <v>0.57220000000000004</v>
      </c>
      <c r="N2267">
        <v>252.08</v>
      </c>
      <c r="O2267">
        <v>61.44</v>
      </c>
      <c r="P2267">
        <v>37261.9</v>
      </c>
      <c r="R2267">
        <v>15.029</v>
      </c>
      <c r="S2267">
        <v>13.8714</v>
      </c>
      <c r="T2267">
        <v>3.7450000000000001</v>
      </c>
      <c r="V2267">
        <v>1.9159999999999999</v>
      </c>
      <c r="X2267">
        <f t="shared" si="317"/>
        <v>1.916E-2</v>
      </c>
      <c r="Z2267">
        <f t="shared" si="318"/>
        <v>2008</v>
      </c>
      <c r="AA2267">
        <f t="shared" si="319"/>
        <v>11</v>
      </c>
      <c r="AB2267">
        <f t="shared" si="320"/>
        <v>11</v>
      </c>
      <c r="AC2267">
        <f t="shared" si="321"/>
        <v>46</v>
      </c>
      <c r="AD2267">
        <f t="shared" si="322"/>
        <v>2.2540199999999997</v>
      </c>
      <c r="AE2267" s="2">
        <f t="shared" si="323"/>
        <v>2.0476000000000001E-2</v>
      </c>
      <c r="AL2267" s="3">
        <f t="shared" si="315"/>
        <v>4.316073973972117E-2</v>
      </c>
      <c r="AM2267" s="2">
        <f t="shared" si="316"/>
        <v>-1.6240000000000004E-3</v>
      </c>
    </row>
    <row r="2268" spans="1:39" x14ac:dyDescent="0.25">
      <c r="A2268" s="1">
        <v>39762</v>
      </c>
      <c r="B2268">
        <v>2.1720000000000002</v>
      </c>
      <c r="C2268">
        <v>17.274999999999999</v>
      </c>
      <c r="D2268">
        <v>39.515000000000001</v>
      </c>
      <c r="E2268">
        <v>85.912000000000006</v>
      </c>
      <c r="F2268">
        <v>1.2747999999999999</v>
      </c>
      <c r="G2268">
        <v>98.01</v>
      </c>
      <c r="H2268">
        <v>0.66969999999999996</v>
      </c>
      <c r="I2268">
        <v>629.04999999999995</v>
      </c>
      <c r="K2268">
        <v>1.1942999999999999</v>
      </c>
      <c r="L2268">
        <v>12.8222</v>
      </c>
      <c r="M2268">
        <v>0.58020000000000005</v>
      </c>
      <c r="N2268">
        <v>261.26</v>
      </c>
      <c r="O2268">
        <v>59.98</v>
      </c>
      <c r="P2268">
        <v>36776.269999999997</v>
      </c>
      <c r="R2268">
        <v>14.9925</v>
      </c>
      <c r="S2268">
        <v>13.920400000000001</v>
      </c>
      <c r="T2268">
        <v>3.7450000000000001</v>
      </c>
      <c r="V2268">
        <v>2.0030000000000001</v>
      </c>
      <c r="X2268">
        <f t="shared" si="317"/>
        <v>2.0030000000000003E-2</v>
      </c>
      <c r="Z2268">
        <f t="shared" si="318"/>
        <v>2008</v>
      </c>
      <c r="AA2268">
        <f t="shared" si="319"/>
        <v>11</v>
      </c>
      <c r="AB2268">
        <f t="shared" si="320"/>
        <v>10</v>
      </c>
      <c r="AC2268">
        <f t="shared" si="321"/>
        <v>46</v>
      </c>
      <c r="AD2268">
        <f t="shared" si="322"/>
        <v>2.2540199999999997</v>
      </c>
      <c r="AE2268" s="2">
        <f t="shared" si="323"/>
        <v>2.0476000000000001E-2</v>
      </c>
      <c r="AL2268" s="3">
        <f t="shared" si="315"/>
        <v>4.316073973972117E-2</v>
      </c>
      <c r="AM2268" s="2">
        <f t="shared" si="316"/>
        <v>-1.6240000000000004E-3</v>
      </c>
    </row>
    <row r="2269" spans="1:39" x14ac:dyDescent="0.25">
      <c r="A2269" s="1">
        <v>39761</v>
      </c>
      <c r="X2269" t="str">
        <f t="shared" si="317"/>
        <v/>
      </c>
      <c r="Z2269">
        <f t="shared" si="318"/>
        <v>2008</v>
      </c>
      <c r="AA2269">
        <f t="shared" si="319"/>
        <v>11</v>
      </c>
      <c r="AB2269">
        <f t="shared" si="320"/>
        <v>9</v>
      </c>
      <c r="AC2269">
        <f t="shared" si="321"/>
        <v>46</v>
      </c>
      <c r="AD2269">
        <f t="shared" si="322"/>
        <v>2.2540199999999997</v>
      </c>
      <c r="AE2269" s="2">
        <f t="shared" si="323"/>
        <v>2.0476000000000001E-2</v>
      </c>
      <c r="AL2269" s="3">
        <f t="shared" si="315"/>
        <v>4.316073973972117E-2</v>
      </c>
      <c r="AM2269" s="2">
        <f t="shared" si="316"/>
        <v>-1.6240000000000004E-3</v>
      </c>
    </row>
    <row r="2270" spans="1:39" x14ac:dyDescent="0.25">
      <c r="A2270" s="1">
        <v>39760</v>
      </c>
      <c r="X2270" t="str">
        <f t="shared" si="317"/>
        <v/>
      </c>
      <c r="Z2270">
        <f t="shared" si="318"/>
        <v>2008</v>
      </c>
      <c r="AA2270">
        <f t="shared" si="319"/>
        <v>11</v>
      </c>
      <c r="AB2270">
        <f t="shared" si="320"/>
        <v>8</v>
      </c>
      <c r="AC2270">
        <f t="shared" si="321"/>
        <v>45</v>
      </c>
      <c r="AD2270">
        <f t="shared" si="322"/>
        <v>2.1607599999999998</v>
      </c>
      <c r="AE2270" s="2">
        <f t="shared" si="323"/>
        <v>2.2100000000000002E-2</v>
      </c>
      <c r="AL2270" s="3">
        <f t="shared" si="315"/>
        <v>-4.9032759434173017E-4</v>
      </c>
      <c r="AM2270" s="2">
        <f t="shared" si="316"/>
        <v>0</v>
      </c>
    </row>
    <row r="2271" spans="1:39" x14ac:dyDescent="0.25">
      <c r="A2271" s="1">
        <v>39759</v>
      </c>
      <c r="B2271">
        <v>2.1642999999999999</v>
      </c>
      <c r="C2271">
        <v>18.172499999999999</v>
      </c>
      <c r="D2271">
        <v>40.380000000000003</v>
      </c>
      <c r="E2271">
        <v>85.906999999999996</v>
      </c>
      <c r="F2271">
        <v>1.2718</v>
      </c>
      <c r="G2271">
        <v>98.24</v>
      </c>
      <c r="H2271">
        <v>0.67410000000000003</v>
      </c>
      <c r="I2271">
        <v>637.03</v>
      </c>
      <c r="K2271">
        <v>1.1893</v>
      </c>
      <c r="L2271">
        <v>12.8018</v>
      </c>
      <c r="M2271">
        <v>0.59230000000000005</v>
      </c>
      <c r="N2271">
        <v>256.83999999999997</v>
      </c>
      <c r="O2271">
        <v>56.1</v>
      </c>
      <c r="P2271">
        <v>36665.11</v>
      </c>
      <c r="R2271">
        <v>15.1075</v>
      </c>
      <c r="S2271">
        <v>13.9145</v>
      </c>
      <c r="T2271">
        <v>3.7949999999999999</v>
      </c>
      <c r="V2271">
        <v>2.0870000000000002</v>
      </c>
      <c r="X2271">
        <f t="shared" si="317"/>
        <v>2.0870000000000003E-2</v>
      </c>
      <c r="Z2271">
        <f t="shared" si="318"/>
        <v>2008</v>
      </c>
      <c r="AA2271">
        <f t="shared" si="319"/>
        <v>11</v>
      </c>
      <c r="AB2271">
        <f t="shared" si="320"/>
        <v>7</v>
      </c>
      <c r="AC2271">
        <f t="shared" si="321"/>
        <v>45</v>
      </c>
      <c r="AD2271">
        <f t="shared" si="322"/>
        <v>2.1607599999999998</v>
      </c>
      <c r="AE2271" s="2">
        <f t="shared" si="323"/>
        <v>2.2100000000000002E-2</v>
      </c>
      <c r="AL2271" s="3">
        <f t="shared" si="315"/>
        <v>-4.9032759434173017E-4</v>
      </c>
      <c r="AM2271" s="2">
        <f t="shared" si="316"/>
        <v>0</v>
      </c>
    </row>
    <row r="2272" spans="1:39" x14ac:dyDescent="0.25">
      <c r="A2272" s="1">
        <v>39758</v>
      </c>
      <c r="B2272">
        <v>2.2181999999999999</v>
      </c>
      <c r="C2272">
        <v>18.920000000000002</v>
      </c>
      <c r="D2272">
        <v>41.52</v>
      </c>
      <c r="E2272">
        <v>85.893000000000001</v>
      </c>
      <c r="F2272">
        <v>1.2715000000000001</v>
      </c>
      <c r="G2272">
        <v>97.75</v>
      </c>
      <c r="H2272">
        <v>0.66559999999999997</v>
      </c>
      <c r="I2272">
        <v>636.38</v>
      </c>
      <c r="K2272">
        <v>1.1979</v>
      </c>
      <c r="L2272">
        <v>13.0471</v>
      </c>
      <c r="M2272">
        <v>0.58630000000000004</v>
      </c>
      <c r="N2272">
        <v>257.10000000000002</v>
      </c>
      <c r="O2272">
        <v>63.68</v>
      </c>
      <c r="P2272">
        <v>36361.910000000003</v>
      </c>
      <c r="R2272">
        <v>15.253399999999999</v>
      </c>
      <c r="S2272">
        <v>13.949</v>
      </c>
      <c r="T2272">
        <v>3.69</v>
      </c>
      <c r="V2272">
        <v>2.1080000000000001</v>
      </c>
      <c r="X2272">
        <f t="shared" si="317"/>
        <v>2.1080000000000002E-2</v>
      </c>
      <c r="Z2272">
        <f t="shared" si="318"/>
        <v>2008</v>
      </c>
      <c r="AA2272">
        <f t="shared" si="319"/>
        <v>11</v>
      </c>
      <c r="AB2272">
        <f t="shared" si="320"/>
        <v>6</v>
      </c>
      <c r="AC2272">
        <f t="shared" si="321"/>
        <v>45</v>
      </c>
      <c r="AD2272">
        <f t="shared" si="322"/>
        <v>2.1607599999999998</v>
      </c>
      <c r="AE2272" s="2">
        <f t="shared" si="323"/>
        <v>2.2100000000000002E-2</v>
      </c>
      <c r="AL2272" s="3">
        <f t="shared" si="315"/>
        <v>-4.9032759434173017E-4</v>
      </c>
      <c r="AM2272" s="2">
        <f t="shared" si="316"/>
        <v>-3.8580000000000003E-3</v>
      </c>
    </row>
    <row r="2273" spans="1:39" x14ac:dyDescent="0.25">
      <c r="A2273" s="1">
        <v>39757</v>
      </c>
      <c r="B2273">
        <v>2.1295000000000002</v>
      </c>
      <c r="C2273">
        <v>17.045000000000002</v>
      </c>
      <c r="D2273">
        <v>35.89</v>
      </c>
      <c r="E2273">
        <v>84.605999999999995</v>
      </c>
      <c r="F2273">
        <v>1.2954000000000001</v>
      </c>
      <c r="G2273">
        <v>97.95</v>
      </c>
      <c r="H2273">
        <v>0.68140000000000001</v>
      </c>
      <c r="I2273">
        <v>632.44000000000005</v>
      </c>
      <c r="K2273">
        <v>1.1696</v>
      </c>
      <c r="L2273">
        <v>12.751200000000001</v>
      </c>
      <c r="M2273">
        <v>0.59540000000000004</v>
      </c>
      <c r="N2273">
        <v>267.97000000000003</v>
      </c>
      <c r="O2273">
        <v>54.56</v>
      </c>
      <c r="P2273">
        <v>37785.660000000003</v>
      </c>
      <c r="R2273">
        <v>15.1288</v>
      </c>
      <c r="S2273">
        <v>13.875</v>
      </c>
      <c r="T2273">
        <v>3.7040000000000002</v>
      </c>
      <c r="V2273">
        <v>2.1619999999999999</v>
      </c>
      <c r="X2273">
        <f t="shared" si="317"/>
        <v>2.162E-2</v>
      </c>
      <c r="Z2273">
        <f t="shared" si="318"/>
        <v>2008</v>
      </c>
      <c r="AA2273">
        <f t="shared" si="319"/>
        <v>11</v>
      </c>
      <c r="AB2273">
        <f t="shared" si="320"/>
        <v>5</v>
      </c>
      <c r="AC2273">
        <f t="shared" si="321"/>
        <v>45</v>
      </c>
      <c r="AD2273">
        <f t="shared" si="322"/>
        <v>2.1607599999999998</v>
      </c>
      <c r="AE2273" s="2">
        <f t="shared" si="323"/>
        <v>2.2100000000000002E-2</v>
      </c>
      <c r="AL2273" s="3">
        <f t="shared" si="315"/>
        <v>-4.9032759434173017E-4</v>
      </c>
      <c r="AM2273" s="2">
        <f t="shared" si="316"/>
        <v>-3.8580000000000003E-3</v>
      </c>
    </row>
    <row r="2274" spans="1:39" x14ac:dyDescent="0.25">
      <c r="A2274" s="1">
        <v>39756</v>
      </c>
      <c r="B2274">
        <v>2.1122999999999998</v>
      </c>
      <c r="C2274">
        <v>15.945</v>
      </c>
      <c r="D2274">
        <v>36.814999999999998</v>
      </c>
      <c r="E2274">
        <v>84.784000000000006</v>
      </c>
      <c r="F2274">
        <v>1.2981</v>
      </c>
      <c r="G2274">
        <v>99.71</v>
      </c>
      <c r="H2274">
        <v>0.69889999999999997</v>
      </c>
      <c r="I2274">
        <v>646</v>
      </c>
      <c r="K2274">
        <v>1.1501999999999999</v>
      </c>
      <c r="L2274">
        <v>12.4825</v>
      </c>
      <c r="M2274">
        <v>0.60580000000000001</v>
      </c>
      <c r="N2274">
        <v>278.22000000000003</v>
      </c>
      <c r="O2274">
        <v>47.73</v>
      </c>
      <c r="P2274">
        <v>40254.800000000003</v>
      </c>
      <c r="R2274">
        <v>15.08</v>
      </c>
      <c r="S2274">
        <v>13.9756</v>
      </c>
      <c r="T2274">
        <v>3.7269999999999999</v>
      </c>
      <c r="V2274">
        <v>2.2719999999999998</v>
      </c>
      <c r="X2274">
        <f t="shared" si="317"/>
        <v>2.2719999999999997E-2</v>
      </c>
      <c r="Z2274">
        <f t="shared" si="318"/>
        <v>2008</v>
      </c>
      <c r="AA2274">
        <f t="shared" si="319"/>
        <v>11</v>
      </c>
      <c r="AB2274">
        <f t="shared" si="320"/>
        <v>4</v>
      </c>
      <c r="AC2274">
        <f t="shared" si="321"/>
        <v>45</v>
      </c>
      <c r="AD2274">
        <f t="shared" si="322"/>
        <v>2.1607599999999998</v>
      </c>
      <c r="AE2274" s="2">
        <f t="shared" si="323"/>
        <v>2.2100000000000002E-2</v>
      </c>
      <c r="AL2274" s="3">
        <f t="shared" si="315"/>
        <v>-4.9032759434173017E-4</v>
      </c>
      <c r="AM2274" s="2">
        <f t="shared" si="316"/>
        <v>-3.8580000000000003E-3</v>
      </c>
    </row>
    <row r="2275" spans="1:39" x14ac:dyDescent="0.25">
      <c r="A2275" s="1">
        <v>39755</v>
      </c>
      <c r="B2275">
        <v>2.1795</v>
      </c>
      <c r="C2275">
        <v>15.675000000000001</v>
      </c>
      <c r="D2275">
        <v>41.58</v>
      </c>
      <c r="E2275">
        <v>86.353999999999999</v>
      </c>
      <c r="F2275">
        <v>1.2643</v>
      </c>
      <c r="G2275">
        <v>99.12</v>
      </c>
      <c r="H2275">
        <v>0.6764</v>
      </c>
      <c r="I2275">
        <v>663.24</v>
      </c>
      <c r="K2275">
        <v>1.1814</v>
      </c>
      <c r="L2275">
        <v>12.7775</v>
      </c>
      <c r="M2275">
        <v>0.59140000000000004</v>
      </c>
      <c r="N2275">
        <v>264.11</v>
      </c>
      <c r="O2275">
        <v>53.68</v>
      </c>
      <c r="P2275">
        <v>38249.440000000002</v>
      </c>
      <c r="R2275">
        <v>15.2852</v>
      </c>
      <c r="S2275">
        <v>13.978400000000001</v>
      </c>
      <c r="T2275">
        <v>3.9159999999999999</v>
      </c>
      <c r="V2275">
        <v>2.4209999999999998</v>
      </c>
      <c r="X2275">
        <f t="shared" si="317"/>
        <v>2.4209999999999999E-2</v>
      </c>
      <c r="Z2275">
        <f t="shared" si="318"/>
        <v>2008</v>
      </c>
      <c r="AA2275">
        <f t="shared" si="319"/>
        <v>11</v>
      </c>
      <c r="AB2275">
        <f t="shared" si="320"/>
        <v>3</v>
      </c>
      <c r="AC2275">
        <f t="shared" si="321"/>
        <v>45</v>
      </c>
      <c r="AD2275">
        <f t="shared" si="322"/>
        <v>2.1607599999999998</v>
      </c>
      <c r="AE2275" s="2">
        <f t="shared" si="323"/>
        <v>2.2100000000000002E-2</v>
      </c>
      <c r="AL2275" s="3">
        <f t="shared" si="315"/>
        <v>-4.9032759434173017E-4</v>
      </c>
      <c r="AM2275" s="2">
        <f t="shared" si="316"/>
        <v>-3.8580000000000003E-3</v>
      </c>
    </row>
    <row r="2276" spans="1:39" x14ac:dyDescent="0.25">
      <c r="A2276" s="1">
        <v>39754</v>
      </c>
      <c r="X2276" t="str">
        <f t="shared" si="317"/>
        <v/>
      </c>
      <c r="Z2276">
        <f t="shared" si="318"/>
        <v>2008</v>
      </c>
      <c r="AA2276">
        <f t="shared" si="319"/>
        <v>11</v>
      </c>
      <c r="AB2276">
        <f t="shared" si="320"/>
        <v>2</v>
      </c>
      <c r="AC2276">
        <f t="shared" si="321"/>
        <v>45</v>
      </c>
      <c r="AD2276">
        <f t="shared" si="322"/>
        <v>2.1607599999999998</v>
      </c>
      <c r="AE2276" s="2">
        <f t="shared" si="323"/>
        <v>2.2100000000000002E-2</v>
      </c>
      <c r="AL2276" s="3">
        <f t="shared" si="315"/>
        <v>-4.9032759434173017E-4</v>
      </c>
      <c r="AM2276" s="2">
        <f t="shared" si="316"/>
        <v>-3.8580000000000003E-3</v>
      </c>
    </row>
    <row r="2277" spans="1:39" x14ac:dyDescent="0.25">
      <c r="A2277" s="1">
        <v>39753</v>
      </c>
      <c r="X2277" t="str">
        <f t="shared" si="317"/>
        <v/>
      </c>
      <c r="Z2277">
        <f t="shared" si="318"/>
        <v>2008</v>
      </c>
      <c r="AA2277">
        <f t="shared" si="319"/>
        <v>11</v>
      </c>
      <c r="AB2277">
        <f t="shared" si="320"/>
        <v>1</v>
      </c>
      <c r="AC2277">
        <f t="shared" si="321"/>
        <v>44</v>
      </c>
      <c r="AD2277">
        <f t="shared" si="322"/>
        <v>2.1618199999999996</v>
      </c>
      <c r="AE2277" s="2">
        <f t="shared" si="323"/>
        <v>2.5958000000000002E-2</v>
      </c>
      <c r="AL2277" s="3">
        <f t="shared" si="315"/>
        <v>-4.3797880433821205E-2</v>
      </c>
      <c r="AM2277" s="2">
        <f t="shared" si="316"/>
        <v>0</v>
      </c>
    </row>
    <row r="2278" spans="1:39" x14ac:dyDescent="0.25">
      <c r="A2278" s="1">
        <v>39752</v>
      </c>
      <c r="B2278">
        <v>2.1589999999999998</v>
      </c>
      <c r="C2278">
        <v>15.855</v>
      </c>
      <c r="D2278">
        <v>38.36</v>
      </c>
      <c r="E2278">
        <v>85.632999999999996</v>
      </c>
      <c r="F2278">
        <v>1.2726</v>
      </c>
      <c r="G2278">
        <v>98.47</v>
      </c>
      <c r="H2278">
        <v>0.66779999999999995</v>
      </c>
      <c r="I2278">
        <v>670.75</v>
      </c>
      <c r="K2278">
        <v>1.2124999999999999</v>
      </c>
      <c r="L2278">
        <v>12.825900000000001</v>
      </c>
      <c r="M2278">
        <v>0.5827</v>
      </c>
      <c r="N2278">
        <v>268.39</v>
      </c>
      <c r="O2278">
        <v>59.89</v>
      </c>
      <c r="P2278">
        <v>37256.839999999997</v>
      </c>
      <c r="R2278">
        <v>15.4215</v>
      </c>
      <c r="S2278">
        <v>14.108599999999999</v>
      </c>
      <c r="T2278">
        <v>3.9550000000000001</v>
      </c>
      <c r="V2278">
        <v>2.5474999999999999</v>
      </c>
      <c r="X2278">
        <f t="shared" si="317"/>
        <v>2.5474999999999998E-2</v>
      </c>
      <c r="Z2278">
        <f t="shared" si="318"/>
        <v>2008</v>
      </c>
      <c r="AA2278">
        <f t="shared" si="319"/>
        <v>10</v>
      </c>
      <c r="AB2278">
        <f t="shared" si="320"/>
        <v>31</v>
      </c>
      <c r="AC2278">
        <f t="shared" si="321"/>
        <v>44</v>
      </c>
      <c r="AD2278">
        <f t="shared" si="322"/>
        <v>2.1618199999999996</v>
      </c>
      <c r="AE2278" s="2">
        <f t="shared" si="323"/>
        <v>2.5958000000000002E-2</v>
      </c>
      <c r="AL2278" s="3">
        <f t="shared" si="315"/>
        <v>-4.3797880433821205E-2</v>
      </c>
      <c r="AM2278" s="2">
        <f t="shared" si="316"/>
        <v>0</v>
      </c>
    </row>
    <row r="2279" spans="1:39" x14ac:dyDescent="0.25">
      <c r="A2279" s="1">
        <v>39751</v>
      </c>
      <c r="B2279">
        <v>2.105</v>
      </c>
      <c r="C2279">
        <v>16.170000000000002</v>
      </c>
      <c r="D2279">
        <v>37.335000000000001</v>
      </c>
      <c r="E2279">
        <v>84.555999999999997</v>
      </c>
      <c r="F2279">
        <v>1.2915000000000001</v>
      </c>
      <c r="G2279">
        <v>98.61</v>
      </c>
      <c r="H2279">
        <v>0.68230000000000002</v>
      </c>
      <c r="I2279">
        <v>671</v>
      </c>
      <c r="K2279">
        <v>1.2002999999999999</v>
      </c>
      <c r="L2279">
        <v>12.584</v>
      </c>
      <c r="M2279">
        <v>0.59179999999999999</v>
      </c>
      <c r="N2279">
        <v>266.54000000000002</v>
      </c>
      <c r="O2279">
        <v>62.9</v>
      </c>
      <c r="P2279">
        <v>37448.769999999997</v>
      </c>
      <c r="R2279">
        <v>15.38</v>
      </c>
      <c r="S2279">
        <v>13.98</v>
      </c>
      <c r="T2279">
        <v>3.9660000000000002</v>
      </c>
      <c r="V2279">
        <v>2.54</v>
      </c>
      <c r="X2279">
        <f t="shared" si="317"/>
        <v>2.5399999999999999E-2</v>
      </c>
      <c r="Z2279">
        <f t="shared" si="318"/>
        <v>2008</v>
      </c>
      <c r="AA2279">
        <f t="shared" si="319"/>
        <v>10</v>
      </c>
      <c r="AB2279">
        <f t="shared" si="320"/>
        <v>30</v>
      </c>
      <c r="AC2279">
        <f t="shared" si="321"/>
        <v>44</v>
      </c>
      <c r="AD2279">
        <f t="shared" si="322"/>
        <v>2.1618199999999996</v>
      </c>
      <c r="AE2279" s="2">
        <f t="shared" si="323"/>
        <v>2.5958000000000002E-2</v>
      </c>
      <c r="AL2279" s="3">
        <f t="shared" si="315"/>
        <v>-4.3797880433821205E-2</v>
      </c>
      <c r="AM2279" s="2">
        <f t="shared" si="316"/>
        <v>-9.2899999999999927E-4</v>
      </c>
    </row>
    <row r="2280" spans="1:39" x14ac:dyDescent="0.25">
      <c r="A2280" s="1">
        <v>39750</v>
      </c>
      <c r="B2280">
        <v>2.1335000000000002</v>
      </c>
      <c r="C2280">
        <v>16.86</v>
      </c>
      <c r="D2280">
        <v>50.72</v>
      </c>
      <c r="E2280">
        <v>85.070999999999998</v>
      </c>
      <c r="F2280">
        <v>1.2963</v>
      </c>
      <c r="G2280">
        <v>97.39</v>
      </c>
      <c r="H2280">
        <v>0.66800000000000004</v>
      </c>
      <c r="I2280">
        <v>668.24</v>
      </c>
      <c r="K2280">
        <v>1.2233000000000001</v>
      </c>
      <c r="L2280">
        <v>12.911899999999999</v>
      </c>
      <c r="M2280">
        <v>0.58540000000000003</v>
      </c>
      <c r="N2280">
        <v>274.33999999999997</v>
      </c>
      <c r="O2280">
        <v>69.959999999999994</v>
      </c>
      <c r="P2280">
        <v>34845.21</v>
      </c>
      <c r="R2280">
        <v>15.3111</v>
      </c>
      <c r="S2280">
        <v>13.962999999999999</v>
      </c>
      <c r="T2280">
        <v>3.8570000000000002</v>
      </c>
      <c r="V2280">
        <v>2.5285000000000002</v>
      </c>
      <c r="X2280">
        <f t="shared" si="317"/>
        <v>2.5285000000000002E-2</v>
      </c>
      <c r="Z2280">
        <f t="shared" si="318"/>
        <v>2008</v>
      </c>
      <c r="AA2280">
        <f t="shared" si="319"/>
        <v>10</v>
      </c>
      <c r="AB2280">
        <f t="shared" si="320"/>
        <v>29</v>
      </c>
      <c r="AC2280">
        <f t="shared" si="321"/>
        <v>44</v>
      </c>
      <c r="AD2280">
        <f t="shared" si="322"/>
        <v>2.1618199999999996</v>
      </c>
      <c r="AE2280" s="2">
        <f t="shared" si="323"/>
        <v>2.5958000000000002E-2</v>
      </c>
      <c r="AL2280" s="3">
        <f t="shared" si="315"/>
        <v>-4.3797880433821205E-2</v>
      </c>
      <c r="AM2280" s="2">
        <f t="shared" si="316"/>
        <v>-9.2899999999999927E-4</v>
      </c>
    </row>
    <row r="2281" spans="1:39" x14ac:dyDescent="0.25">
      <c r="A2281" s="1">
        <v>39749</v>
      </c>
      <c r="B2281">
        <v>2.161</v>
      </c>
      <c r="C2281">
        <v>17.77</v>
      </c>
      <c r="D2281">
        <v>56.784999999999997</v>
      </c>
      <c r="E2281">
        <v>87.028000000000006</v>
      </c>
      <c r="F2281">
        <v>1.2683</v>
      </c>
      <c r="G2281">
        <v>98.03</v>
      </c>
      <c r="H2281">
        <v>0.64129999999999998</v>
      </c>
      <c r="I2281">
        <v>675.35</v>
      </c>
      <c r="K2281">
        <v>1.2732000000000001</v>
      </c>
      <c r="L2281">
        <v>13.0405</v>
      </c>
      <c r="M2281">
        <v>0.56430000000000002</v>
      </c>
      <c r="N2281">
        <v>259.02</v>
      </c>
      <c r="O2281">
        <v>66.959999999999994</v>
      </c>
      <c r="P2281">
        <v>33386.65</v>
      </c>
      <c r="R2281">
        <v>15.808199999999999</v>
      </c>
      <c r="S2281">
        <v>14.0298</v>
      </c>
      <c r="T2281">
        <v>3.8359999999999999</v>
      </c>
      <c r="V2281">
        <v>2.6429999999999998</v>
      </c>
      <c r="X2281">
        <f t="shared" si="317"/>
        <v>2.6429999999999999E-2</v>
      </c>
      <c r="Z2281">
        <f t="shared" si="318"/>
        <v>2008</v>
      </c>
      <c r="AA2281">
        <f t="shared" si="319"/>
        <v>10</v>
      </c>
      <c r="AB2281">
        <f t="shared" si="320"/>
        <v>28</v>
      </c>
      <c r="AC2281">
        <f t="shared" si="321"/>
        <v>44</v>
      </c>
      <c r="AD2281">
        <f t="shared" si="322"/>
        <v>2.1618199999999996</v>
      </c>
      <c r="AE2281" s="2">
        <f t="shared" si="323"/>
        <v>2.5958000000000002E-2</v>
      </c>
      <c r="AL2281" s="3">
        <f t="shared" si="315"/>
        <v>-4.3797880433821205E-2</v>
      </c>
      <c r="AM2281" s="2">
        <f t="shared" si="316"/>
        <v>-9.2899999999999927E-4</v>
      </c>
    </row>
    <row r="2282" spans="1:39" x14ac:dyDescent="0.25">
      <c r="A2282" s="1">
        <v>39748</v>
      </c>
      <c r="B2282">
        <v>2.2505999999999999</v>
      </c>
      <c r="C2282">
        <v>20.645</v>
      </c>
      <c r="D2282">
        <v>61.77</v>
      </c>
      <c r="E2282">
        <v>86.933999999999997</v>
      </c>
      <c r="F2282">
        <v>1.2493000000000001</v>
      </c>
      <c r="G2282">
        <v>92.78</v>
      </c>
      <c r="H2282">
        <v>0.60129999999999995</v>
      </c>
      <c r="I2282">
        <v>676.25</v>
      </c>
      <c r="K2282">
        <v>1.2952999999999999</v>
      </c>
      <c r="L2282">
        <v>13.5222</v>
      </c>
      <c r="M2282">
        <v>0.54139999999999999</v>
      </c>
      <c r="N2282">
        <v>258.19</v>
      </c>
      <c r="O2282">
        <v>80.06</v>
      </c>
      <c r="P2282">
        <v>29435.11</v>
      </c>
      <c r="R2282">
        <v>16.0503</v>
      </c>
      <c r="S2282">
        <v>14.135400000000001</v>
      </c>
      <c r="T2282">
        <v>3.6890000000000001</v>
      </c>
      <c r="V2282">
        <v>2.72</v>
      </c>
      <c r="X2282">
        <f t="shared" si="317"/>
        <v>2.7200000000000002E-2</v>
      </c>
      <c r="Z2282">
        <f t="shared" si="318"/>
        <v>2008</v>
      </c>
      <c r="AA2282">
        <f t="shared" si="319"/>
        <v>10</v>
      </c>
      <c r="AB2282">
        <f t="shared" si="320"/>
        <v>27</v>
      </c>
      <c r="AC2282">
        <f t="shared" si="321"/>
        <v>44</v>
      </c>
      <c r="AD2282">
        <f t="shared" si="322"/>
        <v>2.1618199999999996</v>
      </c>
      <c r="AE2282" s="2">
        <f t="shared" si="323"/>
        <v>2.5958000000000002E-2</v>
      </c>
      <c r="AL2282" s="3">
        <f t="shared" si="315"/>
        <v>-4.3797880433821205E-2</v>
      </c>
      <c r="AM2282" s="2">
        <f t="shared" si="316"/>
        <v>-9.2899999999999927E-4</v>
      </c>
    </row>
    <row r="2283" spans="1:39" x14ac:dyDescent="0.25">
      <c r="A2283" s="1">
        <v>39747</v>
      </c>
      <c r="X2283" t="str">
        <f t="shared" si="317"/>
        <v/>
      </c>
      <c r="Z2283">
        <f t="shared" si="318"/>
        <v>2008</v>
      </c>
      <c r="AA2283">
        <f t="shared" si="319"/>
        <v>10</v>
      </c>
      <c r="AB2283">
        <f t="shared" si="320"/>
        <v>26</v>
      </c>
      <c r="AC2283">
        <f t="shared" si="321"/>
        <v>44</v>
      </c>
      <c r="AD2283">
        <f t="shared" si="322"/>
        <v>2.1618199999999996</v>
      </c>
      <c r="AE2283" s="2">
        <f t="shared" si="323"/>
        <v>2.5958000000000002E-2</v>
      </c>
      <c r="AL2283" s="3">
        <f t="shared" si="315"/>
        <v>-4.3797880433821205E-2</v>
      </c>
      <c r="AM2283" s="2">
        <f t="shared" si="316"/>
        <v>-9.2899999999999927E-4</v>
      </c>
    </row>
    <row r="2284" spans="1:39" x14ac:dyDescent="0.25">
      <c r="A2284" s="1">
        <v>39746</v>
      </c>
      <c r="X2284" t="str">
        <f t="shared" si="317"/>
        <v/>
      </c>
      <c r="Z2284">
        <f t="shared" si="318"/>
        <v>2008</v>
      </c>
      <c r="AA2284">
        <f t="shared" si="319"/>
        <v>10</v>
      </c>
      <c r="AB2284">
        <f t="shared" si="320"/>
        <v>25</v>
      </c>
      <c r="AC2284">
        <f t="shared" si="321"/>
        <v>43</v>
      </c>
      <c r="AD2284">
        <f t="shared" si="322"/>
        <v>2.26084</v>
      </c>
      <c r="AE2284" s="2">
        <f t="shared" si="323"/>
        <v>2.6887000000000001E-2</v>
      </c>
      <c r="AL2284" s="3">
        <f t="shared" si="315"/>
        <v>5.456513018573967E-2</v>
      </c>
      <c r="AM2284" s="2">
        <f t="shared" si="316"/>
        <v>0</v>
      </c>
    </row>
    <row r="2285" spans="1:39" x14ac:dyDescent="0.25">
      <c r="A2285" s="1">
        <v>39745</v>
      </c>
      <c r="B2285">
        <v>2.3075000000000001</v>
      </c>
      <c r="C2285">
        <v>22.72</v>
      </c>
      <c r="D2285">
        <v>64.584999999999994</v>
      </c>
      <c r="E2285">
        <v>86.44</v>
      </c>
      <c r="F2285">
        <v>1.2623</v>
      </c>
      <c r="G2285">
        <v>94.32</v>
      </c>
      <c r="H2285">
        <v>0.62250000000000005</v>
      </c>
      <c r="I2285">
        <v>670.69</v>
      </c>
      <c r="K2285">
        <v>1.2775000000000001</v>
      </c>
      <c r="L2285">
        <v>13.3842</v>
      </c>
      <c r="M2285">
        <v>0.55649999999999999</v>
      </c>
      <c r="N2285">
        <v>256</v>
      </c>
      <c r="O2285">
        <v>79.13</v>
      </c>
      <c r="P2285">
        <v>31481.55</v>
      </c>
      <c r="R2285">
        <v>15.9808</v>
      </c>
      <c r="S2285">
        <v>14.515000000000001</v>
      </c>
      <c r="T2285">
        <v>3.6869999999999998</v>
      </c>
      <c r="V2285">
        <v>2.762</v>
      </c>
      <c r="X2285">
        <f t="shared" si="317"/>
        <v>2.7619999999999999E-2</v>
      </c>
      <c r="Z2285">
        <f t="shared" si="318"/>
        <v>2008</v>
      </c>
      <c r="AA2285">
        <f t="shared" si="319"/>
        <v>10</v>
      </c>
      <c r="AB2285">
        <f t="shared" si="320"/>
        <v>24</v>
      </c>
      <c r="AC2285">
        <f t="shared" si="321"/>
        <v>43</v>
      </c>
      <c r="AD2285">
        <f t="shared" si="322"/>
        <v>2.26084</v>
      </c>
      <c r="AE2285" s="2">
        <f t="shared" si="323"/>
        <v>2.6887000000000001E-2</v>
      </c>
      <c r="AL2285" s="3">
        <f t="shared" si="315"/>
        <v>5.456513018573967E-2</v>
      </c>
      <c r="AM2285" s="2">
        <f t="shared" si="316"/>
        <v>0</v>
      </c>
    </row>
    <row r="2286" spans="1:39" x14ac:dyDescent="0.25">
      <c r="A2286" s="1">
        <v>39744</v>
      </c>
      <c r="B2286">
        <v>2.2608000000000001</v>
      </c>
      <c r="C2286">
        <v>22.907499999999999</v>
      </c>
      <c r="D2286">
        <v>66.344999999999999</v>
      </c>
      <c r="E2286">
        <v>85.36</v>
      </c>
      <c r="F2286">
        <v>1.2934000000000001</v>
      </c>
      <c r="G2286">
        <v>97.31</v>
      </c>
      <c r="H2286">
        <v>0.66959999999999997</v>
      </c>
      <c r="I2286">
        <v>648.67999999999995</v>
      </c>
      <c r="K2286">
        <v>1.2472000000000001</v>
      </c>
      <c r="L2286">
        <v>13.417</v>
      </c>
      <c r="M2286">
        <v>0.59530000000000005</v>
      </c>
      <c r="N2286">
        <v>264.51</v>
      </c>
      <c r="O2286">
        <v>67.8</v>
      </c>
      <c r="P2286">
        <v>33818.49</v>
      </c>
      <c r="R2286">
        <v>15.6152</v>
      </c>
      <c r="S2286">
        <v>14.291</v>
      </c>
      <c r="T2286">
        <v>3.6760000000000002</v>
      </c>
      <c r="V2286">
        <v>2.7174999999999998</v>
      </c>
      <c r="X2286">
        <f t="shared" si="317"/>
        <v>2.7174999999999998E-2</v>
      </c>
      <c r="Z2286">
        <f t="shared" si="318"/>
        <v>2008</v>
      </c>
      <c r="AA2286">
        <f t="shared" si="319"/>
        <v>10</v>
      </c>
      <c r="AB2286">
        <f t="shared" si="320"/>
        <v>23</v>
      </c>
      <c r="AC2286">
        <f t="shared" si="321"/>
        <v>43</v>
      </c>
      <c r="AD2286">
        <f t="shared" si="322"/>
        <v>2.26084</v>
      </c>
      <c r="AE2286" s="2">
        <f t="shared" si="323"/>
        <v>2.6887000000000001E-2</v>
      </c>
      <c r="AL2286" s="3">
        <f t="shared" si="315"/>
        <v>5.456513018573967E-2</v>
      </c>
      <c r="AM2286" s="2">
        <f t="shared" si="316"/>
        <v>-2.6120000000000032E-3</v>
      </c>
    </row>
    <row r="2287" spans="1:39" x14ac:dyDescent="0.25">
      <c r="A2287" s="1">
        <v>39743</v>
      </c>
      <c r="B2287">
        <v>2.379</v>
      </c>
      <c r="C2287">
        <v>19.467500000000001</v>
      </c>
      <c r="D2287">
        <v>62.405000000000001</v>
      </c>
      <c r="E2287">
        <v>85.37</v>
      </c>
      <c r="F2287">
        <v>1.2855000000000001</v>
      </c>
      <c r="G2287">
        <v>97.67</v>
      </c>
      <c r="H2287">
        <v>0.67300000000000004</v>
      </c>
      <c r="I2287">
        <v>642.49</v>
      </c>
      <c r="K2287">
        <v>1.2539</v>
      </c>
      <c r="L2287">
        <v>13.879</v>
      </c>
      <c r="M2287">
        <v>0.5917</v>
      </c>
      <c r="N2287">
        <v>266.14</v>
      </c>
      <c r="O2287">
        <v>69.650000000000006</v>
      </c>
      <c r="P2287">
        <v>35069.730000000003</v>
      </c>
      <c r="R2287">
        <v>15.1549</v>
      </c>
      <c r="S2287">
        <v>14.502800000000001</v>
      </c>
      <c r="T2287">
        <v>3.5960000000000001</v>
      </c>
      <c r="V2287">
        <v>2.569</v>
      </c>
      <c r="X2287">
        <f t="shared" si="317"/>
        <v>2.5690000000000001E-2</v>
      </c>
      <c r="Z2287">
        <f t="shared" si="318"/>
        <v>2008</v>
      </c>
      <c r="AA2287">
        <f t="shared" si="319"/>
        <v>10</v>
      </c>
      <c r="AB2287">
        <f t="shared" si="320"/>
        <v>22</v>
      </c>
      <c r="AC2287">
        <f t="shared" si="321"/>
        <v>43</v>
      </c>
      <c r="AD2287">
        <f t="shared" si="322"/>
        <v>2.26084</v>
      </c>
      <c r="AE2287" s="2">
        <f t="shared" si="323"/>
        <v>2.6887000000000001E-2</v>
      </c>
      <c r="AL2287" s="3">
        <f t="shared" si="315"/>
        <v>5.456513018573967E-2</v>
      </c>
      <c r="AM2287" s="2">
        <f t="shared" si="316"/>
        <v>-2.6120000000000032E-3</v>
      </c>
    </row>
    <row r="2288" spans="1:39" x14ac:dyDescent="0.25">
      <c r="A2288" s="1">
        <v>39742</v>
      </c>
      <c r="B2288">
        <v>2.2385999999999999</v>
      </c>
      <c r="C2288">
        <v>17.452500000000001</v>
      </c>
      <c r="D2288">
        <v>52.895000000000003</v>
      </c>
      <c r="E2288">
        <v>83.99</v>
      </c>
      <c r="F2288">
        <v>1.3063</v>
      </c>
      <c r="G2288">
        <v>100.14</v>
      </c>
      <c r="H2288">
        <v>0.67100000000000004</v>
      </c>
      <c r="I2288">
        <v>627.92999999999995</v>
      </c>
      <c r="K2288">
        <v>1.2141</v>
      </c>
      <c r="L2288">
        <v>13.236599999999999</v>
      </c>
      <c r="M2288">
        <v>0.60519999999999996</v>
      </c>
      <c r="N2288">
        <v>278.7</v>
      </c>
      <c r="O2288">
        <v>53.11</v>
      </c>
      <c r="P2288">
        <v>39043.39</v>
      </c>
      <c r="R2288">
        <v>14.4984</v>
      </c>
      <c r="S2288">
        <v>13.9856</v>
      </c>
      <c r="T2288">
        <v>3.7410000000000001</v>
      </c>
      <c r="V2288">
        <v>2.6379999999999999</v>
      </c>
      <c r="X2288">
        <f t="shared" si="317"/>
        <v>2.6380000000000001E-2</v>
      </c>
      <c r="Z2288">
        <f t="shared" si="318"/>
        <v>2008</v>
      </c>
      <c r="AA2288">
        <f t="shared" si="319"/>
        <v>10</v>
      </c>
      <c r="AB2288">
        <f t="shared" si="320"/>
        <v>21</v>
      </c>
      <c r="AC2288">
        <f t="shared" si="321"/>
        <v>43</v>
      </c>
      <c r="AD2288">
        <f t="shared" si="322"/>
        <v>2.26084</v>
      </c>
      <c r="AE2288" s="2">
        <f t="shared" si="323"/>
        <v>2.6887000000000001E-2</v>
      </c>
      <c r="AL2288" s="3">
        <f t="shared" si="315"/>
        <v>5.456513018573967E-2</v>
      </c>
      <c r="AM2288" s="2">
        <f t="shared" si="316"/>
        <v>-2.6120000000000032E-3</v>
      </c>
    </row>
    <row r="2289" spans="1:39" x14ac:dyDescent="0.25">
      <c r="A2289" s="1">
        <v>39741</v>
      </c>
      <c r="B2289">
        <v>2.1183000000000001</v>
      </c>
      <c r="C2289">
        <v>15.602499999999999</v>
      </c>
      <c r="D2289">
        <v>45.09</v>
      </c>
      <c r="E2289">
        <v>83.1</v>
      </c>
      <c r="F2289">
        <v>1.3344</v>
      </c>
      <c r="G2289">
        <v>101.87</v>
      </c>
      <c r="H2289">
        <v>0.70450000000000002</v>
      </c>
      <c r="I2289">
        <v>612.75</v>
      </c>
      <c r="K2289">
        <v>1.1910000000000001</v>
      </c>
      <c r="L2289">
        <v>12.9901</v>
      </c>
      <c r="M2289">
        <v>0.62329999999999997</v>
      </c>
      <c r="N2289">
        <v>283.27999999999997</v>
      </c>
      <c r="O2289">
        <v>52.97</v>
      </c>
      <c r="P2289">
        <v>39441.08</v>
      </c>
      <c r="R2289">
        <v>14.5061</v>
      </c>
      <c r="S2289">
        <v>13.9749</v>
      </c>
      <c r="T2289">
        <v>3.843</v>
      </c>
      <c r="V2289">
        <v>2.7570000000000001</v>
      </c>
      <c r="X2289">
        <f t="shared" si="317"/>
        <v>2.7570000000000001E-2</v>
      </c>
      <c r="Z2289">
        <f t="shared" si="318"/>
        <v>2008</v>
      </c>
      <c r="AA2289">
        <f t="shared" si="319"/>
        <v>10</v>
      </c>
      <c r="AB2289">
        <f t="shared" si="320"/>
        <v>20</v>
      </c>
      <c r="AC2289">
        <f t="shared" si="321"/>
        <v>43</v>
      </c>
      <c r="AD2289">
        <f t="shared" si="322"/>
        <v>2.26084</v>
      </c>
      <c r="AE2289" s="2">
        <f t="shared" si="323"/>
        <v>2.6887000000000001E-2</v>
      </c>
      <c r="AL2289" s="3">
        <f t="shared" si="315"/>
        <v>5.456513018573967E-2</v>
      </c>
      <c r="AM2289" s="2">
        <f t="shared" si="316"/>
        <v>-2.6120000000000032E-3</v>
      </c>
    </row>
    <row r="2290" spans="1:39" x14ac:dyDescent="0.25">
      <c r="A2290" s="1">
        <v>39740</v>
      </c>
      <c r="X2290" t="str">
        <f t="shared" si="317"/>
        <v/>
      </c>
      <c r="Z2290">
        <f t="shared" si="318"/>
        <v>2008</v>
      </c>
      <c r="AA2290">
        <f t="shared" si="319"/>
        <v>10</v>
      </c>
      <c r="AB2290">
        <f t="shared" si="320"/>
        <v>19</v>
      </c>
      <c r="AC2290">
        <f t="shared" si="321"/>
        <v>43</v>
      </c>
      <c r="AD2290">
        <f t="shared" si="322"/>
        <v>2.26084</v>
      </c>
      <c r="AE2290" s="2">
        <f t="shared" si="323"/>
        <v>2.6887000000000001E-2</v>
      </c>
      <c r="AL2290" s="3">
        <f t="shared" si="315"/>
        <v>5.456513018573967E-2</v>
      </c>
      <c r="AM2290" s="2">
        <f t="shared" si="316"/>
        <v>-2.6120000000000032E-3</v>
      </c>
    </row>
    <row r="2291" spans="1:39" x14ac:dyDescent="0.25">
      <c r="A2291" s="1">
        <v>39739</v>
      </c>
      <c r="X2291" t="str">
        <f t="shared" si="317"/>
        <v/>
      </c>
      <c r="Z2291">
        <f t="shared" si="318"/>
        <v>2008</v>
      </c>
      <c r="AA2291">
        <f t="shared" si="319"/>
        <v>10</v>
      </c>
      <c r="AB2291">
        <f t="shared" si="320"/>
        <v>18</v>
      </c>
      <c r="AC2291">
        <f t="shared" si="321"/>
        <v>42</v>
      </c>
      <c r="AD2291">
        <f t="shared" si="322"/>
        <v>2.1438600000000001</v>
      </c>
      <c r="AE2291" s="2">
        <f t="shared" si="323"/>
        <v>2.9499000000000004E-2</v>
      </c>
      <c r="AL2291" s="3">
        <f t="shared" si="315"/>
        <v>-6.1340829086323705E-2</v>
      </c>
      <c r="AM2291" s="2">
        <f t="shared" si="316"/>
        <v>0</v>
      </c>
    </row>
    <row r="2292" spans="1:39" x14ac:dyDescent="0.25">
      <c r="A2292" s="1">
        <v>39738</v>
      </c>
      <c r="B2292">
        <v>2.1190000000000002</v>
      </c>
      <c r="C2292">
        <v>15.984999999999999</v>
      </c>
      <c r="D2292">
        <v>48.45</v>
      </c>
      <c r="E2292">
        <v>82.412999999999997</v>
      </c>
      <c r="F2292">
        <v>1.341</v>
      </c>
      <c r="G2292">
        <v>101.69</v>
      </c>
      <c r="H2292">
        <v>0.68899999999999995</v>
      </c>
      <c r="I2292">
        <v>617.51</v>
      </c>
      <c r="K2292">
        <v>1.1819999999999999</v>
      </c>
      <c r="L2292">
        <v>12.875999999999999</v>
      </c>
      <c r="M2292">
        <v>0.6119</v>
      </c>
      <c r="N2292">
        <v>282.14</v>
      </c>
      <c r="O2292">
        <v>70.33</v>
      </c>
      <c r="P2292">
        <v>36399.089999999997</v>
      </c>
      <c r="R2292">
        <v>14.5533</v>
      </c>
      <c r="S2292">
        <v>13.9771</v>
      </c>
      <c r="T2292">
        <v>3.9319999999999999</v>
      </c>
      <c r="V2292">
        <v>2.8159999999999998</v>
      </c>
      <c r="X2292">
        <f t="shared" si="317"/>
        <v>2.8159999999999998E-2</v>
      </c>
      <c r="Z2292">
        <f t="shared" si="318"/>
        <v>2008</v>
      </c>
      <c r="AA2292">
        <f t="shared" si="319"/>
        <v>10</v>
      </c>
      <c r="AB2292">
        <f t="shared" si="320"/>
        <v>17</v>
      </c>
      <c r="AC2292">
        <f t="shared" si="321"/>
        <v>42</v>
      </c>
      <c r="AD2292">
        <f t="shared" si="322"/>
        <v>2.1438600000000001</v>
      </c>
      <c r="AE2292" s="2">
        <f t="shared" si="323"/>
        <v>2.9499000000000004E-2</v>
      </c>
      <c r="AL2292" s="3">
        <f t="shared" si="315"/>
        <v>-6.1340829086323705E-2</v>
      </c>
      <c r="AM2292" s="2">
        <f t="shared" si="316"/>
        <v>0</v>
      </c>
    </row>
    <row r="2293" spans="1:39" x14ac:dyDescent="0.25">
      <c r="A2293" s="1">
        <v>39737</v>
      </c>
      <c r="B2293">
        <v>2.1335000000000002</v>
      </c>
      <c r="C2293">
        <v>15.17</v>
      </c>
      <c r="D2293">
        <v>53.72</v>
      </c>
      <c r="E2293">
        <v>82.454999999999998</v>
      </c>
      <c r="F2293">
        <v>1.3455999999999999</v>
      </c>
      <c r="G2293">
        <v>101.58</v>
      </c>
      <c r="H2293">
        <v>0.69089999999999996</v>
      </c>
      <c r="I2293">
        <v>627.02</v>
      </c>
      <c r="K2293">
        <v>1.1782999999999999</v>
      </c>
      <c r="L2293">
        <v>12.834300000000001</v>
      </c>
      <c r="M2293">
        <v>0.61729999999999996</v>
      </c>
      <c r="N2293">
        <v>275.66000000000003</v>
      </c>
      <c r="O2293">
        <v>67.61</v>
      </c>
      <c r="P2293">
        <v>36441.72</v>
      </c>
      <c r="R2293">
        <v>14.59</v>
      </c>
      <c r="S2293">
        <v>13.99</v>
      </c>
      <c r="T2293">
        <v>3.9609999999999999</v>
      </c>
      <c r="V2293">
        <v>2.9649999999999999</v>
      </c>
      <c r="X2293">
        <f t="shared" si="317"/>
        <v>2.9649999999999999E-2</v>
      </c>
      <c r="Z2293">
        <f t="shared" si="318"/>
        <v>2008</v>
      </c>
      <c r="AA2293">
        <f t="shared" si="319"/>
        <v>10</v>
      </c>
      <c r="AB2293">
        <f t="shared" si="320"/>
        <v>16</v>
      </c>
      <c r="AC2293">
        <f t="shared" si="321"/>
        <v>42</v>
      </c>
      <c r="AD2293">
        <f t="shared" si="322"/>
        <v>2.1438600000000001</v>
      </c>
      <c r="AE2293" s="2">
        <f t="shared" si="323"/>
        <v>2.9499000000000004E-2</v>
      </c>
      <c r="AL2293" s="3">
        <f t="shared" si="315"/>
        <v>-6.1340829086323705E-2</v>
      </c>
      <c r="AM2293" s="2">
        <f t="shared" si="316"/>
        <v>1.1000000000000593E-5</v>
      </c>
    </row>
    <row r="2294" spans="1:39" x14ac:dyDescent="0.25">
      <c r="A2294" s="1">
        <v>39736</v>
      </c>
      <c r="B2294">
        <v>2.2265000000000001</v>
      </c>
      <c r="C2294">
        <v>12.98</v>
      </c>
      <c r="D2294">
        <v>52.55</v>
      </c>
      <c r="E2294">
        <v>82.05</v>
      </c>
      <c r="F2294">
        <v>1.3499000000000001</v>
      </c>
      <c r="G2294">
        <v>99.96</v>
      </c>
      <c r="H2294">
        <v>0.66169999999999995</v>
      </c>
      <c r="I2294">
        <v>628.16</v>
      </c>
      <c r="K2294">
        <v>1.1915</v>
      </c>
      <c r="L2294">
        <v>13.145</v>
      </c>
      <c r="M2294">
        <v>0.59930000000000005</v>
      </c>
      <c r="N2294">
        <v>283.04000000000002</v>
      </c>
      <c r="O2294">
        <v>69.25</v>
      </c>
      <c r="P2294">
        <v>36833.019999999997</v>
      </c>
      <c r="R2294">
        <v>14.5783</v>
      </c>
      <c r="S2294">
        <v>13.96</v>
      </c>
      <c r="T2294">
        <v>3.9489999999999998</v>
      </c>
      <c r="V2294">
        <v>2.9424999999999999</v>
      </c>
      <c r="X2294">
        <f t="shared" si="317"/>
        <v>2.9425E-2</v>
      </c>
      <c r="Z2294">
        <f t="shared" si="318"/>
        <v>2008</v>
      </c>
      <c r="AA2294">
        <f t="shared" si="319"/>
        <v>10</v>
      </c>
      <c r="AB2294">
        <f t="shared" si="320"/>
        <v>15</v>
      </c>
      <c r="AC2294">
        <f t="shared" si="321"/>
        <v>42</v>
      </c>
      <c r="AD2294">
        <f t="shared" si="322"/>
        <v>2.1438600000000001</v>
      </c>
      <c r="AE2294" s="2">
        <f t="shared" si="323"/>
        <v>2.9499000000000004E-2</v>
      </c>
      <c r="AL2294" s="3">
        <f t="shared" si="315"/>
        <v>-6.1340829086323705E-2</v>
      </c>
      <c r="AM2294" s="2">
        <f t="shared" si="316"/>
        <v>1.1000000000000593E-5</v>
      </c>
    </row>
    <row r="2295" spans="1:39" x14ac:dyDescent="0.25">
      <c r="A2295" s="1">
        <v>39735</v>
      </c>
      <c r="B2295">
        <v>2.0962999999999998</v>
      </c>
      <c r="C2295">
        <v>10.335000000000001</v>
      </c>
      <c r="D2295">
        <v>43.145000000000003</v>
      </c>
      <c r="E2295">
        <v>81.363</v>
      </c>
      <c r="F2295">
        <v>1.3619000000000001</v>
      </c>
      <c r="G2295">
        <v>102.08</v>
      </c>
      <c r="H2295">
        <v>0.69699999999999995</v>
      </c>
      <c r="I2295">
        <v>606.58000000000004</v>
      </c>
      <c r="K2295">
        <v>1.1624000000000001</v>
      </c>
      <c r="L2295">
        <v>12.313499999999999</v>
      </c>
      <c r="M2295">
        <v>0.61809999999999998</v>
      </c>
      <c r="N2295">
        <v>296.42</v>
      </c>
      <c r="O2295">
        <v>55.13</v>
      </c>
      <c r="P2295">
        <v>41569.03</v>
      </c>
      <c r="R2295">
        <v>14.5236</v>
      </c>
      <c r="S2295">
        <v>13.949299999999999</v>
      </c>
      <c r="T2295">
        <v>4.0789999999999997</v>
      </c>
      <c r="V2295">
        <v>2.984</v>
      </c>
      <c r="X2295">
        <f t="shared" si="317"/>
        <v>2.9839999999999998E-2</v>
      </c>
      <c r="Z2295">
        <f t="shared" si="318"/>
        <v>2008</v>
      </c>
      <c r="AA2295">
        <f t="shared" si="319"/>
        <v>10</v>
      </c>
      <c r="AB2295">
        <f t="shared" si="320"/>
        <v>14</v>
      </c>
      <c r="AC2295">
        <f t="shared" si="321"/>
        <v>42</v>
      </c>
      <c r="AD2295">
        <f t="shared" si="322"/>
        <v>2.1438600000000001</v>
      </c>
      <c r="AE2295" s="2">
        <f t="shared" si="323"/>
        <v>2.9499000000000004E-2</v>
      </c>
      <c r="AL2295" s="3">
        <f t="shared" si="315"/>
        <v>-6.1340829086323705E-2</v>
      </c>
      <c r="AM2295" s="2">
        <f t="shared" si="316"/>
        <v>1.1000000000000593E-5</v>
      </c>
    </row>
    <row r="2296" spans="1:39" x14ac:dyDescent="0.25">
      <c r="A2296" s="1">
        <v>39734</v>
      </c>
      <c r="B2296">
        <v>2.1440000000000001</v>
      </c>
      <c r="C2296">
        <v>10.9</v>
      </c>
      <c r="D2296">
        <v>49.005000000000003</v>
      </c>
      <c r="E2296">
        <v>81.876000000000005</v>
      </c>
      <c r="F2296">
        <v>1.3581000000000001</v>
      </c>
      <c r="G2296">
        <v>102.02</v>
      </c>
      <c r="H2296">
        <v>0.69869999999999999</v>
      </c>
      <c r="I2296">
        <v>616.55999999999995</v>
      </c>
      <c r="K2296">
        <v>1.1475</v>
      </c>
      <c r="L2296">
        <v>12.250299999999999</v>
      </c>
      <c r="M2296">
        <v>0.61829999999999996</v>
      </c>
      <c r="N2296">
        <v>298.7</v>
      </c>
      <c r="O2296">
        <v>54.99</v>
      </c>
      <c r="P2296">
        <v>40829.129999999997</v>
      </c>
      <c r="R2296">
        <v>14.573499999999999</v>
      </c>
      <c r="S2296">
        <v>13.9213</v>
      </c>
      <c r="T2296">
        <v>3.98</v>
      </c>
      <c r="V2296">
        <v>3.0419999999999998</v>
      </c>
      <c r="X2296">
        <f t="shared" si="317"/>
        <v>3.0419999999999999E-2</v>
      </c>
      <c r="Z2296">
        <f t="shared" si="318"/>
        <v>2008</v>
      </c>
      <c r="AA2296">
        <f t="shared" si="319"/>
        <v>10</v>
      </c>
      <c r="AB2296">
        <f t="shared" si="320"/>
        <v>13</v>
      </c>
      <c r="AC2296">
        <f t="shared" si="321"/>
        <v>42</v>
      </c>
      <c r="AD2296">
        <f t="shared" si="322"/>
        <v>2.1438600000000001</v>
      </c>
      <c r="AE2296" s="2">
        <f t="shared" si="323"/>
        <v>2.9499000000000004E-2</v>
      </c>
      <c r="AL2296" s="3">
        <f t="shared" si="315"/>
        <v>-6.1340829086323705E-2</v>
      </c>
      <c r="AM2296" s="2">
        <f t="shared" si="316"/>
        <v>1.1000000000000593E-5</v>
      </c>
    </row>
    <row r="2297" spans="1:39" x14ac:dyDescent="0.25">
      <c r="A2297" s="1">
        <v>39733</v>
      </c>
      <c r="X2297" t="str">
        <f t="shared" si="317"/>
        <v/>
      </c>
      <c r="Z2297">
        <f t="shared" si="318"/>
        <v>2008</v>
      </c>
      <c r="AA2297">
        <f t="shared" si="319"/>
        <v>10</v>
      </c>
      <c r="AB2297">
        <f t="shared" si="320"/>
        <v>12</v>
      </c>
      <c r="AC2297">
        <f t="shared" si="321"/>
        <v>42</v>
      </c>
      <c r="AD2297">
        <f t="shared" si="322"/>
        <v>2.1438600000000001</v>
      </c>
      <c r="AE2297" s="2">
        <f t="shared" si="323"/>
        <v>2.9499000000000004E-2</v>
      </c>
      <c r="AL2297" s="3">
        <f t="shared" si="315"/>
        <v>-6.1340829086323705E-2</v>
      </c>
      <c r="AM2297" s="2">
        <f t="shared" si="316"/>
        <v>1.1000000000000593E-5</v>
      </c>
    </row>
    <row r="2298" spans="1:39" x14ac:dyDescent="0.25">
      <c r="A2298" s="1">
        <v>39732</v>
      </c>
      <c r="X2298" t="str">
        <f t="shared" si="317"/>
        <v/>
      </c>
      <c r="Z2298">
        <f t="shared" si="318"/>
        <v>2008</v>
      </c>
      <c r="AA2298">
        <f t="shared" si="319"/>
        <v>10</v>
      </c>
      <c r="AB2298">
        <f t="shared" si="320"/>
        <v>11</v>
      </c>
      <c r="AC2298">
        <f t="shared" si="321"/>
        <v>41</v>
      </c>
      <c r="AD2298">
        <f t="shared" si="322"/>
        <v>2.28396</v>
      </c>
      <c r="AE2298" s="2">
        <f t="shared" si="323"/>
        <v>2.9488000000000004E-2</v>
      </c>
      <c r="AL2298" s="3">
        <f t="shared" si="315"/>
        <v>0.15934701833465295</v>
      </c>
      <c r="AM2298" s="2">
        <f t="shared" si="316"/>
        <v>0</v>
      </c>
    </row>
    <row r="2299" spans="1:39" x14ac:dyDescent="0.25">
      <c r="A2299" s="1">
        <v>39731</v>
      </c>
      <c r="B2299">
        <v>2.3130000000000002</v>
      </c>
      <c r="C2299">
        <v>11.35</v>
      </c>
      <c r="D2299">
        <v>58.085000000000001</v>
      </c>
      <c r="E2299">
        <v>82.997</v>
      </c>
      <c r="F2299">
        <v>1.3409</v>
      </c>
      <c r="G2299">
        <v>100.67</v>
      </c>
      <c r="H2299">
        <v>0.64319999999999999</v>
      </c>
      <c r="I2299">
        <v>638.25</v>
      </c>
      <c r="K2299">
        <v>1.1732</v>
      </c>
      <c r="L2299">
        <v>13.093</v>
      </c>
      <c r="M2299">
        <v>0.59460000000000002</v>
      </c>
      <c r="N2299">
        <v>289.89</v>
      </c>
      <c r="O2299">
        <v>69.95</v>
      </c>
      <c r="P2299">
        <v>35609.54</v>
      </c>
      <c r="R2299">
        <v>14.6594</v>
      </c>
      <c r="S2299">
        <v>13.962</v>
      </c>
      <c r="T2299">
        <v>3.8719999999999999</v>
      </c>
      <c r="V2299">
        <v>3.0649999999999999</v>
      </c>
      <c r="X2299">
        <f t="shared" si="317"/>
        <v>3.065E-2</v>
      </c>
      <c r="Z2299">
        <f t="shared" si="318"/>
        <v>2008</v>
      </c>
      <c r="AA2299">
        <f t="shared" si="319"/>
        <v>10</v>
      </c>
      <c r="AB2299">
        <f t="shared" si="320"/>
        <v>10</v>
      </c>
      <c r="AC2299">
        <f t="shared" si="321"/>
        <v>41</v>
      </c>
      <c r="AD2299">
        <f t="shared" si="322"/>
        <v>2.28396</v>
      </c>
      <c r="AE2299" s="2">
        <f t="shared" si="323"/>
        <v>2.9488000000000004E-2</v>
      </c>
      <c r="AL2299" s="3">
        <f t="shared" si="315"/>
        <v>0.15934701833465295</v>
      </c>
      <c r="AM2299" s="2">
        <f t="shared" si="316"/>
        <v>0</v>
      </c>
    </row>
    <row r="2300" spans="1:39" x14ac:dyDescent="0.25">
      <c r="A2300" s="1">
        <v>39730</v>
      </c>
      <c r="B2300">
        <v>2.2826</v>
      </c>
      <c r="C2300">
        <v>10.84</v>
      </c>
      <c r="D2300">
        <v>54.02</v>
      </c>
      <c r="E2300">
        <v>81.162999999999997</v>
      </c>
      <c r="F2300">
        <v>1.3604000000000001</v>
      </c>
      <c r="G2300">
        <v>99.82</v>
      </c>
      <c r="H2300">
        <v>0.68410000000000004</v>
      </c>
      <c r="I2300">
        <v>611.16999999999996</v>
      </c>
      <c r="K2300">
        <v>1.1500999999999999</v>
      </c>
      <c r="L2300">
        <v>13.2194</v>
      </c>
      <c r="M2300">
        <v>0.60729999999999995</v>
      </c>
      <c r="N2300">
        <v>310.52999999999997</v>
      </c>
      <c r="O2300">
        <v>63.92</v>
      </c>
      <c r="P2300">
        <v>37080.300000000003</v>
      </c>
      <c r="R2300">
        <v>14.5595</v>
      </c>
      <c r="S2300">
        <v>13.9864</v>
      </c>
      <c r="T2300">
        <v>3.7869999999999999</v>
      </c>
      <c r="V2300">
        <v>3.0379999999999998</v>
      </c>
      <c r="X2300">
        <f t="shared" si="317"/>
        <v>3.0379999999999997E-2</v>
      </c>
      <c r="Z2300">
        <f t="shared" si="318"/>
        <v>2008</v>
      </c>
      <c r="AA2300">
        <f t="shared" si="319"/>
        <v>10</v>
      </c>
      <c r="AB2300">
        <f t="shared" si="320"/>
        <v>9</v>
      </c>
      <c r="AC2300">
        <f t="shared" si="321"/>
        <v>41</v>
      </c>
      <c r="AD2300">
        <f t="shared" si="322"/>
        <v>2.28396</v>
      </c>
      <c r="AE2300" s="2">
        <f t="shared" si="323"/>
        <v>2.9488000000000004E-2</v>
      </c>
      <c r="AL2300" s="3">
        <f t="shared" si="315"/>
        <v>0.15934701833465295</v>
      </c>
      <c r="AM2300" s="2">
        <f t="shared" si="316"/>
        <v>-2.412999999999995E-3</v>
      </c>
    </row>
    <row r="2301" spans="1:39" x14ac:dyDescent="0.25">
      <c r="A2301" s="1">
        <v>39729</v>
      </c>
      <c r="B2301">
        <v>2.3342000000000001</v>
      </c>
      <c r="C2301">
        <v>10.164999999999999</v>
      </c>
      <c r="D2301">
        <v>53.244999999999997</v>
      </c>
      <c r="E2301">
        <v>80.912999999999997</v>
      </c>
      <c r="F2301">
        <v>1.3653999999999999</v>
      </c>
      <c r="G2301">
        <v>99.14</v>
      </c>
      <c r="H2301">
        <v>0.6643</v>
      </c>
      <c r="I2301">
        <v>614.77</v>
      </c>
      <c r="K2301">
        <v>1.1281000000000001</v>
      </c>
      <c r="L2301">
        <v>12.3225</v>
      </c>
      <c r="M2301">
        <v>0.6008</v>
      </c>
      <c r="N2301">
        <v>311.66000000000003</v>
      </c>
      <c r="O2301">
        <v>57.53</v>
      </c>
      <c r="P2301">
        <v>38593.54</v>
      </c>
      <c r="R2301">
        <v>14.610300000000001</v>
      </c>
      <c r="S2301">
        <v>14.048</v>
      </c>
      <c r="T2301">
        <v>3.6419999999999999</v>
      </c>
      <c r="V2301">
        <v>2.9860000000000002</v>
      </c>
      <c r="X2301">
        <f t="shared" si="317"/>
        <v>2.9860000000000001E-2</v>
      </c>
      <c r="Z2301">
        <f t="shared" si="318"/>
        <v>2008</v>
      </c>
      <c r="AA2301">
        <f t="shared" si="319"/>
        <v>10</v>
      </c>
      <c r="AB2301">
        <f t="shared" si="320"/>
        <v>8</v>
      </c>
      <c r="AC2301">
        <f t="shared" si="321"/>
        <v>41</v>
      </c>
      <c r="AD2301">
        <f t="shared" si="322"/>
        <v>2.28396</v>
      </c>
      <c r="AE2301" s="2">
        <f t="shared" si="323"/>
        <v>2.9488000000000004E-2</v>
      </c>
      <c r="AL2301" s="3">
        <f t="shared" si="315"/>
        <v>0.15934701833465295</v>
      </c>
      <c r="AM2301" s="2">
        <f t="shared" si="316"/>
        <v>-2.412999999999995E-3</v>
      </c>
    </row>
    <row r="2302" spans="1:39" x14ac:dyDescent="0.25">
      <c r="A2302" s="1">
        <v>39728</v>
      </c>
      <c r="B2302">
        <v>2.3109999999999999</v>
      </c>
      <c r="C2302">
        <v>9.7050000000000001</v>
      </c>
      <c r="D2302">
        <v>50.045000000000002</v>
      </c>
      <c r="E2302">
        <v>80.972999999999999</v>
      </c>
      <c r="F2302">
        <v>1.3588</v>
      </c>
      <c r="G2302">
        <v>101.48</v>
      </c>
      <c r="H2302">
        <v>0.70589999999999997</v>
      </c>
      <c r="I2302">
        <v>594.84</v>
      </c>
      <c r="K2302">
        <v>1.1057999999999999</v>
      </c>
      <c r="L2302">
        <v>12.3146</v>
      </c>
      <c r="M2302">
        <v>0.62380000000000002</v>
      </c>
      <c r="N2302">
        <v>312.81</v>
      </c>
      <c r="O2302">
        <v>53.68</v>
      </c>
      <c r="P2302">
        <v>40139.85</v>
      </c>
      <c r="R2302">
        <v>14.63</v>
      </c>
      <c r="S2302">
        <v>14.046900000000001</v>
      </c>
      <c r="T2302">
        <v>3.5049999999999999</v>
      </c>
      <c r="V2302">
        <v>2.8380000000000001</v>
      </c>
      <c r="X2302">
        <f t="shared" si="317"/>
        <v>2.8380000000000002E-2</v>
      </c>
      <c r="Z2302">
        <f t="shared" si="318"/>
        <v>2008</v>
      </c>
      <c r="AA2302">
        <f t="shared" si="319"/>
        <v>10</v>
      </c>
      <c r="AB2302">
        <f t="shared" si="320"/>
        <v>7</v>
      </c>
      <c r="AC2302">
        <f t="shared" si="321"/>
        <v>41</v>
      </c>
      <c r="AD2302">
        <f t="shared" si="322"/>
        <v>2.28396</v>
      </c>
      <c r="AE2302" s="2">
        <f t="shared" si="323"/>
        <v>2.9488000000000004E-2</v>
      </c>
      <c r="AL2302" s="3">
        <f t="shared" si="315"/>
        <v>0.15934701833465295</v>
      </c>
      <c r="AM2302" s="2">
        <f t="shared" si="316"/>
        <v>-2.412999999999995E-3</v>
      </c>
    </row>
    <row r="2303" spans="1:39" x14ac:dyDescent="0.25">
      <c r="A2303" s="1">
        <v>39727</v>
      </c>
      <c r="B2303">
        <v>2.1789999999999998</v>
      </c>
      <c r="C2303">
        <v>7.73</v>
      </c>
      <c r="D2303">
        <v>41.954999999999998</v>
      </c>
      <c r="E2303">
        <v>81.674999999999997</v>
      </c>
      <c r="F2303">
        <v>1.3499000000000001</v>
      </c>
      <c r="G2303">
        <v>101.82</v>
      </c>
      <c r="H2303">
        <v>0.72219999999999995</v>
      </c>
      <c r="I2303">
        <v>587.88</v>
      </c>
      <c r="K2303">
        <v>1.0993999999999999</v>
      </c>
      <c r="L2303">
        <v>11.805</v>
      </c>
      <c r="M2303">
        <v>0.63600000000000001</v>
      </c>
      <c r="N2303">
        <v>309.7</v>
      </c>
      <c r="O2303">
        <v>52.05</v>
      </c>
      <c r="P2303">
        <v>42100.79</v>
      </c>
      <c r="R2303">
        <v>14.6</v>
      </c>
      <c r="S2303">
        <v>14.0014</v>
      </c>
      <c r="T2303">
        <v>3.4550000000000001</v>
      </c>
      <c r="V2303">
        <v>2.8170000000000002</v>
      </c>
      <c r="X2303">
        <f t="shared" si="317"/>
        <v>2.8170000000000001E-2</v>
      </c>
      <c r="Z2303">
        <f t="shared" si="318"/>
        <v>2008</v>
      </c>
      <c r="AA2303">
        <f t="shared" si="319"/>
        <v>10</v>
      </c>
      <c r="AB2303">
        <f t="shared" si="320"/>
        <v>6</v>
      </c>
      <c r="AC2303">
        <f t="shared" si="321"/>
        <v>41</v>
      </c>
      <c r="AD2303">
        <f t="shared" si="322"/>
        <v>2.28396</v>
      </c>
      <c r="AE2303" s="2">
        <f t="shared" si="323"/>
        <v>2.9488000000000004E-2</v>
      </c>
      <c r="AL2303" s="3">
        <f t="shared" si="315"/>
        <v>0.15934701833465295</v>
      </c>
      <c r="AM2303" s="2">
        <f t="shared" si="316"/>
        <v>-2.412999999999995E-3</v>
      </c>
    </row>
    <row r="2304" spans="1:39" x14ac:dyDescent="0.25">
      <c r="A2304" s="1">
        <v>39726</v>
      </c>
      <c r="X2304" t="str">
        <f t="shared" si="317"/>
        <v/>
      </c>
      <c r="Z2304">
        <f t="shared" si="318"/>
        <v>2008</v>
      </c>
      <c r="AA2304">
        <f t="shared" si="319"/>
        <v>10</v>
      </c>
      <c r="AB2304">
        <f t="shared" si="320"/>
        <v>5</v>
      </c>
      <c r="AC2304">
        <f t="shared" si="321"/>
        <v>41</v>
      </c>
      <c r="AD2304">
        <f t="shared" si="322"/>
        <v>2.28396</v>
      </c>
      <c r="AE2304" s="2">
        <f t="shared" si="323"/>
        <v>2.9488000000000004E-2</v>
      </c>
      <c r="AL2304" s="3">
        <f t="shared" si="315"/>
        <v>0.15934701833465295</v>
      </c>
      <c r="AM2304" s="2">
        <f t="shared" si="316"/>
        <v>-2.412999999999995E-3</v>
      </c>
    </row>
    <row r="2305" spans="1:39" x14ac:dyDescent="0.25">
      <c r="A2305" s="1">
        <v>39725</v>
      </c>
      <c r="X2305" t="str">
        <f t="shared" si="317"/>
        <v/>
      </c>
      <c r="Z2305">
        <f t="shared" si="318"/>
        <v>2008</v>
      </c>
      <c r="AA2305">
        <f t="shared" si="319"/>
        <v>10</v>
      </c>
      <c r="AB2305">
        <f t="shared" si="320"/>
        <v>4</v>
      </c>
      <c r="AC2305">
        <f t="shared" si="321"/>
        <v>40</v>
      </c>
      <c r="AD2305">
        <f t="shared" si="322"/>
        <v>1.9700400000000002</v>
      </c>
      <c r="AE2305" s="2">
        <f t="shared" si="323"/>
        <v>3.1900999999999999E-2</v>
      </c>
      <c r="AL2305" s="3">
        <f t="shared" si="315"/>
        <v>7.3661492849668997E-2</v>
      </c>
      <c r="AM2305" s="2">
        <f t="shared" si="316"/>
        <v>0</v>
      </c>
    </row>
    <row r="2306" spans="1:39" x14ac:dyDescent="0.25">
      <c r="A2306" s="1">
        <v>39724</v>
      </c>
      <c r="B2306">
        <v>2.044</v>
      </c>
      <c r="C2306">
        <v>6.5049999999999999</v>
      </c>
      <c r="D2306">
        <v>31.76</v>
      </c>
      <c r="E2306">
        <v>80.313000000000002</v>
      </c>
      <c r="F2306">
        <v>1.3772</v>
      </c>
      <c r="G2306">
        <v>105.32</v>
      </c>
      <c r="H2306">
        <v>0.77410000000000001</v>
      </c>
      <c r="I2306">
        <v>570.86</v>
      </c>
      <c r="K2306">
        <v>1.0827</v>
      </c>
      <c r="L2306">
        <v>11.2554</v>
      </c>
      <c r="M2306">
        <v>0.66169999999999995</v>
      </c>
      <c r="N2306">
        <v>326.51</v>
      </c>
      <c r="O2306">
        <v>45.14</v>
      </c>
      <c r="P2306">
        <v>44517.32</v>
      </c>
      <c r="R2306">
        <v>14.3751</v>
      </c>
      <c r="S2306">
        <v>13.9955</v>
      </c>
      <c r="T2306">
        <v>3.605</v>
      </c>
      <c r="V2306">
        <v>3.0430000000000001</v>
      </c>
      <c r="X2306">
        <f t="shared" si="317"/>
        <v>3.0430000000000002E-2</v>
      </c>
      <c r="Z2306">
        <f t="shared" si="318"/>
        <v>2008</v>
      </c>
      <c r="AA2306">
        <f t="shared" si="319"/>
        <v>10</v>
      </c>
      <c r="AB2306">
        <f t="shared" si="320"/>
        <v>3</v>
      </c>
      <c r="AC2306">
        <f t="shared" si="321"/>
        <v>40</v>
      </c>
      <c r="AD2306">
        <f t="shared" si="322"/>
        <v>1.9700400000000002</v>
      </c>
      <c r="AE2306" s="2">
        <f t="shared" si="323"/>
        <v>3.1900999999999999E-2</v>
      </c>
      <c r="AL2306" s="3">
        <f t="shared" si="315"/>
        <v>7.3661492849668997E-2</v>
      </c>
      <c r="AM2306" s="2">
        <f t="shared" si="316"/>
        <v>0</v>
      </c>
    </row>
    <row r="2307" spans="1:39" x14ac:dyDescent="0.25">
      <c r="A2307" s="1">
        <v>39723</v>
      </c>
      <c r="B2307">
        <v>2.0206</v>
      </c>
      <c r="C2307">
        <v>6.4349999999999996</v>
      </c>
      <c r="D2307">
        <v>30.885000000000002</v>
      </c>
      <c r="E2307">
        <v>80.438999999999993</v>
      </c>
      <c r="F2307">
        <v>1.3818999999999999</v>
      </c>
      <c r="G2307">
        <v>105.34</v>
      </c>
      <c r="H2307">
        <v>0.77259999999999995</v>
      </c>
      <c r="I2307">
        <v>569.38</v>
      </c>
      <c r="K2307">
        <v>1.0790999999999999</v>
      </c>
      <c r="L2307">
        <v>11.195600000000001</v>
      </c>
      <c r="M2307">
        <v>0.65680000000000005</v>
      </c>
      <c r="N2307">
        <v>328.42</v>
      </c>
      <c r="O2307">
        <v>45.26</v>
      </c>
      <c r="P2307">
        <v>46145.1</v>
      </c>
      <c r="R2307">
        <v>14.3889</v>
      </c>
      <c r="S2307">
        <v>13.998900000000001</v>
      </c>
      <c r="T2307">
        <v>3.629</v>
      </c>
      <c r="V2307">
        <v>3.2240000000000002</v>
      </c>
      <c r="X2307">
        <f t="shared" si="317"/>
        <v>3.2240000000000005E-2</v>
      </c>
      <c r="Z2307">
        <f t="shared" si="318"/>
        <v>2008</v>
      </c>
      <c r="AA2307">
        <f t="shared" si="319"/>
        <v>10</v>
      </c>
      <c r="AB2307">
        <f t="shared" si="320"/>
        <v>2</v>
      </c>
      <c r="AC2307">
        <f t="shared" si="321"/>
        <v>40</v>
      </c>
      <c r="AD2307">
        <f t="shared" si="322"/>
        <v>1.9700400000000002</v>
      </c>
      <c r="AE2307" s="2">
        <f t="shared" si="323"/>
        <v>3.1900999999999999E-2</v>
      </c>
      <c r="AL2307" s="3">
        <f t="shared" ref="AL2307:AL2370" si="324">(AD2307-AD2314)/AD2314</f>
        <v>7.3661492849668997E-2</v>
      </c>
      <c r="AM2307" s="2">
        <f t="shared" ref="AM2307:AM2370" si="325">AE2307-AE2312</f>
        <v>-1.1760000000000034E-3</v>
      </c>
    </row>
    <row r="2308" spans="1:39" x14ac:dyDescent="0.25">
      <c r="A2308" s="1">
        <v>39722</v>
      </c>
      <c r="B2308">
        <v>1.9176</v>
      </c>
      <c r="C2308">
        <v>5.63</v>
      </c>
      <c r="D2308">
        <v>26.885000000000002</v>
      </c>
      <c r="E2308">
        <v>79.462999999999994</v>
      </c>
      <c r="F2308">
        <v>1.4009</v>
      </c>
      <c r="G2308">
        <v>105.72</v>
      </c>
      <c r="H2308">
        <v>0.78739999999999999</v>
      </c>
      <c r="I2308">
        <v>559.45000000000005</v>
      </c>
      <c r="K2308">
        <v>1.0627</v>
      </c>
      <c r="L2308">
        <v>10.960100000000001</v>
      </c>
      <c r="M2308">
        <v>0.67059999999999997</v>
      </c>
      <c r="N2308">
        <v>343.24</v>
      </c>
      <c r="O2308">
        <v>39.81</v>
      </c>
      <c r="P2308">
        <v>49798.65</v>
      </c>
      <c r="R2308">
        <v>14.3279</v>
      </c>
      <c r="S2308">
        <v>13.9627</v>
      </c>
      <c r="T2308">
        <v>3.74</v>
      </c>
      <c r="V2308">
        <v>3.27</v>
      </c>
      <c r="X2308">
        <f t="shared" ref="X2308:X2371" si="326">IF(ISNUMBER(V2308),V2308/100,"")</f>
        <v>3.27E-2</v>
      </c>
      <c r="Z2308">
        <f t="shared" ref="Z2308:Z2371" si="327">YEAR(A2308)</f>
        <v>2008</v>
      </c>
      <c r="AA2308">
        <f t="shared" ref="AA2308:AA2371" si="328">MONTH(A2308)</f>
        <v>10</v>
      </c>
      <c r="AB2308">
        <f t="shared" ref="AB2308:AB2371" si="329">DAY(A2308)</f>
        <v>1</v>
      </c>
      <c r="AC2308">
        <f t="shared" ref="AC2308:AC2371" si="330">WEEKNUM(A2308)</f>
        <v>40</v>
      </c>
      <c r="AD2308">
        <f t="shared" ref="AD2308:AD2371" si="331">AVERAGEIFS(B$3:B$2582,$Z$3:$Z$2582,Z2308,$AC$3:$AC$2582,AC2308)</f>
        <v>1.9700400000000002</v>
      </c>
      <c r="AE2308" s="2">
        <f t="shared" ref="AE2308:AE2371" si="332">AVERAGEIFS(X$3:X$2582,$Z$3:$Z$2582,Z2308,$AC$3:$AC$2582,AC2308)</f>
        <v>3.1900999999999999E-2</v>
      </c>
      <c r="AL2308" s="3">
        <f t="shared" si="324"/>
        <v>7.3661492849668997E-2</v>
      </c>
      <c r="AM2308" s="2">
        <f t="shared" si="325"/>
        <v>-1.1760000000000034E-3</v>
      </c>
    </row>
    <row r="2309" spans="1:39" x14ac:dyDescent="0.25">
      <c r="A2309" s="1">
        <v>39721</v>
      </c>
      <c r="B2309">
        <v>1.9046000000000001</v>
      </c>
      <c r="C2309">
        <v>4.95</v>
      </c>
      <c r="D2309">
        <v>26.774999999999999</v>
      </c>
      <c r="E2309">
        <v>79.447999999999993</v>
      </c>
      <c r="F2309">
        <v>1.4092</v>
      </c>
      <c r="G2309">
        <v>106.11</v>
      </c>
      <c r="H2309">
        <v>0.79239999999999999</v>
      </c>
      <c r="I2309">
        <v>552.11</v>
      </c>
      <c r="K2309">
        <v>1.0644</v>
      </c>
      <c r="L2309">
        <v>10.937799999999999</v>
      </c>
      <c r="M2309">
        <v>0.66979999999999995</v>
      </c>
      <c r="N2309">
        <v>345.53</v>
      </c>
      <c r="O2309">
        <v>39.39</v>
      </c>
      <c r="P2309">
        <v>49541.27</v>
      </c>
      <c r="R2309">
        <v>14.5321</v>
      </c>
      <c r="S2309">
        <v>13.990399999999999</v>
      </c>
      <c r="T2309">
        <v>3.8250000000000002</v>
      </c>
      <c r="V2309">
        <v>3.335</v>
      </c>
      <c r="X2309">
        <f t="shared" si="326"/>
        <v>3.3349999999999998E-2</v>
      </c>
      <c r="Z2309">
        <f t="shared" si="327"/>
        <v>2008</v>
      </c>
      <c r="AA2309">
        <f t="shared" si="328"/>
        <v>9</v>
      </c>
      <c r="AB2309">
        <f t="shared" si="329"/>
        <v>30</v>
      </c>
      <c r="AC2309">
        <f t="shared" si="330"/>
        <v>40</v>
      </c>
      <c r="AD2309">
        <f t="shared" si="331"/>
        <v>1.9700400000000002</v>
      </c>
      <c r="AE2309" s="2">
        <f t="shared" si="332"/>
        <v>3.1900999999999999E-2</v>
      </c>
      <c r="AL2309" s="3">
        <f t="shared" si="324"/>
        <v>7.3661492849668997E-2</v>
      </c>
      <c r="AM2309" s="2">
        <f t="shared" si="325"/>
        <v>-1.1760000000000034E-3</v>
      </c>
    </row>
    <row r="2310" spans="1:39" x14ac:dyDescent="0.25">
      <c r="A2310" s="1">
        <v>39720</v>
      </c>
      <c r="B2310">
        <v>1.9634</v>
      </c>
      <c r="C2310">
        <v>5.3274999999999997</v>
      </c>
      <c r="D2310">
        <v>28.085000000000001</v>
      </c>
      <c r="E2310">
        <v>77.471000000000004</v>
      </c>
      <c r="F2310">
        <v>1.4435</v>
      </c>
      <c r="G2310">
        <v>104.18</v>
      </c>
      <c r="H2310">
        <v>0.80459999999999998</v>
      </c>
      <c r="I2310">
        <v>551.35</v>
      </c>
      <c r="K2310">
        <v>1.0457000000000001</v>
      </c>
      <c r="L2310">
        <v>11.032</v>
      </c>
      <c r="M2310">
        <v>0.67230000000000001</v>
      </c>
      <c r="N2310">
        <v>343.22</v>
      </c>
      <c r="O2310">
        <v>46.72</v>
      </c>
      <c r="P2310">
        <v>46028.06</v>
      </c>
      <c r="R2310">
        <v>14.559200000000001</v>
      </c>
      <c r="S2310">
        <v>13.985900000000001</v>
      </c>
      <c r="T2310">
        <v>3.5790000000000002</v>
      </c>
      <c r="V2310">
        <v>3.0785</v>
      </c>
      <c r="X2310">
        <f t="shared" si="326"/>
        <v>3.0785E-2</v>
      </c>
      <c r="Z2310">
        <f t="shared" si="327"/>
        <v>2008</v>
      </c>
      <c r="AA2310">
        <f t="shared" si="328"/>
        <v>9</v>
      </c>
      <c r="AB2310">
        <f t="shared" si="329"/>
        <v>29</v>
      </c>
      <c r="AC2310">
        <f t="shared" si="330"/>
        <v>40</v>
      </c>
      <c r="AD2310">
        <f t="shared" si="331"/>
        <v>1.9700400000000002</v>
      </c>
      <c r="AE2310" s="2">
        <f t="shared" si="332"/>
        <v>3.1900999999999999E-2</v>
      </c>
      <c r="AL2310" s="3">
        <f t="shared" si="324"/>
        <v>7.3661492849668997E-2</v>
      </c>
      <c r="AM2310" s="2">
        <f t="shared" si="325"/>
        <v>-1.1760000000000034E-3</v>
      </c>
    </row>
    <row r="2311" spans="1:39" x14ac:dyDescent="0.25">
      <c r="A2311" s="1">
        <v>39719</v>
      </c>
      <c r="X2311" t="str">
        <f t="shared" si="326"/>
        <v/>
      </c>
      <c r="Z2311">
        <f t="shared" si="327"/>
        <v>2008</v>
      </c>
      <c r="AA2311">
        <f t="shared" si="328"/>
        <v>9</v>
      </c>
      <c r="AB2311">
        <f t="shared" si="329"/>
        <v>28</v>
      </c>
      <c r="AC2311">
        <f t="shared" si="330"/>
        <v>40</v>
      </c>
      <c r="AD2311">
        <f t="shared" si="331"/>
        <v>1.9700400000000002</v>
      </c>
      <c r="AE2311" s="2">
        <f t="shared" si="332"/>
        <v>3.1900999999999999E-2</v>
      </c>
      <c r="AL2311" s="3">
        <f t="shared" si="324"/>
        <v>7.3661492849668997E-2</v>
      </c>
      <c r="AM2311" s="2">
        <f t="shared" si="325"/>
        <v>-1.1760000000000034E-3</v>
      </c>
    </row>
    <row r="2312" spans="1:39" x14ac:dyDescent="0.25">
      <c r="A2312" s="1">
        <v>39718</v>
      </c>
      <c r="X2312" t="str">
        <f t="shared" si="326"/>
        <v/>
      </c>
      <c r="Z2312">
        <f t="shared" si="327"/>
        <v>2008</v>
      </c>
      <c r="AA2312">
        <f t="shared" si="328"/>
        <v>9</v>
      </c>
      <c r="AB2312">
        <f t="shared" si="329"/>
        <v>27</v>
      </c>
      <c r="AC2312">
        <f t="shared" si="330"/>
        <v>39</v>
      </c>
      <c r="AD2312">
        <f t="shared" si="331"/>
        <v>1.8348799999999996</v>
      </c>
      <c r="AE2312" s="2">
        <f t="shared" si="332"/>
        <v>3.3077000000000002E-2</v>
      </c>
      <c r="AL2312" s="3">
        <f t="shared" si="324"/>
        <v>-6.92760651195032E-3</v>
      </c>
      <c r="AM2312" s="2">
        <f t="shared" si="325"/>
        <v>0</v>
      </c>
    </row>
    <row r="2313" spans="1:39" x14ac:dyDescent="0.25">
      <c r="A2313" s="1">
        <v>39717</v>
      </c>
      <c r="B2313">
        <v>1.8445</v>
      </c>
      <c r="C2313">
        <v>4.6725000000000003</v>
      </c>
      <c r="D2313">
        <v>22.98</v>
      </c>
      <c r="E2313">
        <v>76.953000000000003</v>
      </c>
      <c r="F2313">
        <v>1.4614</v>
      </c>
      <c r="G2313">
        <v>106.01</v>
      </c>
      <c r="H2313">
        <v>0.83099999999999996</v>
      </c>
      <c r="I2313">
        <v>540</v>
      </c>
      <c r="K2313">
        <v>1.0336000000000001</v>
      </c>
      <c r="L2313">
        <v>10.7874</v>
      </c>
      <c r="M2313">
        <v>0.68600000000000005</v>
      </c>
      <c r="N2313">
        <v>364.57</v>
      </c>
      <c r="O2313">
        <v>34.74</v>
      </c>
      <c r="P2313">
        <v>50782.99</v>
      </c>
      <c r="R2313">
        <v>14.625</v>
      </c>
      <c r="S2313">
        <v>14.003</v>
      </c>
      <c r="T2313">
        <v>3.8540000000000001</v>
      </c>
      <c r="V2313">
        <v>3.2959999999999998</v>
      </c>
      <c r="X2313">
        <f t="shared" si="326"/>
        <v>3.2959999999999996E-2</v>
      </c>
      <c r="Z2313">
        <f t="shared" si="327"/>
        <v>2008</v>
      </c>
      <c r="AA2313">
        <f t="shared" si="328"/>
        <v>9</v>
      </c>
      <c r="AB2313">
        <f t="shared" si="329"/>
        <v>26</v>
      </c>
      <c r="AC2313">
        <f t="shared" si="330"/>
        <v>39</v>
      </c>
      <c r="AD2313">
        <f t="shared" si="331"/>
        <v>1.8348799999999996</v>
      </c>
      <c r="AE2313" s="2">
        <f t="shared" si="332"/>
        <v>3.3077000000000002E-2</v>
      </c>
      <c r="AL2313" s="3">
        <f t="shared" si="324"/>
        <v>-6.92760651195032E-3</v>
      </c>
      <c r="AM2313" s="2">
        <f t="shared" si="325"/>
        <v>0</v>
      </c>
    </row>
    <row r="2314" spans="1:39" x14ac:dyDescent="0.25">
      <c r="A2314" s="1">
        <v>39716</v>
      </c>
      <c r="B2314">
        <v>1.8206</v>
      </c>
      <c r="C2314">
        <v>4.6425000000000001</v>
      </c>
      <c r="D2314">
        <v>22.934999999999999</v>
      </c>
      <c r="E2314">
        <v>76.994</v>
      </c>
      <c r="F2314">
        <v>1.4609000000000001</v>
      </c>
      <c r="G2314">
        <v>106.56</v>
      </c>
      <c r="H2314">
        <v>0.83530000000000004</v>
      </c>
      <c r="I2314">
        <v>536.14</v>
      </c>
      <c r="K2314">
        <v>1.0347999999999999</v>
      </c>
      <c r="L2314">
        <v>10.7125</v>
      </c>
      <c r="M2314">
        <v>0.68210000000000004</v>
      </c>
      <c r="N2314">
        <v>369.02</v>
      </c>
      <c r="O2314">
        <v>32.82</v>
      </c>
      <c r="P2314">
        <v>51828.46</v>
      </c>
      <c r="R2314">
        <v>14.675000000000001</v>
      </c>
      <c r="S2314">
        <v>14.021800000000001</v>
      </c>
      <c r="T2314">
        <v>3.8559999999999999</v>
      </c>
      <c r="V2314">
        <v>3.3835000000000002</v>
      </c>
      <c r="X2314">
        <f t="shared" si="326"/>
        <v>3.3835000000000004E-2</v>
      </c>
      <c r="Z2314">
        <f t="shared" si="327"/>
        <v>2008</v>
      </c>
      <c r="AA2314">
        <f t="shared" si="328"/>
        <v>9</v>
      </c>
      <c r="AB2314">
        <f t="shared" si="329"/>
        <v>25</v>
      </c>
      <c r="AC2314">
        <f t="shared" si="330"/>
        <v>39</v>
      </c>
      <c r="AD2314">
        <f t="shared" si="331"/>
        <v>1.8348799999999996</v>
      </c>
      <c r="AE2314" s="2">
        <f t="shared" si="332"/>
        <v>3.3077000000000002E-2</v>
      </c>
      <c r="AL2314" s="3">
        <f t="shared" si="324"/>
        <v>-6.92760651195032E-3</v>
      </c>
      <c r="AM2314" s="2">
        <f t="shared" si="325"/>
        <v>4.4109999999999983E-3</v>
      </c>
    </row>
    <row r="2315" spans="1:39" x14ac:dyDescent="0.25">
      <c r="A2315" s="1">
        <v>39715</v>
      </c>
      <c r="B2315">
        <v>1.8595999999999999</v>
      </c>
      <c r="C2315">
        <v>4.665</v>
      </c>
      <c r="D2315">
        <v>23.28</v>
      </c>
      <c r="E2315">
        <v>76.787999999999997</v>
      </c>
      <c r="F2315">
        <v>1.4621</v>
      </c>
      <c r="G2315">
        <v>106.11</v>
      </c>
      <c r="H2315">
        <v>0.83430000000000004</v>
      </c>
      <c r="I2315">
        <v>542.17999999999995</v>
      </c>
      <c r="K2315">
        <v>1.0386</v>
      </c>
      <c r="L2315">
        <v>10.8491</v>
      </c>
      <c r="M2315">
        <v>0.68310000000000004</v>
      </c>
      <c r="N2315">
        <v>366.44</v>
      </c>
      <c r="O2315">
        <v>35.19</v>
      </c>
      <c r="P2315">
        <v>49842.99</v>
      </c>
      <c r="R2315">
        <v>14.679600000000001</v>
      </c>
      <c r="S2315">
        <v>14.017799999999999</v>
      </c>
      <c r="T2315">
        <v>3.8119999999999998</v>
      </c>
      <c r="V2315">
        <v>3.456</v>
      </c>
      <c r="X2315">
        <f t="shared" si="326"/>
        <v>3.456E-2</v>
      </c>
      <c r="Z2315">
        <f t="shared" si="327"/>
        <v>2008</v>
      </c>
      <c r="AA2315">
        <f t="shared" si="328"/>
        <v>9</v>
      </c>
      <c r="AB2315">
        <f t="shared" si="329"/>
        <v>24</v>
      </c>
      <c r="AC2315">
        <f t="shared" si="330"/>
        <v>39</v>
      </c>
      <c r="AD2315">
        <f t="shared" si="331"/>
        <v>1.8348799999999996</v>
      </c>
      <c r="AE2315" s="2">
        <f t="shared" si="332"/>
        <v>3.3077000000000002E-2</v>
      </c>
      <c r="AL2315" s="3">
        <f t="shared" si="324"/>
        <v>-6.92760651195032E-3</v>
      </c>
      <c r="AM2315" s="2">
        <f t="shared" si="325"/>
        <v>4.4109999999999983E-3</v>
      </c>
    </row>
    <row r="2316" spans="1:39" x14ac:dyDescent="0.25">
      <c r="A2316" s="1">
        <v>39714</v>
      </c>
      <c r="B2316">
        <v>1.8465</v>
      </c>
      <c r="C2316">
        <v>4.5475000000000003</v>
      </c>
      <c r="D2316">
        <v>21.805</v>
      </c>
      <c r="E2316">
        <v>76.468000000000004</v>
      </c>
      <c r="F2316">
        <v>1.4648000000000001</v>
      </c>
      <c r="G2316">
        <v>105.56</v>
      </c>
      <c r="H2316">
        <v>0.83289999999999997</v>
      </c>
      <c r="I2316">
        <v>536.71</v>
      </c>
      <c r="K2316">
        <v>1.0384</v>
      </c>
      <c r="L2316">
        <v>10.7705</v>
      </c>
      <c r="M2316">
        <v>0.68120000000000003</v>
      </c>
      <c r="N2316">
        <v>367.42</v>
      </c>
      <c r="O2316">
        <v>35.72</v>
      </c>
      <c r="P2316">
        <v>49593.17</v>
      </c>
      <c r="R2316">
        <v>14.71</v>
      </c>
      <c r="S2316">
        <v>14.01</v>
      </c>
      <c r="T2316">
        <v>3.8010000000000002</v>
      </c>
      <c r="V2316">
        <v>3.2530000000000001</v>
      </c>
      <c r="X2316">
        <f t="shared" si="326"/>
        <v>3.2530000000000003E-2</v>
      </c>
      <c r="Z2316">
        <f t="shared" si="327"/>
        <v>2008</v>
      </c>
      <c r="AA2316">
        <f t="shared" si="328"/>
        <v>9</v>
      </c>
      <c r="AB2316">
        <f t="shared" si="329"/>
        <v>23</v>
      </c>
      <c r="AC2316">
        <f t="shared" si="330"/>
        <v>39</v>
      </c>
      <c r="AD2316">
        <f t="shared" si="331"/>
        <v>1.8348799999999996</v>
      </c>
      <c r="AE2316" s="2">
        <f t="shared" si="332"/>
        <v>3.3077000000000002E-2</v>
      </c>
      <c r="AL2316" s="3">
        <f t="shared" si="324"/>
        <v>-6.92760651195032E-3</v>
      </c>
      <c r="AM2316" s="2">
        <f t="shared" si="325"/>
        <v>4.4109999999999983E-3</v>
      </c>
    </row>
    <row r="2317" spans="1:39" x14ac:dyDescent="0.25">
      <c r="A2317" s="1">
        <v>39713</v>
      </c>
      <c r="B2317">
        <v>1.8031999999999999</v>
      </c>
      <c r="C2317">
        <v>3.9874999999999998</v>
      </c>
      <c r="D2317">
        <v>21.19</v>
      </c>
      <c r="E2317">
        <v>76.150999999999996</v>
      </c>
      <c r="F2317">
        <v>1.4774</v>
      </c>
      <c r="G2317">
        <v>105.52</v>
      </c>
      <c r="H2317">
        <v>0.84409999999999996</v>
      </c>
      <c r="I2317">
        <v>530.88</v>
      </c>
      <c r="K2317">
        <v>1.0358000000000001</v>
      </c>
      <c r="L2317">
        <v>10.628399999999999</v>
      </c>
      <c r="M2317">
        <v>0.68859999999999999</v>
      </c>
      <c r="N2317">
        <v>373.44</v>
      </c>
      <c r="O2317">
        <v>33.85</v>
      </c>
      <c r="P2317">
        <v>51540.58</v>
      </c>
      <c r="R2317">
        <v>14.7441</v>
      </c>
      <c r="S2317">
        <v>13.996</v>
      </c>
      <c r="T2317">
        <v>3.8370000000000002</v>
      </c>
      <c r="V2317">
        <v>3.15</v>
      </c>
      <c r="X2317">
        <f t="shared" si="326"/>
        <v>3.15E-2</v>
      </c>
      <c r="Z2317">
        <f t="shared" si="327"/>
        <v>2008</v>
      </c>
      <c r="AA2317">
        <f t="shared" si="328"/>
        <v>9</v>
      </c>
      <c r="AB2317">
        <f t="shared" si="329"/>
        <v>22</v>
      </c>
      <c r="AC2317">
        <f t="shared" si="330"/>
        <v>39</v>
      </c>
      <c r="AD2317">
        <f t="shared" si="331"/>
        <v>1.8348799999999996</v>
      </c>
      <c r="AE2317" s="2">
        <f t="shared" si="332"/>
        <v>3.3077000000000002E-2</v>
      </c>
      <c r="AL2317" s="3">
        <f t="shared" si="324"/>
        <v>-6.92760651195032E-3</v>
      </c>
      <c r="AM2317" s="2">
        <f t="shared" si="325"/>
        <v>4.4109999999999983E-3</v>
      </c>
    </row>
    <row r="2318" spans="1:39" x14ac:dyDescent="0.25">
      <c r="A2318" s="1">
        <v>39712</v>
      </c>
      <c r="X2318" t="str">
        <f t="shared" si="326"/>
        <v/>
      </c>
      <c r="Z2318">
        <f t="shared" si="327"/>
        <v>2008</v>
      </c>
      <c r="AA2318">
        <f t="shared" si="328"/>
        <v>9</v>
      </c>
      <c r="AB2318">
        <f t="shared" si="329"/>
        <v>21</v>
      </c>
      <c r="AC2318">
        <f t="shared" si="330"/>
        <v>39</v>
      </c>
      <c r="AD2318">
        <f t="shared" si="331"/>
        <v>1.8348799999999996</v>
      </c>
      <c r="AE2318" s="2">
        <f t="shared" si="332"/>
        <v>3.3077000000000002E-2</v>
      </c>
      <c r="AL2318" s="3">
        <f t="shared" si="324"/>
        <v>-6.92760651195032E-3</v>
      </c>
      <c r="AM2318" s="2">
        <f t="shared" si="325"/>
        <v>4.4109999999999983E-3</v>
      </c>
    </row>
    <row r="2319" spans="1:39" x14ac:dyDescent="0.25">
      <c r="A2319" s="1">
        <v>39711</v>
      </c>
      <c r="X2319" t="str">
        <f t="shared" si="326"/>
        <v/>
      </c>
      <c r="Z2319">
        <f t="shared" si="327"/>
        <v>2008</v>
      </c>
      <c r="AA2319">
        <f t="shared" si="328"/>
        <v>9</v>
      </c>
      <c r="AB2319">
        <f t="shared" si="329"/>
        <v>20</v>
      </c>
      <c r="AC2319">
        <f t="shared" si="330"/>
        <v>38</v>
      </c>
      <c r="AD2319">
        <f t="shared" si="331"/>
        <v>1.84768</v>
      </c>
      <c r="AE2319" s="2">
        <f t="shared" si="332"/>
        <v>2.8666000000000004E-2</v>
      </c>
      <c r="AL2319" s="3">
        <f t="shared" si="324"/>
        <v>3.8711055643628874E-2</v>
      </c>
      <c r="AM2319" s="2">
        <f t="shared" si="325"/>
        <v>0</v>
      </c>
    </row>
    <row r="2320" spans="1:39" x14ac:dyDescent="0.25">
      <c r="A2320" s="1">
        <v>39710</v>
      </c>
      <c r="B2320">
        <v>1.8298000000000001</v>
      </c>
      <c r="C2320">
        <v>4.1524999999999999</v>
      </c>
      <c r="D2320">
        <v>22.58</v>
      </c>
      <c r="E2320">
        <v>77.680000000000007</v>
      </c>
      <c r="F2320">
        <v>1.4466000000000001</v>
      </c>
      <c r="G2320">
        <v>107.45</v>
      </c>
      <c r="H2320">
        <v>0.83409999999999995</v>
      </c>
      <c r="K2320">
        <v>1.0469999999999999</v>
      </c>
      <c r="L2320">
        <v>10.6585</v>
      </c>
      <c r="M2320">
        <v>0.68910000000000005</v>
      </c>
      <c r="N2320">
        <v>359.58</v>
      </c>
      <c r="O2320">
        <v>32.07</v>
      </c>
      <c r="P2320">
        <v>53055.38</v>
      </c>
      <c r="R2320">
        <v>14.741</v>
      </c>
      <c r="S2320">
        <v>13.942299999999999</v>
      </c>
      <c r="T2320">
        <v>3.8119999999999998</v>
      </c>
      <c r="V2320">
        <v>3.1459999999999999</v>
      </c>
      <c r="X2320">
        <f t="shared" si="326"/>
        <v>3.1460000000000002E-2</v>
      </c>
      <c r="Z2320">
        <f t="shared" si="327"/>
        <v>2008</v>
      </c>
      <c r="AA2320">
        <f t="shared" si="328"/>
        <v>9</v>
      </c>
      <c r="AB2320">
        <f t="shared" si="329"/>
        <v>19</v>
      </c>
      <c r="AC2320">
        <f t="shared" si="330"/>
        <v>38</v>
      </c>
      <c r="AD2320">
        <f t="shared" si="331"/>
        <v>1.84768</v>
      </c>
      <c r="AE2320" s="2">
        <f t="shared" si="332"/>
        <v>2.8666000000000004E-2</v>
      </c>
      <c r="AL2320" s="3">
        <f t="shared" si="324"/>
        <v>3.8711055643628874E-2</v>
      </c>
      <c r="AM2320" s="2">
        <f t="shared" si="325"/>
        <v>0</v>
      </c>
    </row>
    <row r="2321" spans="1:39" x14ac:dyDescent="0.25">
      <c r="A2321" s="1">
        <v>39709</v>
      </c>
      <c r="B2321">
        <v>1.8965000000000001</v>
      </c>
      <c r="C2321">
        <v>4.8049999999999997</v>
      </c>
      <c r="D2321">
        <v>24.09</v>
      </c>
      <c r="E2321">
        <v>78.019000000000005</v>
      </c>
      <c r="F2321">
        <v>1.4348000000000001</v>
      </c>
      <c r="G2321">
        <v>105.44</v>
      </c>
      <c r="H2321">
        <v>0.80479999999999996</v>
      </c>
      <c r="K2321">
        <v>1.0606</v>
      </c>
      <c r="L2321">
        <v>10.747299999999999</v>
      </c>
      <c r="M2321">
        <v>0.67679999999999996</v>
      </c>
      <c r="N2321">
        <v>351.02</v>
      </c>
      <c r="O2321">
        <v>33.1</v>
      </c>
      <c r="P2321">
        <v>48422.75</v>
      </c>
      <c r="R2321">
        <v>14.857799999999999</v>
      </c>
      <c r="S2321">
        <v>13.965</v>
      </c>
      <c r="T2321">
        <v>3.5459999999999998</v>
      </c>
      <c r="V2321">
        <v>3.0609999999999999</v>
      </c>
      <c r="X2321">
        <f t="shared" si="326"/>
        <v>3.0609999999999998E-2</v>
      </c>
      <c r="Z2321">
        <f t="shared" si="327"/>
        <v>2008</v>
      </c>
      <c r="AA2321">
        <f t="shared" si="328"/>
        <v>9</v>
      </c>
      <c r="AB2321">
        <f t="shared" si="329"/>
        <v>18</v>
      </c>
      <c r="AC2321">
        <f t="shared" si="330"/>
        <v>38</v>
      </c>
      <c r="AD2321">
        <f t="shared" si="331"/>
        <v>1.84768</v>
      </c>
      <c r="AE2321" s="2">
        <f t="shared" si="332"/>
        <v>2.8666000000000004E-2</v>
      </c>
      <c r="AL2321" s="3">
        <f t="shared" si="324"/>
        <v>3.8711055643628874E-2</v>
      </c>
      <c r="AM2321" s="2">
        <f t="shared" si="325"/>
        <v>-6.0999999999998555E-5</v>
      </c>
    </row>
    <row r="2322" spans="1:39" x14ac:dyDescent="0.25">
      <c r="A2322" s="1">
        <v>39708</v>
      </c>
      <c r="B2322">
        <v>1.8892</v>
      </c>
      <c r="C2322">
        <v>4.2149999999999999</v>
      </c>
      <c r="D2322">
        <v>21.344999999999999</v>
      </c>
      <c r="E2322">
        <v>78.094999999999999</v>
      </c>
      <c r="F2322">
        <v>1.4326000000000001</v>
      </c>
      <c r="G2322">
        <v>104.66</v>
      </c>
      <c r="H2322">
        <v>0.79069999999999996</v>
      </c>
      <c r="I2322">
        <v>547.59</v>
      </c>
      <c r="K2322">
        <v>1.0730999999999999</v>
      </c>
      <c r="L2322">
        <v>10.838699999999999</v>
      </c>
      <c r="M2322">
        <v>0.66100000000000003</v>
      </c>
      <c r="N2322">
        <v>352.22</v>
      </c>
      <c r="O2322">
        <v>36.22</v>
      </c>
      <c r="P2322">
        <v>45908.51</v>
      </c>
      <c r="R2322">
        <v>14.602499999999999</v>
      </c>
      <c r="S2322">
        <v>13.935</v>
      </c>
      <c r="T2322">
        <v>3.4159999999999999</v>
      </c>
      <c r="V2322">
        <v>2.8759999999999999</v>
      </c>
      <c r="X2322">
        <f t="shared" si="326"/>
        <v>2.8759999999999997E-2</v>
      </c>
      <c r="Z2322">
        <f t="shared" si="327"/>
        <v>2008</v>
      </c>
      <c r="AA2322">
        <f t="shared" si="328"/>
        <v>9</v>
      </c>
      <c r="AB2322">
        <f t="shared" si="329"/>
        <v>17</v>
      </c>
      <c r="AC2322">
        <f t="shared" si="330"/>
        <v>38</v>
      </c>
      <c r="AD2322">
        <f t="shared" si="331"/>
        <v>1.84768</v>
      </c>
      <c r="AE2322" s="2">
        <f t="shared" si="332"/>
        <v>2.8666000000000004E-2</v>
      </c>
      <c r="AL2322" s="3">
        <f t="shared" si="324"/>
        <v>3.8711055643628874E-2</v>
      </c>
      <c r="AM2322" s="2">
        <f t="shared" si="325"/>
        <v>-6.0999999999998555E-5</v>
      </c>
    </row>
    <row r="2323" spans="1:39" x14ac:dyDescent="0.25">
      <c r="A2323" s="1">
        <v>39707</v>
      </c>
      <c r="B2323">
        <v>1.8080000000000001</v>
      </c>
      <c r="C2323">
        <v>3.8450000000000002</v>
      </c>
      <c r="D2323">
        <v>19.71</v>
      </c>
      <c r="E2323">
        <v>79.067999999999998</v>
      </c>
      <c r="F2323">
        <v>1.4129</v>
      </c>
      <c r="G2323">
        <v>105.65</v>
      </c>
      <c r="H2323">
        <v>0.80030000000000001</v>
      </c>
      <c r="I2323">
        <v>541.83000000000004</v>
      </c>
      <c r="K2323">
        <v>1.0682</v>
      </c>
      <c r="L2323">
        <v>10.7188</v>
      </c>
      <c r="M2323">
        <v>0.66059999999999997</v>
      </c>
      <c r="N2323">
        <v>341.17</v>
      </c>
      <c r="O2323">
        <v>30.3</v>
      </c>
      <c r="P2323">
        <v>49228.92</v>
      </c>
      <c r="R2323">
        <v>14.5442</v>
      </c>
      <c r="S2323">
        <v>13.9214</v>
      </c>
      <c r="T2323">
        <v>3.4380000000000002</v>
      </c>
      <c r="V2323">
        <v>2.7269999999999999</v>
      </c>
      <c r="X2323">
        <f t="shared" si="326"/>
        <v>2.7269999999999999E-2</v>
      </c>
      <c r="Z2323">
        <f t="shared" si="327"/>
        <v>2008</v>
      </c>
      <c r="AA2323">
        <f t="shared" si="328"/>
        <v>9</v>
      </c>
      <c r="AB2323">
        <f t="shared" si="329"/>
        <v>16</v>
      </c>
      <c r="AC2323">
        <f t="shared" si="330"/>
        <v>38</v>
      </c>
      <c r="AD2323">
        <f t="shared" si="331"/>
        <v>1.84768</v>
      </c>
      <c r="AE2323" s="2">
        <f t="shared" si="332"/>
        <v>2.8666000000000004E-2</v>
      </c>
      <c r="AL2323" s="3">
        <f t="shared" si="324"/>
        <v>3.8711055643628874E-2</v>
      </c>
      <c r="AM2323" s="2">
        <f t="shared" si="325"/>
        <v>-6.0999999999998555E-5</v>
      </c>
    </row>
    <row r="2324" spans="1:39" x14ac:dyDescent="0.25">
      <c r="A2324" s="1">
        <v>39706</v>
      </c>
      <c r="B2324">
        <v>1.8149</v>
      </c>
      <c r="C2324">
        <v>3.3875000000000002</v>
      </c>
      <c r="D2324">
        <v>18.774999999999999</v>
      </c>
      <c r="E2324">
        <v>78.909000000000006</v>
      </c>
      <c r="F2324">
        <v>1.4242999999999999</v>
      </c>
      <c r="G2324">
        <v>104.66</v>
      </c>
      <c r="H2324">
        <v>0.80659999999999998</v>
      </c>
      <c r="I2324">
        <v>532.75</v>
      </c>
      <c r="K2324">
        <v>1.0706</v>
      </c>
      <c r="L2324">
        <v>10.7425</v>
      </c>
      <c r="M2324">
        <v>0.65939999999999999</v>
      </c>
      <c r="N2324">
        <v>352.09</v>
      </c>
      <c r="O2324">
        <v>31.7</v>
      </c>
      <c r="P2324">
        <v>48416.33</v>
      </c>
      <c r="R2324">
        <v>14.5608</v>
      </c>
      <c r="S2324">
        <v>13.9</v>
      </c>
      <c r="T2324">
        <v>3.3889999999999998</v>
      </c>
      <c r="V2324">
        <v>2.5230000000000001</v>
      </c>
      <c r="X2324">
        <f t="shared" si="326"/>
        <v>2.5230000000000002E-2</v>
      </c>
      <c r="Z2324">
        <f t="shared" si="327"/>
        <v>2008</v>
      </c>
      <c r="AA2324">
        <f t="shared" si="328"/>
        <v>9</v>
      </c>
      <c r="AB2324">
        <f t="shared" si="329"/>
        <v>15</v>
      </c>
      <c r="AC2324">
        <f t="shared" si="330"/>
        <v>38</v>
      </c>
      <c r="AD2324">
        <f t="shared" si="331"/>
        <v>1.84768</v>
      </c>
      <c r="AE2324" s="2">
        <f t="shared" si="332"/>
        <v>2.8666000000000004E-2</v>
      </c>
      <c r="AL2324" s="3">
        <f t="shared" si="324"/>
        <v>3.8711055643628874E-2</v>
      </c>
      <c r="AM2324" s="2">
        <f t="shared" si="325"/>
        <v>-6.0999999999998555E-5</v>
      </c>
    </row>
    <row r="2325" spans="1:39" x14ac:dyDescent="0.25">
      <c r="A2325" s="1">
        <v>39705</v>
      </c>
      <c r="X2325" t="str">
        <f t="shared" si="326"/>
        <v/>
      </c>
      <c r="Z2325">
        <f t="shared" si="327"/>
        <v>2008</v>
      </c>
      <c r="AA2325">
        <f t="shared" si="328"/>
        <v>9</v>
      </c>
      <c r="AB2325">
        <f t="shared" si="329"/>
        <v>14</v>
      </c>
      <c r="AC2325">
        <f t="shared" si="330"/>
        <v>38</v>
      </c>
      <c r="AD2325">
        <f t="shared" si="331"/>
        <v>1.84768</v>
      </c>
      <c r="AE2325" s="2">
        <f t="shared" si="332"/>
        <v>2.8666000000000004E-2</v>
      </c>
      <c r="AL2325" s="3">
        <f t="shared" si="324"/>
        <v>3.8711055643628874E-2</v>
      </c>
      <c r="AM2325" s="2">
        <f t="shared" si="325"/>
        <v>-6.0999999999998555E-5</v>
      </c>
    </row>
    <row r="2326" spans="1:39" x14ac:dyDescent="0.25">
      <c r="A2326" s="1">
        <v>39704</v>
      </c>
      <c r="X2326" t="str">
        <f t="shared" si="326"/>
        <v/>
      </c>
      <c r="Z2326">
        <f t="shared" si="327"/>
        <v>2008</v>
      </c>
      <c r="AA2326">
        <f t="shared" si="328"/>
        <v>9</v>
      </c>
      <c r="AB2326">
        <f t="shared" si="329"/>
        <v>13</v>
      </c>
      <c r="AC2326">
        <f t="shared" si="330"/>
        <v>37</v>
      </c>
      <c r="AD2326">
        <f t="shared" si="331"/>
        <v>1.7788200000000001</v>
      </c>
      <c r="AE2326" s="2">
        <f t="shared" si="332"/>
        <v>2.8727000000000003E-2</v>
      </c>
      <c r="AL2326" s="3">
        <f t="shared" si="324"/>
        <v>5.6318958657466257E-2</v>
      </c>
      <c r="AM2326" s="2">
        <f t="shared" si="325"/>
        <v>0</v>
      </c>
    </row>
    <row r="2327" spans="1:39" x14ac:dyDescent="0.25">
      <c r="A2327" s="1">
        <v>39703</v>
      </c>
      <c r="B2327">
        <v>1.7809999999999999</v>
      </c>
      <c r="C2327">
        <v>3.2250000000000001</v>
      </c>
      <c r="D2327">
        <v>16.812999999999999</v>
      </c>
      <c r="E2327">
        <v>78.965999999999994</v>
      </c>
      <c r="F2327">
        <v>1.4224000000000001</v>
      </c>
      <c r="G2327">
        <v>107.95</v>
      </c>
      <c r="H2327">
        <v>0.82369999999999999</v>
      </c>
      <c r="I2327">
        <v>529.63</v>
      </c>
      <c r="K2327">
        <v>1.0601</v>
      </c>
      <c r="L2327">
        <v>10.5945</v>
      </c>
      <c r="M2327">
        <v>0.66810000000000003</v>
      </c>
      <c r="N2327">
        <v>360.02</v>
      </c>
      <c r="O2327">
        <v>25.66</v>
      </c>
      <c r="P2327">
        <v>52392.86</v>
      </c>
      <c r="R2327">
        <v>14.607699999999999</v>
      </c>
      <c r="S2327">
        <v>13.8842</v>
      </c>
      <c r="T2327">
        <v>3.7210000000000001</v>
      </c>
      <c r="V2327">
        <v>2.8995000000000002</v>
      </c>
      <c r="X2327">
        <f t="shared" si="326"/>
        <v>2.8995000000000003E-2</v>
      </c>
      <c r="Z2327">
        <f t="shared" si="327"/>
        <v>2008</v>
      </c>
      <c r="AA2327">
        <f t="shared" si="328"/>
        <v>9</v>
      </c>
      <c r="AB2327">
        <f t="shared" si="329"/>
        <v>12</v>
      </c>
      <c r="AC2327">
        <f t="shared" si="330"/>
        <v>37</v>
      </c>
      <c r="AD2327">
        <f t="shared" si="331"/>
        <v>1.7788200000000001</v>
      </c>
      <c r="AE2327" s="2">
        <f t="shared" si="332"/>
        <v>2.8727000000000003E-2</v>
      </c>
      <c r="AL2327" s="3">
        <f t="shared" si="324"/>
        <v>5.6318958657466257E-2</v>
      </c>
      <c r="AM2327" s="2">
        <f t="shared" si="325"/>
        <v>0</v>
      </c>
    </row>
    <row r="2328" spans="1:39" x14ac:dyDescent="0.25">
      <c r="A2328" s="1">
        <v>39702</v>
      </c>
      <c r="B2328">
        <v>1.8123</v>
      </c>
      <c r="C2328">
        <v>3.5924999999999998</v>
      </c>
      <c r="D2328">
        <v>16.547999999999998</v>
      </c>
      <c r="E2328">
        <v>80.146000000000001</v>
      </c>
      <c r="F2328">
        <v>1.3997999999999999</v>
      </c>
      <c r="G2328">
        <v>107.17</v>
      </c>
      <c r="H2328">
        <v>0.80730000000000002</v>
      </c>
      <c r="I2328">
        <v>530.03</v>
      </c>
      <c r="K2328">
        <v>1.0751999999999999</v>
      </c>
      <c r="L2328">
        <v>10.611499999999999</v>
      </c>
      <c r="M2328">
        <v>0.65600000000000003</v>
      </c>
      <c r="N2328">
        <v>354.98</v>
      </c>
      <c r="O2328">
        <v>24.39</v>
      </c>
      <c r="P2328">
        <v>51270.400000000001</v>
      </c>
      <c r="R2328">
        <v>14.630800000000001</v>
      </c>
      <c r="S2328">
        <v>13.898899999999999</v>
      </c>
      <c r="T2328">
        <v>3.6440000000000001</v>
      </c>
      <c r="V2328">
        <v>2.8650000000000002</v>
      </c>
      <c r="X2328">
        <f t="shared" si="326"/>
        <v>2.8650000000000002E-2</v>
      </c>
      <c r="Z2328">
        <f t="shared" si="327"/>
        <v>2008</v>
      </c>
      <c r="AA2328">
        <f t="shared" si="328"/>
        <v>9</v>
      </c>
      <c r="AB2328">
        <f t="shared" si="329"/>
        <v>11</v>
      </c>
      <c r="AC2328">
        <f t="shared" si="330"/>
        <v>37</v>
      </c>
      <c r="AD2328">
        <f t="shared" si="331"/>
        <v>1.7788200000000001</v>
      </c>
      <c r="AE2328" s="2">
        <f t="shared" si="332"/>
        <v>2.8727000000000003E-2</v>
      </c>
      <c r="AL2328" s="3">
        <f t="shared" si="324"/>
        <v>5.6318958657466257E-2</v>
      </c>
      <c r="AM2328" s="2">
        <f t="shared" si="325"/>
        <v>-5.4599999999999788E-4</v>
      </c>
    </row>
    <row r="2329" spans="1:39" x14ac:dyDescent="0.25">
      <c r="A2329" s="1">
        <v>39701</v>
      </c>
      <c r="B2329">
        <v>1.7878000000000001</v>
      </c>
      <c r="C2329">
        <v>3.42</v>
      </c>
      <c r="D2329">
        <v>16.238</v>
      </c>
      <c r="E2329">
        <v>79.844999999999999</v>
      </c>
      <c r="F2329">
        <v>1.3997999999999999</v>
      </c>
      <c r="G2329">
        <v>107.7</v>
      </c>
      <c r="H2329">
        <v>0.8014</v>
      </c>
      <c r="I2329">
        <v>529.28</v>
      </c>
      <c r="J2329">
        <v>1.06</v>
      </c>
      <c r="K2329">
        <v>1.0712999999999999</v>
      </c>
      <c r="L2329">
        <v>10.612500000000001</v>
      </c>
      <c r="M2329">
        <v>0.66200000000000003</v>
      </c>
      <c r="N2329">
        <v>358.27</v>
      </c>
      <c r="O2329">
        <v>24.52</v>
      </c>
      <c r="P2329">
        <v>49633.16</v>
      </c>
      <c r="R2329">
        <v>14.7087</v>
      </c>
      <c r="S2329">
        <v>13.866199999999999</v>
      </c>
      <c r="T2329">
        <v>3.6309999999999998</v>
      </c>
      <c r="V2329">
        <v>2.8660000000000001</v>
      </c>
      <c r="X2329">
        <f t="shared" si="326"/>
        <v>2.8660000000000001E-2</v>
      </c>
      <c r="Z2329">
        <f t="shared" si="327"/>
        <v>2008</v>
      </c>
      <c r="AA2329">
        <f t="shared" si="328"/>
        <v>9</v>
      </c>
      <c r="AB2329">
        <f t="shared" si="329"/>
        <v>10</v>
      </c>
      <c r="AC2329">
        <f t="shared" si="330"/>
        <v>37</v>
      </c>
      <c r="AD2329">
        <f t="shared" si="331"/>
        <v>1.7788200000000001</v>
      </c>
      <c r="AE2329" s="2">
        <f t="shared" si="332"/>
        <v>2.8727000000000003E-2</v>
      </c>
      <c r="AL2329" s="3">
        <f t="shared" si="324"/>
        <v>5.6318958657466257E-2</v>
      </c>
      <c r="AM2329" s="2">
        <f t="shared" si="325"/>
        <v>-5.4599999999999788E-4</v>
      </c>
    </row>
    <row r="2330" spans="1:39" x14ac:dyDescent="0.25">
      <c r="A2330" s="1">
        <v>39700</v>
      </c>
      <c r="B2330">
        <v>1.7769999999999999</v>
      </c>
      <c r="C2330">
        <v>3.335</v>
      </c>
      <c r="D2330">
        <v>16.05</v>
      </c>
      <c r="E2330">
        <v>79.247</v>
      </c>
      <c r="F2330">
        <v>1.4133</v>
      </c>
      <c r="G2330">
        <v>106.81</v>
      </c>
      <c r="H2330">
        <v>0.8024</v>
      </c>
      <c r="I2330">
        <v>529.76</v>
      </c>
      <c r="J2330">
        <v>1.1000000000000001</v>
      </c>
      <c r="K2330">
        <v>1.0712999999999999</v>
      </c>
      <c r="L2330">
        <v>10.5639</v>
      </c>
      <c r="M2330">
        <v>0.66820000000000002</v>
      </c>
      <c r="N2330">
        <v>360.89</v>
      </c>
      <c r="O2330">
        <v>25.47</v>
      </c>
      <c r="P2330">
        <v>48435.3</v>
      </c>
      <c r="R2330">
        <v>14.7012</v>
      </c>
      <c r="S2330">
        <v>13.795999999999999</v>
      </c>
      <c r="T2330">
        <v>3.569</v>
      </c>
      <c r="V2330">
        <v>2.843</v>
      </c>
      <c r="X2330">
        <f t="shared" si="326"/>
        <v>2.843E-2</v>
      </c>
      <c r="Z2330">
        <f t="shared" si="327"/>
        <v>2008</v>
      </c>
      <c r="AA2330">
        <f t="shared" si="328"/>
        <v>9</v>
      </c>
      <c r="AB2330">
        <f t="shared" si="329"/>
        <v>9</v>
      </c>
      <c r="AC2330">
        <f t="shared" si="330"/>
        <v>37</v>
      </c>
      <c r="AD2330">
        <f t="shared" si="331"/>
        <v>1.7788200000000001</v>
      </c>
      <c r="AE2330" s="2">
        <f t="shared" si="332"/>
        <v>2.8727000000000003E-2</v>
      </c>
      <c r="AL2330" s="3">
        <f t="shared" si="324"/>
        <v>5.6318958657466257E-2</v>
      </c>
      <c r="AM2330" s="2">
        <f t="shared" si="325"/>
        <v>-5.4599999999999788E-4</v>
      </c>
    </row>
    <row r="2331" spans="1:39" x14ac:dyDescent="0.25">
      <c r="A2331" s="1">
        <v>39699</v>
      </c>
      <c r="B2331">
        <v>1.736</v>
      </c>
      <c r="C2331">
        <v>3.3824999999999998</v>
      </c>
      <c r="D2331">
        <v>14.15</v>
      </c>
      <c r="E2331">
        <v>79.588999999999999</v>
      </c>
      <c r="F2331">
        <v>1.4128000000000001</v>
      </c>
      <c r="G2331">
        <v>108.28</v>
      </c>
      <c r="H2331">
        <v>0.81640000000000001</v>
      </c>
      <c r="I2331">
        <v>527.54999999999995</v>
      </c>
      <c r="J2331">
        <v>1.1000000000000001</v>
      </c>
      <c r="K2331">
        <v>1.0649</v>
      </c>
      <c r="L2331">
        <v>10.4986</v>
      </c>
      <c r="M2331">
        <v>0.67159999999999997</v>
      </c>
      <c r="N2331">
        <v>367.15</v>
      </c>
      <c r="O2331">
        <v>22.64</v>
      </c>
      <c r="P2331">
        <v>50717.97</v>
      </c>
      <c r="R2331">
        <v>14.6676</v>
      </c>
      <c r="S2331">
        <v>13.785500000000001</v>
      </c>
      <c r="T2331">
        <v>3.6760000000000002</v>
      </c>
      <c r="V2331">
        <v>2.89</v>
      </c>
      <c r="X2331">
        <f t="shared" si="326"/>
        <v>2.8900000000000002E-2</v>
      </c>
      <c r="Z2331">
        <f t="shared" si="327"/>
        <v>2008</v>
      </c>
      <c r="AA2331">
        <f t="shared" si="328"/>
        <v>9</v>
      </c>
      <c r="AB2331">
        <f t="shared" si="329"/>
        <v>8</v>
      </c>
      <c r="AC2331">
        <f t="shared" si="330"/>
        <v>37</v>
      </c>
      <c r="AD2331">
        <f t="shared" si="331"/>
        <v>1.7788200000000001</v>
      </c>
      <c r="AE2331" s="2">
        <f t="shared" si="332"/>
        <v>2.8727000000000003E-2</v>
      </c>
      <c r="AL2331" s="3">
        <f t="shared" si="324"/>
        <v>5.6318958657466257E-2</v>
      </c>
      <c r="AM2331" s="2">
        <f t="shared" si="325"/>
        <v>-5.4599999999999788E-4</v>
      </c>
    </row>
    <row r="2332" spans="1:39" x14ac:dyDescent="0.25">
      <c r="A2332" s="1">
        <v>39698</v>
      </c>
      <c r="X2332" t="str">
        <f t="shared" si="326"/>
        <v/>
      </c>
      <c r="Z2332">
        <f t="shared" si="327"/>
        <v>2008</v>
      </c>
      <c r="AA2332">
        <f t="shared" si="328"/>
        <v>9</v>
      </c>
      <c r="AB2332">
        <f t="shared" si="329"/>
        <v>7</v>
      </c>
      <c r="AC2332">
        <f t="shared" si="330"/>
        <v>37</v>
      </c>
      <c r="AD2332">
        <f t="shared" si="331"/>
        <v>1.7788200000000001</v>
      </c>
      <c r="AE2332" s="2">
        <f t="shared" si="332"/>
        <v>2.8727000000000003E-2</v>
      </c>
      <c r="AL2332" s="3">
        <f t="shared" si="324"/>
        <v>5.6318958657466257E-2</v>
      </c>
      <c r="AM2332" s="2">
        <f t="shared" si="325"/>
        <v>-5.4599999999999788E-4</v>
      </c>
    </row>
    <row r="2333" spans="1:39" x14ac:dyDescent="0.25">
      <c r="A2333" s="1">
        <v>39697</v>
      </c>
      <c r="X2333" t="str">
        <f t="shared" si="326"/>
        <v/>
      </c>
      <c r="Z2333">
        <f t="shared" si="327"/>
        <v>2008</v>
      </c>
      <c r="AA2333">
        <f t="shared" si="328"/>
        <v>9</v>
      </c>
      <c r="AB2333">
        <f t="shared" si="329"/>
        <v>6</v>
      </c>
      <c r="AC2333">
        <f t="shared" si="330"/>
        <v>36</v>
      </c>
      <c r="AD2333">
        <f t="shared" si="331"/>
        <v>1.68398</v>
      </c>
      <c r="AE2333" s="2">
        <f t="shared" si="332"/>
        <v>2.9273E-2</v>
      </c>
      <c r="AL2333" s="3">
        <f t="shared" si="324"/>
        <v>3.3649242554445291E-2</v>
      </c>
      <c r="AM2333" s="2">
        <f t="shared" si="325"/>
        <v>0</v>
      </c>
    </row>
    <row r="2334" spans="1:39" x14ac:dyDescent="0.25">
      <c r="A2334" s="1">
        <v>39696</v>
      </c>
      <c r="B2334">
        <v>1.716</v>
      </c>
      <c r="C2334">
        <v>3.605</v>
      </c>
      <c r="D2334">
        <v>13.887</v>
      </c>
      <c r="E2334">
        <v>78.932000000000002</v>
      </c>
      <c r="F2334">
        <v>1.4267000000000001</v>
      </c>
      <c r="G2334">
        <v>107.73</v>
      </c>
      <c r="H2334">
        <v>0.81589999999999996</v>
      </c>
      <c r="I2334">
        <v>524.58000000000004</v>
      </c>
      <c r="J2334">
        <v>1.1100000000000001</v>
      </c>
      <c r="K2334">
        <v>1.0622</v>
      </c>
      <c r="L2334">
        <v>10.4618</v>
      </c>
      <c r="M2334">
        <v>0.66859999999999997</v>
      </c>
      <c r="N2334">
        <v>367.7</v>
      </c>
      <c r="O2334">
        <v>23.06</v>
      </c>
      <c r="P2334">
        <v>51939.6</v>
      </c>
      <c r="R2334">
        <v>14.66</v>
      </c>
      <c r="S2334">
        <v>13.76</v>
      </c>
      <c r="T2334">
        <v>3.7010000000000001</v>
      </c>
      <c r="V2334">
        <v>2.9485000000000001</v>
      </c>
      <c r="X2334">
        <f t="shared" si="326"/>
        <v>2.9485000000000001E-2</v>
      </c>
      <c r="Z2334">
        <f t="shared" si="327"/>
        <v>2008</v>
      </c>
      <c r="AA2334">
        <f t="shared" si="328"/>
        <v>9</v>
      </c>
      <c r="AB2334">
        <f t="shared" si="329"/>
        <v>5</v>
      </c>
      <c r="AC2334">
        <f t="shared" si="330"/>
        <v>36</v>
      </c>
      <c r="AD2334">
        <f t="shared" si="331"/>
        <v>1.68398</v>
      </c>
      <c r="AE2334" s="2">
        <f t="shared" si="332"/>
        <v>2.9273E-2</v>
      </c>
      <c r="AL2334" s="3">
        <f t="shared" si="324"/>
        <v>3.3649242554445291E-2</v>
      </c>
      <c r="AM2334" s="2">
        <f t="shared" si="325"/>
        <v>0</v>
      </c>
    </row>
    <row r="2335" spans="1:39" x14ac:dyDescent="0.25">
      <c r="A2335" s="1">
        <v>39695</v>
      </c>
      <c r="B2335">
        <v>1.7175</v>
      </c>
      <c r="C2335">
        <v>3.4350000000000001</v>
      </c>
      <c r="D2335">
        <v>13.38</v>
      </c>
      <c r="E2335">
        <v>78.61</v>
      </c>
      <c r="F2335">
        <v>1.4325000000000001</v>
      </c>
      <c r="G2335">
        <v>107.08</v>
      </c>
      <c r="H2335">
        <v>0.82279999999999998</v>
      </c>
      <c r="I2335">
        <v>515.67999999999995</v>
      </c>
      <c r="J2335">
        <v>1.17</v>
      </c>
      <c r="K2335">
        <v>1.0696000000000001</v>
      </c>
      <c r="L2335">
        <v>10.522500000000001</v>
      </c>
      <c r="M2335">
        <v>0.67290000000000005</v>
      </c>
      <c r="N2335">
        <v>374.55</v>
      </c>
      <c r="O2335">
        <v>24.03</v>
      </c>
      <c r="P2335">
        <v>51408.54</v>
      </c>
      <c r="R2335">
        <v>14.63</v>
      </c>
      <c r="S2335">
        <v>13.7341</v>
      </c>
      <c r="T2335">
        <v>3.625</v>
      </c>
      <c r="V2335">
        <v>2.8820000000000001</v>
      </c>
      <c r="X2335">
        <f t="shared" si="326"/>
        <v>2.8820000000000002E-2</v>
      </c>
      <c r="Z2335">
        <f t="shared" si="327"/>
        <v>2008</v>
      </c>
      <c r="AA2335">
        <f t="shared" si="328"/>
        <v>9</v>
      </c>
      <c r="AB2335">
        <f t="shared" si="329"/>
        <v>4</v>
      </c>
      <c r="AC2335">
        <f t="shared" si="330"/>
        <v>36</v>
      </c>
      <c r="AD2335">
        <f t="shared" si="331"/>
        <v>1.68398</v>
      </c>
      <c r="AE2335" s="2">
        <f t="shared" si="332"/>
        <v>2.9273E-2</v>
      </c>
      <c r="AL2335" s="3">
        <f t="shared" si="324"/>
        <v>3.3649242554445291E-2</v>
      </c>
      <c r="AM2335" s="2">
        <f t="shared" si="325"/>
        <v>-4.4500000000000095E-4</v>
      </c>
    </row>
    <row r="2336" spans="1:39" x14ac:dyDescent="0.25">
      <c r="A2336" s="1">
        <v>39694</v>
      </c>
      <c r="B2336">
        <v>1.6775</v>
      </c>
      <c r="C2336">
        <v>2.9525000000000001</v>
      </c>
      <c r="D2336">
        <v>11.503</v>
      </c>
      <c r="E2336">
        <v>78.087000000000003</v>
      </c>
      <c r="F2336">
        <v>1.4498</v>
      </c>
      <c r="G2336">
        <v>108.29</v>
      </c>
      <c r="H2336">
        <v>0.83599999999999997</v>
      </c>
      <c r="I2336">
        <v>515.26</v>
      </c>
      <c r="J2336">
        <v>1.2</v>
      </c>
      <c r="K2336">
        <v>1.0626</v>
      </c>
      <c r="L2336">
        <v>10.395200000000001</v>
      </c>
      <c r="M2336">
        <v>0.68510000000000004</v>
      </c>
      <c r="N2336">
        <v>376.66</v>
      </c>
      <c r="O2336">
        <v>21.43</v>
      </c>
      <c r="P2336">
        <v>53527.01</v>
      </c>
      <c r="R2336">
        <v>14.574999999999999</v>
      </c>
      <c r="S2336">
        <v>13.67</v>
      </c>
      <c r="T2336">
        <v>3.7010000000000001</v>
      </c>
      <c r="V2336">
        <v>2.931</v>
      </c>
      <c r="X2336">
        <f t="shared" si="326"/>
        <v>2.9309999999999999E-2</v>
      </c>
      <c r="Z2336">
        <f t="shared" si="327"/>
        <v>2008</v>
      </c>
      <c r="AA2336">
        <f t="shared" si="328"/>
        <v>9</v>
      </c>
      <c r="AB2336">
        <f t="shared" si="329"/>
        <v>3</v>
      </c>
      <c r="AC2336">
        <f t="shared" si="330"/>
        <v>36</v>
      </c>
      <c r="AD2336">
        <f t="shared" si="331"/>
        <v>1.68398</v>
      </c>
      <c r="AE2336" s="2">
        <f t="shared" si="332"/>
        <v>2.9273E-2</v>
      </c>
      <c r="AL2336" s="3">
        <f t="shared" si="324"/>
        <v>3.3649242554445291E-2</v>
      </c>
      <c r="AM2336" s="2">
        <f t="shared" si="325"/>
        <v>-4.4500000000000095E-4</v>
      </c>
    </row>
    <row r="2337" spans="1:39" x14ac:dyDescent="0.25">
      <c r="A2337" s="1">
        <v>39693</v>
      </c>
      <c r="B2337">
        <v>1.6592</v>
      </c>
      <c r="C2337">
        <v>2.8525</v>
      </c>
      <c r="D2337">
        <v>11.09</v>
      </c>
      <c r="E2337">
        <v>78.061000000000007</v>
      </c>
      <c r="F2337">
        <v>1.452</v>
      </c>
      <c r="G2337">
        <v>108.61</v>
      </c>
      <c r="H2337">
        <v>0.83809999999999996</v>
      </c>
      <c r="I2337">
        <v>516.44000000000005</v>
      </c>
      <c r="J2337">
        <v>1.21</v>
      </c>
      <c r="K2337">
        <v>1.0671999999999999</v>
      </c>
      <c r="L2337">
        <v>10.361499999999999</v>
      </c>
      <c r="M2337">
        <v>0.68689999999999996</v>
      </c>
      <c r="N2337">
        <v>378.55</v>
      </c>
      <c r="O2337">
        <v>21.99</v>
      </c>
      <c r="P2337">
        <v>54404.41</v>
      </c>
      <c r="R2337">
        <v>14.5525</v>
      </c>
      <c r="S2337">
        <v>13.67</v>
      </c>
      <c r="T2337">
        <v>3.7349999999999999</v>
      </c>
      <c r="V2337">
        <v>2.93</v>
      </c>
      <c r="X2337">
        <f t="shared" si="326"/>
        <v>2.9300000000000003E-2</v>
      </c>
      <c r="Z2337">
        <f t="shared" si="327"/>
        <v>2008</v>
      </c>
      <c r="AA2337">
        <f t="shared" si="328"/>
        <v>9</v>
      </c>
      <c r="AB2337">
        <f t="shared" si="329"/>
        <v>2</v>
      </c>
      <c r="AC2337">
        <f t="shared" si="330"/>
        <v>36</v>
      </c>
      <c r="AD2337">
        <f t="shared" si="331"/>
        <v>1.68398</v>
      </c>
      <c r="AE2337" s="2">
        <f t="shared" si="332"/>
        <v>2.9273E-2</v>
      </c>
      <c r="AL2337" s="3">
        <f t="shared" si="324"/>
        <v>3.3649242554445291E-2</v>
      </c>
      <c r="AM2337" s="2">
        <f t="shared" si="325"/>
        <v>-4.4500000000000095E-4</v>
      </c>
    </row>
    <row r="2338" spans="1:39" x14ac:dyDescent="0.25">
      <c r="A2338" s="1">
        <v>39692</v>
      </c>
      <c r="B2338">
        <v>1.6496999999999999</v>
      </c>
      <c r="C2338">
        <v>2.76</v>
      </c>
      <c r="D2338">
        <v>9.73</v>
      </c>
      <c r="E2338">
        <v>77.644000000000005</v>
      </c>
      <c r="F2338">
        <v>1.4617</v>
      </c>
      <c r="G2338">
        <v>108.14</v>
      </c>
      <c r="H2338">
        <v>0.85040000000000004</v>
      </c>
      <c r="I2338">
        <v>514.45000000000005</v>
      </c>
      <c r="K2338">
        <v>1.0667</v>
      </c>
      <c r="L2338">
        <v>10.3361</v>
      </c>
      <c r="M2338">
        <v>0.69620000000000004</v>
      </c>
      <c r="P2338">
        <v>55162.14</v>
      </c>
      <c r="R2338">
        <v>14.574999999999999</v>
      </c>
      <c r="S2338">
        <v>13.67</v>
      </c>
      <c r="T2338">
        <v>3.8130000000000002</v>
      </c>
      <c r="V2338">
        <v>2.9449999999999998</v>
      </c>
      <c r="X2338">
        <f t="shared" si="326"/>
        <v>2.9449999999999997E-2</v>
      </c>
      <c r="Z2338">
        <f t="shared" si="327"/>
        <v>2008</v>
      </c>
      <c r="AA2338">
        <f t="shared" si="328"/>
        <v>9</v>
      </c>
      <c r="AB2338">
        <f t="shared" si="329"/>
        <v>1</v>
      </c>
      <c r="AC2338">
        <f t="shared" si="330"/>
        <v>36</v>
      </c>
      <c r="AD2338">
        <f t="shared" si="331"/>
        <v>1.68398</v>
      </c>
      <c r="AE2338" s="2">
        <f t="shared" si="332"/>
        <v>2.9273E-2</v>
      </c>
      <c r="AL2338" s="3">
        <f t="shared" si="324"/>
        <v>3.3649242554445291E-2</v>
      </c>
      <c r="AM2338" s="2">
        <f t="shared" si="325"/>
        <v>-4.4500000000000095E-4</v>
      </c>
    </row>
    <row r="2339" spans="1:39" x14ac:dyDescent="0.25">
      <c r="A2339" s="1">
        <v>39691</v>
      </c>
      <c r="X2339" t="str">
        <f t="shared" si="326"/>
        <v/>
      </c>
      <c r="Z2339">
        <f t="shared" si="327"/>
        <v>2008</v>
      </c>
      <c r="AA2339">
        <f t="shared" si="328"/>
        <v>8</v>
      </c>
      <c r="AB2339">
        <f t="shared" si="329"/>
        <v>31</v>
      </c>
      <c r="AC2339">
        <f t="shared" si="330"/>
        <v>36</v>
      </c>
      <c r="AD2339">
        <f t="shared" si="331"/>
        <v>1.68398</v>
      </c>
      <c r="AE2339" s="2">
        <f t="shared" si="332"/>
        <v>2.9273E-2</v>
      </c>
      <c r="AL2339" s="3">
        <f t="shared" si="324"/>
        <v>3.3649242554445291E-2</v>
      </c>
      <c r="AM2339" s="2">
        <f t="shared" si="325"/>
        <v>-4.4500000000000095E-4</v>
      </c>
    </row>
    <row r="2340" spans="1:39" x14ac:dyDescent="0.25">
      <c r="A2340" s="1">
        <v>39690</v>
      </c>
      <c r="X2340" t="str">
        <f t="shared" si="326"/>
        <v/>
      </c>
      <c r="Z2340">
        <f t="shared" si="327"/>
        <v>2008</v>
      </c>
      <c r="AA2340">
        <f t="shared" si="328"/>
        <v>8</v>
      </c>
      <c r="AB2340">
        <f t="shared" si="329"/>
        <v>30</v>
      </c>
      <c r="AC2340">
        <f t="shared" si="330"/>
        <v>35</v>
      </c>
      <c r="AD2340">
        <f t="shared" si="331"/>
        <v>1.6291599999999999</v>
      </c>
      <c r="AE2340" s="2">
        <f t="shared" si="332"/>
        <v>2.9718000000000001E-2</v>
      </c>
      <c r="AL2340" s="3">
        <f t="shared" si="324"/>
        <v>3.5110196740294284E-3</v>
      </c>
      <c r="AM2340" s="2">
        <f t="shared" si="325"/>
        <v>0</v>
      </c>
    </row>
    <row r="2341" spans="1:39" x14ac:dyDescent="0.25">
      <c r="A2341" s="1">
        <v>39689</v>
      </c>
      <c r="B2341">
        <v>1.6315</v>
      </c>
      <c r="C2341">
        <v>2.7324999999999999</v>
      </c>
      <c r="D2341">
        <v>10.195</v>
      </c>
      <c r="E2341">
        <v>77.381</v>
      </c>
      <c r="F2341">
        <v>1.4673</v>
      </c>
      <c r="G2341">
        <v>108.8</v>
      </c>
      <c r="H2341">
        <v>0.85780000000000001</v>
      </c>
      <c r="I2341">
        <v>513.13</v>
      </c>
      <c r="J2341">
        <v>1.21</v>
      </c>
      <c r="K2341">
        <v>1.0637000000000001</v>
      </c>
      <c r="L2341">
        <v>10.287000000000001</v>
      </c>
      <c r="M2341">
        <v>0.70050000000000001</v>
      </c>
      <c r="N2341">
        <v>391.71</v>
      </c>
      <c r="O2341">
        <v>20.65</v>
      </c>
      <c r="P2341">
        <v>55680.41</v>
      </c>
      <c r="R2341">
        <v>14.574999999999999</v>
      </c>
      <c r="S2341">
        <v>13.6533</v>
      </c>
      <c r="T2341">
        <v>3.8130000000000002</v>
      </c>
      <c r="V2341">
        <v>2.976</v>
      </c>
      <c r="X2341">
        <f t="shared" si="326"/>
        <v>2.9759999999999998E-2</v>
      </c>
      <c r="Z2341">
        <f t="shared" si="327"/>
        <v>2008</v>
      </c>
      <c r="AA2341">
        <f t="shared" si="328"/>
        <v>8</v>
      </c>
      <c r="AB2341">
        <f t="shared" si="329"/>
        <v>29</v>
      </c>
      <c r="AC2341">
        <f t="shared" si="330"/>
        <v>35</v>
      </c>
      <c r="AD2341">
        <f t="shared" si="331"/>
        <v>1.6291599999999999</v>
      </c>
      <c r="AE2341" s="2">
        <f t="shared" si="332"/>
        <v>2.9718000000000001E-2</v>
      </c>
      <c r="AL2341" s="3">
        <f t="shared" si="324"/>
        <v>3.5110196740294284E-3</v>
      </c>
      <c r="AM2341" s="2">
        <f t="shared" si="325"/>
        <v>0</v>
      </c>
    </row>
    <row r="2342" spans="1:39" x14ac:dyDescent="0.25">
      <c r="A2342" s="1">
        <v>39688</v>
      </c>
      <c r="B2342">
        <v>1.6324000000000001</v>
      </c>
      <c r="C2342">
        <v>2.7725</v>
      </c>
      <c r="D2342">
        <v>10.26</v>
      </c>
      <c r="E2342">
        <v>77.150999999999996</v>
      </c>
      <c r="F2342">
        <v>1.4705999999999999</v>
      </c>
      <c r="G2342">
        <v>109.5</v>
      </c>
      <c r="H2342">
        <v>0.86250000000000004</v>
      </c>
      <c r="I2342">
        <v>514.73</v>
      </c>
      <c r="J2342">
        <v>1.2</v>
      </c>
      <c r="K2342">
        <v>1.0509999999999999</v>
      </c>
      <c r="L2342">
        <v>10.2525</v>
      </c>
      <c r="M2342">
        <v>0.70189999999999997</v>
      </c>
      <c r="N2342">
        <v>393.35</v>
      </c>
      <c r="O2342">
        <v>19.43</v>
      </c>
      <c r="P2342">
        <v>56382.22</v>
      </c>
      <c r="R2342">
        <v>14.611000000000001</v>
      </c>
      <c r="S2342">
        <v>13.6435</v>
      </c>
      <c r="T2342">
        <v>3.78</v>
      </c>
      <c r="V2342">
        <v>2.9630000000000001</v>
      </c>
      <c r="X2342">
        <f t="shared" si="326"/>
        <v>2.963E-2</v>
      </c>
      <c r="Z2342">
        <f t="shared" si="327"/>
        <v>2008</v>
      </c>
      <c r="AA2342">
        <f t="shared" si="328"/>
        <v>8</v>
      </c>
      <c r="AB2342">
        <f t="shared" si="329"/>
        <v>28</v>
      </c>
      <c r="AC2342">
        <f t="shared" si="330"/>
        <v>35</v>
      </c>
      <c r="AD2342">
        <f t="shared" si="331"/>
        <v>1.6291599999999999</v>
      </c>
      <c r="AE2342" s="2">
        <f t="shared" si="332"/>
        <v>2.9718000000000001E-2</v>
      </c>
      <c r="AL2342" s="3">
        <f t="shared" si="324"/>
        <v>3.5110196740294284E-3</v>
      </c>
      <c r="AM2342" s="2">
        <f t="shared" si="325"/>
        <v>-2.5000000000000022E-4</v>
      </c>
    </row>
    <row r="2343" spans="1:39" x14ac:dyDescent="0.25">
      <c r="A2343" s="1">
        <v>39687</v>
      </c>
      <c r="B2343">
        <v>1.6218999999999999</v>
      </c>
      <c r="C2343">
        <v>2.8025000000000002</v>
      </c>
      <c r="D2343">
        <v>10.38</v>
      </c>
      <c r="E2343">
        <v>77.051000000000002</v>
      </c>
      <c r="F2343">
        <v>1.4726999999999999</v>
      </c>
      <c r="G2343">
        <v>109.49</v>
      </c>
      <c r="H2343">
        <v>0.85880000000000001</v>
      </c>
      <c r="I2343">
        <v>519.82000000000005</v>
      </c>
      <c r="J2343">
        <v>1.2</v>
      </c>
      <c r="K2343">
        <v>1.0459000000000001</v>
      </c>
      <c r="L2343">
        <v>10.1455</v>
      </c>
      <c r="M2343">
        <v>0.70169999999999999</v>
      </c>
      <c r="N2343">
        <v>401.02</v>
      </c>
      <c r="O2343">
        <v>19.760000000000002</v>
      </c>
      <c r="P2343">
        <v>55519.24</v>
      </c>
      <c r="R2343">
        <v>14.6241</v>
      </c>
      <c r="S2343">
        <v>13.6233</v>
      </c>
      <c r="T2343">
        <v>3.7650000000000001</v>
      </c>
      <c r="V2343">
        <v>2.9430000000000001</v>
      </c>
      <c r="X2343">
        <f t="shared" si="326"/>
        <v>2.9430000000000001E-2</v>
      </c>
      <c r="Z2343">
        <f t="shared" si="327"/>
        <v>2008</v>
      </c>
      <c r="AA2343">
        <f t="shared" si="328"/>
        <v>8</v>
      </c>
      <c r="AB2343">
        <f t="shared" si="329"/>
        <v>27</v>
      </c>
      <c r="AC2343">
        <f t="shared" si="330"/>
        <v>35</v>
      </c>
      <c r="AD2343">
        <f t="shared" si="331"/>
        <v>1.6291599999999999</v>
      </c>
      <c r="AE2343" s="2">
        <f t="shared" si="332"/>
        <v>2.9718000000000001E-2</v>
      </c>
      <c r="AL2343" s="3">
        <f t="shared" si="324"/>
        <v>3.5110196740294284E-3</v>
      </c>
      <c r="AM2343" s="2">
        <f t="shared" si="325"/>
        <v>-2.5000000000000022E-4</v>
      </c>
    </row>
    <row r="2344" spans="1:39" x14ac:dyDescent="0.25">
      <c r="A2344" s="1">
        <v>39686</v>
      </c>
      <c r="B2344">
        <v>1.6288</v>
      </c>
      <c r="C2344">
        <v>2.84</v>
      </c>
      <c r="D2344">
        <v>10.574999999999999</v>
      </c>
      <c r="E2344">
        <v>77.251000000000005</v>
      </c>
      <c r="F2344">
        <v>1.4653</v>
      </c>
      <c r="G2344">
        <v>109.61</v>
      </c>
      <c r="H2344">
        <v>0.85589999999999999</v>
      </c>
      <c r="I2344">
        <v>522.91</v>
      </c>
      <c r="J2344">
        <v>1.21</v>
      </c>
      <c r="K2344">
        <v>1.0485</v>
      </c>
      <c r="L2344">
        <v>10.158300000000001</v>
      </c>
      <c r="M2344">
        <v>0.69750000000000001</v>
      </c>
      <c r="N2344">
        <v>398.13</v>
      </c>
      <c r="O2344">
        <v>20.49</v>
      </c>
      <c r="P2344">
        <v>54358.7</v>
      </c>
      <c r="R2344">
        <v>14.6778</v>
      </c>
      <c r="S2344">
        <v>13.594799999999999</v>
      </c>
      <c r="T2344">
        <v>3.7759999999999998</v>
      </c>
      <c r="V2344">
        <v>2.9820000000000002</v>
      </c>
      <c r="X2344">
        <f t="shared" si="326"/>
        <v>2.9820000000000003E-2</v>
      </c>
      <c r="Z2344">
        <f t="shared" si="327"/>
        <v>2008</v>
      </c>
      <c r="AA2344">
        <f t="shared" si="328"/>
        <v>8</v>
      </c>
      <c r="AB2344">
        <f t="shared" si="329"/>
        <v>26</v>
      </c>
      <c r="AC2344">
        <f t="shared" si="330"/>
        <v>35</v>
      </c>
      <c r="AD2344">
        <f t="shared" si="331"/>
        <v>1.6291599999999999</v>
      </c>
      <c r="AE2344" s="2">
        <f t="shared" si="332"/>
        <v>2.9718000000000001E-2</v>
      </c>
      <c r="AL2344" s="3">
        <f t="shared" si="324"/>
        <v>3.5110196740294284E-3</v>
      </c>
      <c r="AM2344" s="2">
        <f t="shared" si="325"/>
        <v>-2.5000000000000022E-4</v>
      </c>
    </row>
    <row r="2345" spans="1:39" x14ac:dyDescent="0.25">
      <c r="A2345" s="1">
        <v>39685</v>
      </c>
      <c r="B2345">
        <v>1.6312</v>
      </c>
      <c r="C2345">
        <v>2.6124999999999998</v>
      </c>
      <c r="D2345">
        <v>10.41</v>
      </c>
      <c r="E2345">
        <v>76.793000000000006</v>
      </c>
      <c r="F2345">
        <v>1.4754</v>
      </c>
      <c r="G2345">
        <v>109.31</v>
      </c>
      <c r="H2345">
        <v>0.86280000000000001</v>
      </c>
      <c r="I2345">
        <v>522</v>
      </c>
      <c r="J2345">
        <v>1.19</v>
      </c>
      <c r="K2345">
        <v>1.0512999999999999</v>
      </c>
      <c r="L2345">
        <v>10.139699999999999</v>
      </c>
      <c r="M2345">
        <v>0.70379999999999998</v>
      </c>
      <c r="N2345">
        <v>395.13</v>
      </c>
      <c r="O2345">
        <v>20.97</v>
      </c>
      <c r="P2345">
        <v>54477.25</v>
      </c>
      <c r="R2345">
        <v>14.642899999999999</v>
      </c>
      <c r="S2345">
        <v>13.569100000000001</v>
      </c>
      <c r="T2345">
        <v>3.786</v>
      </c>
      <c r="V2345">
        <v>2.9950000000000001</v>
      </c>
      <c r="X2345">
        <f t="shared" si="326"/>
        <v>2.9950000000000001E-2</v>
      </c>
      <c r="Z2345">
        <f t="shared" si="327"/>
        <v>2008</v>
      </c>
      <c r="AA2345">
        <f t="shared" si="328"/>
        <v>8</v>
      </c>
      <c r="AB2345">
        <f t="shared" si="329"/>
        <v>25</v>
      </c>
      <c r="AC2345">
        <f t="shared" si="330"/>
        <v>35</v>
      </c>
      <c r="AD2345">
        <f t="shared" si="331"/>
        <v>1.6291599999999999</v>
      </c>
      <c r="AE2345" s="2">
        <f t="shared" si="332"/>
        <v>2.9718000000000001E-2</v>
      </c>
      <c r="AL2345" s="3">
        <f t="shared" si="324"/>
        <v>3.5110196740294284E-3</v>
      </c>
      <c r="AM2345" s="2">
        <f t="shared" si="325"/>
        <v>-2.5000000000000022E-4</v>
      </c>
    </row>
    <row r="2346" spans="1:39" x14ac:dyDescent="0.25">
      <c r="A2346" s="1">
        <v>39684</v>
      </c>
      <c r="X2346" t="str">
        <f t="shared" si="326"/>
        <v/>
      </c>
      <c r="Z2346">
        <f t="shared" si="327"/>
        <v>2008</v>
      </c>
      <c r="AA2346">
        <f t="shared" si="328"/>
        <v>8</v>
      </c>
      <c r="AB2346">
        <f t="shared" si="329"/>
        <v>24</v>
      </c>
      <c r="AC2346">
        <f t="shared" si="330"/>
        <v>35</v>
      </c>
      <c r="AD2346">
        <f t="shared" si="331"/>
        <v>1.6291599999999999</v>
      </c>
      <c r="AE2346" s="2">
        <f t="shared" si="332"/>
        <v>2.9718000000000001E-2</v>
      </c>
      <c r="AL2346" s="3">
        <f t="shared" si="324"/>
        <v>3.5110196740294284E-3</v>
      </c>
      <c r="AM2346" s="2">
        <f t="shared" si="325"/>
        <v>-2.5000000000000022E-4</v>
      </c>
    </row>
    <row r="2347" spans="1:39" x14ac:dyDescent="0.25">
      <c r="A2347" s="1">
        <v>39683</v>
      </c>
      <c r="X2347" t="str">
        <f t="shared" si="326"/>
        <v/>
      </c>
      <c r="Z2347">
        <f t="shared" si="327"/>
        <v>2008</v>
      </c>
      <c r="AA2347">
        <f t="shared" si="328"/>
        <v>8</v>
      </c>
      <c r="AB2347">
        <f t="shared" si="329"/>
        <v>23</v>
      </c>
      <c r="AC2347">
        <f t="shared" si="330"/>
        <v>34</v>
      </c>
      <c r="AD2347">
        <f t="shared" si="331"/>
        <v>1.6234600000000001</v>
      </c>
      <c r="AE2347" s="2">
        <f t="shared" si="332"/>
        <v>2.9968000000000002E-2</v>
      </c>
      <c r="AL2347" s="3">
        <f t="shared" si="324"/>
        <v>-2.4632665377540794E-4</v>
      </c>
      <c r="AM2347" s="2">
        <f t="shared" si="325"/>
        <v>0</v>
      </c>
    </row>
    <row r="2348" spans="1:39" x14ac:dyDescent="0.25">
      <c r="A2348" s="1">
        <v>39682</v>
      </c>
      <c r="B2348">
        <v>1.627</v>
      </c>
      <c r="C2348">
        <v>2.6549999999999998</v>
      </c>
      <c r="D2348">
        <v>10.395</v>
      </c>
      <c r="E2348">
        <v>76.805000000000007</v>
      </c>
      <c r="F2348">
        <v>1.4793000000000001</v>
      </c>
      <c r="G2348">
        <v>110.08</v>
      </c>
      <c r="H2348">
        <v>0.86650000000000005</v>
      </c>
      <c r="I2348">
        <v>519.91</v>
      </c>
      <c r="J2348">
        <v>1.21</v>
      </c>
      <c r="K2348">
        <v>1.0469999999999999</v>
      </c>
      <c r="L2348">
        <v>10.145</v>
      </c>
      <c r="M2348">
        <v>0.70879999999999999</v>
      </c>
      <c r="N2348">
        <v>394.8</v>
      </c>
      <c r="O2348">
        <v>18.809999999999999</v>
      </c>
      <c r="P2348">
        <v>55850.13</v>
      </c>
      <c r="R2348">
        <v>14.5962</v>
      </c>
      <c r="S2348">
        <v>13.547800000000001</v>
      </c>
      <c r="T2348">
        <v>3.8719999999999999</v>
      </c>
      <c r="V2348">
        <v>3.044</v>
      </c>
      <c r="X2348">
        <f t="shared" si="326"/>
        <v>3.0440000000000002E-2</v>
      </c>
      <c r="Z2348">
        <f t="shared" si="327"/>
        <v>2008</v>
      </c>
      <c r="AA2348">
        <f t="shared" si="328"/>
        <v>8</v>
      </c>
      <c r="AB2348">
        <f t="shared" si="329"/>
        <v>22</v>
      </c>
      <c r="AC2348">
        <f t="shared" si="330"/>
        <v>34</v>
      </c>
      <c r="AD2348">
        <f t="shared" si="331"/>
        <v>1.6234600000000001</v>
      </c>
      <c r="AE2348" s="2">
        <f t="shared" si="332"/>
        <v>2.9968000000000002E-2</v>
      </c>
      <c r="AL2348" s="3">
        <f t="shared" si="324"/>
        <v>-2.4632665377540794E-4</v>
      </c>
      <c r="AM2348" s="2">
        <f t="shared" si="325"/>
        <v>0</v>
      </c>
    </row>
    <row r="2349" spans="1:39" x14ac:dyDescent="0.25">
      <c r="A2349" s="1">
        <v>39681</v>
      </c>
      <c r="B2349">
        <v>1.609</v>
      </c>
      <c r="C2349">
        <v>2.6575000000000002</v>
      </c>
      <c r="D2349">
        <v>10.65</v>
      </c>
      <c r="E2349">
        <v>76.195999999999998</v>
      </c>
      <c r="F2349">
        <v>1.4899</v>
      </c>
      <c r="G2349">
        <v>108.44</v>
      </c>
      <c r="H2349">
        <v>0.88080000000000003</v>
      </c>
      <c r="I2349">
        <v>519.95000000000005</v>
      </c>
      <c r="J2349">
        <v>1.2</v>
      </c>
      <c r="K2349">
        <v>1.0429999999999999</v>
      </c>
      <c r="L2349">
        <v>10.0931</v>
      </c>
      <c r="M2349">
        <v>0.72089999999999999</v>
      </c>
      <c r="N2349">
        <v>405.92</v>
      </c>
      <c r="O2349">
        <v>19.82</v>
      </c>
      <c r="P2349">
        <v>55934.69</v>
      </c>
      <c r="R2349">
        <v>14.5763</v>
      </c>
      <c r="S2349">
        <v>13.5062</v>
      </c>
      <c r="T2349">
        <v>3.831</v>
      </c>
      <c r="V2349">
        <v>2.972</v>
      </c>
      <c r="X2349">
        <f t="shared" si="326"/>
        <v>2.972E-2</v>
      </c>
      <c r="Z2349">
        <f t="shared" si="327"/>
        <v>2008</v>
      </c>
      <c r="AA2349">
        <f t="shared" si="328"/>
        <v>8</v>
      </c>
      <c r="AB2349">
        <f t="shared" si="329"/>
        <v>21</v>
      </c>
      <c r="AC2349">
        <f t="shared" si="330"/>
        <v>34</v>
      </c>
      <c r="AD2349">
        <f t="shared" si="331"/>
        <v>1.6234600000000001</v>
      </c>
      <c r="AE2349" s="2">
        <f t="shared" si="332"/>
        <v>2.9968000000000002E-2</v>
      </c>
      <c r="AL2349" s="3">
        <f t="shared" si="324"/>
        <v>-2.4632665377540794E-4</v>
      </c>
      <c r="AM2349" s="2">
        <f t="shared" si="325"/>
        <v>-2.339999999999981E-4</v>
      </c>
    </row>
    <row r="2350" spans="1:39" x14ac:dyDescent="0.25">
      <c r="A2350" s="1">
        <v>39680</v>
      </c>
      <c r="B2350">
        <v>1.6185</v>
      </c>
      <c r="C2350">
        <v>2.7650000000000001</v>
      </c>
      <c r="D2350">
        <v>10.667</v>
      </c>
      <c r="E2350">
        <v>76.957999999999998</v>
      </c>
      <c r="F2350">
        <v>1.4746999999999999</v>
      </c>
      <c r="G2350">
        <v>109.86</v>
      </c>
      <c r="H2350">
        <v>0.87360000000000004</v>
      </c>
      <c r="I2350">
        <v>522.62</v>
      </c>
      <c r="J2350">
        <v>1.23</v>
      </c>
      <c r="K2350">
        <v>1.0599000000000001</v>
      </c>
      <c r="L2350">
        <v>10.1416</v>
      </c>
      <c r="M2350">
        <v>0.71309999999999996</v>
      </c>
      <c r="N2350">
        <v>391.33</v>
      </c>
      <c r="O2350">
        <v>20.420000000000002</v>
      </c>
      <c r="P2350">
        <v>55377.15</v>
      </c>
      <c r="R2350">
        <v>14.5677</v>
      </c>
      <c r="S2350">
        <v>13.4727</v>
      </c>
      <c r="T2350">
        <v>3.802</v>
      </c>
      <c r="V2350">
        <v>2.948</v>
      </c>
      <c r="X2350">
        <f t="shared" si="326"/>
        <v>2.9479999999999999E-2</v>
      </c>
      <c r="Z2350">
        <f t="shared" si="327"/>
        <v>2008</v>
      </c>
      <c r="AA2350">
        <f t="shared" si="328"/>
        <v>8</v>
      </c>
      <c r="AB2350">
        <f t="shared" si="329"/>
        <v>20</v>
      </c>
      <c r="AC2350">
        <f t="shared" si="330"/>
        <v>34</v>
      </c>
      <c r="AD2350">
        <f t="shared" si="331"/>
        <v>1.6234600000000001</v>
      </c>
      <c r="AE2350" s="2">
        <f t="shared" si="332"/>
        <v>2.9968000000000002E-2</v>
      </c>
      <c r="AL2350" s="3">
        <f t="shared" si="324"/>
        <v>-2.4632665377540794E-4</v>
      </c>
      <c r="AM2350" s="2">
        <f t="shared" si="325"/>
        <v>-2.339999999999981E-4</v>
      </c>
    </row>
    <row r="2351" spans="1:39" x14ac:dyDescent="0.25">
      <c r="A2351" s="1">
        <v>39679</v>
      </c>
      <c r="B2351">
        <v>1.6234</v>
      </c>
      <c r="C2351">
        <v>2.7749999999999999</v>
      </c>
      <c r="D2351">
        <v>10.88</v>
      </c>
      <c r="E2351">
        <v>76.838999999999999</v>
      </c>
      <c r="F2351">
        <v>1.4776</v>
      </c>
      <c r="G2351">
        <v>109.72</v>
      </c>
      <c r="H2351">
        <v>0.87180000000000002</v>
      </c>
      <c r="I2351">
        <v>521.21</v>
      </c>
      <c r="J2351">
        <v>1.25</v>
      </c>
      <c r="K2351">
        <v>1.0612999999999999</v>
      </c>
      <c r="L2351">
        <v>10.1325</v>
      </c>
      <c r="M2351">
        <v>0.71319999999999995</v>
      </c>
      <c r="N2351">
        <v>388.51</v>
      </c>
      <c r="O2351">
        <v>21.28</v>
      </c>
      <c r="P2351">
        <v>53638.69</v>
      </c>
      <c r="R2351">
        <v>14.569100000000001</v>
      </c>
      <c r="S2351">
        <v>13.4803</v>
      </c>
      <c r="T2351">
        <v>3.8340000000000001</v>
      </c>
      <c r="V2351">
        <v>2.9870000000000001</v>
      </c>
      <c r="X2351">
        <f t="shared" si="326"/>
        <v>2.9870000000000001E-2</v>
      </c>
      <c r="Z2351">
        <f t="shared" si="327"/>
        <v>2008</v>
      </c>
      <c r="AA2351">
        <f t="shared" si="328"/>
        <v>8</v>
      </c>
      <c r="AB2351">
        <f t="shared" si="329"/>
        <v>19</v>
      </c>
      <c r="AC2351">
        <f t="shared" si="330"/>
        <v>34</v>
      </c>
      <c r="AD2351">
        <f t="shared" si="331"/>
        <v>1.6234600000000001</v>
      </c>
      <c r="AE2351" s="2">
        <f t="shared" si="332"/>
        <v>2.9968000000000002E-2</v>
      </c>
      <c r="AL2351" s="3">
        <f t="shared" si="324"/>
        <v>-2.4632665377540794E-4</v>
      </c>
      <c r="AM2351" s="2">
        <f t="shared" si="325"/>
        <v>-2.339999999999981E-4</v>
      </c>
    </row>
    <row r="2352" spans="1:39" x14ac:dyDescent="0.25">
      <c r="A2352" s="1">
        <v>39678</v>
      </c>
      <c r="B2352">
        <v>1.6394</v>
      </c>
      <c r="C2352">
        <v>2.7475000000000001</v>
      </c>
      <c r="D2352">
        <v>10.792</v>
      </c>
      <c r="E2352">
        <v>77.117000000000004</v>
      </c>
      <c r="F2352">
        <v>1.4694</v>
      </c>
      <c r="G2352">
        <v>110.13</v>
      </c>
      <c r="H2352">
        <v>0.86819999999999997</v>
      </c>
      <c r="I2352">
        <v>519.66</v>
      </c>
      <c r="J2352">
        <v>1.28</v>
      </c>
      <c r="K2352">
        <v>1.0646</v>
      </c>
      <c r="L2352">
        <v>10.175000000000001</v>
      </c>
      <c r="M2352">
        <v>0.71</v>
      </c>
      <c r="N2352">
        <v>384.35</v>
      </c>
      <c r="O2352">
        <v>20.98</v>
      </c>
      <c r="P2352">
        <v>53326.54</v>
      </c>
      <c r="R2352">
        <v>14.527799999999999</v>
      </c>
      <c r="S2352">
        <v>13.471299999999999</v>
      </c>
      <c r="T2352">
        <v>3.8149999999999999</v>
      </c>
      <c r="V2352">
        <v>3.0329999999999999</v>
      </c>
      <c r="X2352">
        <f t="shared" si="326"/>
        <v>3.0329999999999999E-2</v>
      </c>
      <c r="Z2352">
        <f t="shared" si="327"/>
        <v>2008</v>
      </c>
      <c r="AA2352">
        <f t="shared" si="328"/>
        <v>8</v>
      </c>
      <c r="AB2352">
        <f t="shared" si="329"/>
        <v>18</v>
      </c>
      <c r="AC2352">
        <f t="shared" si="330"/>
        <v>34</v>
      </c>
      <c r="AD2352">
        <f t="shared" si="331"/>
        <v>1.6234600000000001</v>
      </c>
      <c r="AE2352" s="2">
        <f t="shared" si="332"/>
        <v>2.9968000000000002E-2</v>
      </c>
      <c r="AL2352" s="3">
        <f t="shared" si="324"/>
        <v>-2.4632665377540794E-4</v>
      </c>
      <c r="AM2352" s="2">
        <f t="shared" si="325"/>
        <v>-2.339999999999981E-4</v>
      </c>
    </row>
    <row r="2353" spans="1:39" x14ac:dyDescent="0.25">
      <c r="A2353" s="1">
        <v>39677</v>
      </c>
      <c r="X2353" t="str">
        <f t="shared" si="326"/>
        <v/>
      </c>
      <c r="Z2353">
        <f t="shared" si="327"/>
        <v>2008</v>
      </c>
      <c r="AA2353">
        <f t="shared" si="328"/>
        <v>8</v>
      </c>
      <c r="AB2353">
        <f t="shared" si="329"/>
        <v>17</v>
      </c>
      <c r="AC2353">
        <f t="shared" si="330"/>
        <v>34</v>
      </c>
      <c r="AD2353">
        <f t="shared" si="331"/>
        <v>1.6234600000000001</v>
      </c>
      <c r="AE2353" s="2">
        <f t="shared" si="332"/>
        <v>2.9968000000000002E-2</v>
      </c>
      <c r="AL2353" s="3">
        <f t="shared" si="324"/>
        <v>-2.4632665377540794E-4</v>
      </c>
      <c r="AM2353" s="2">
        <f t="shared" si="325"/>
        <v>-2.339999999999981E-4</v>
      </c>
    </row>
    <row r="2354" spans="1:39" x14ac:dyDescent="0.25">
      <c r="A2354" s="1">
        <v>39676</v>
      </c>
      <c r="X2354" t="str">
        <f t="shared" si="326"/>
        <v/>
      </c>
      <c r="Z2354">
        <f t="shared" si="327"/>
        <v>2008</v>
      </c>
      <c r="AA2354">
        <f t="shared" si="328"/>
        <v>8</v>
      </c>
      <c r="AB2354">
        <f t="shared" si="329"/>
        <v>16</v>
      </c>
      <c r="AC2354">
        <f t="shared" si="330"/>
        <v>33</v>
      </c>
      <c r="AD2354">
        <f t="shared" si="331"/>
        <v>1.6238599999999999</v>
      </c>
      <c r="AE2354" s="2">
        <f t="shared" si="332"/>
        <v>3.0202E-2</v>
      </c>
      <c r="AL2354" s="3">
        <f t="shared" si="324"/>
        <v>2.5177085569262184E-2</v>
      </c>
      <c r="AM2354" s="2">
        <f t="shared" si="325"/>
        <v>0</v>
      </c>
    </row>
    <row r="2355" spans="1:39" x14ac:dyDescent="0.25">
      <c r="A2355" s="1">
        <v>39675</v>
      </c>
      <c r="B2355">
        <v>1.6379999999999999</v>
      </c>
      <c r="C2355">
        <v>2.8374999999999999</v>
      </c>
      <c r="D2355">
        <v>10.615</v>
      </c>
      <c r="E2355">
        <v>77.180000000000007</v>
      </c>
      <c r="F2355">
        <v>1.4686999999999999</v>
      </c>
      <c r="G2355">
        <v>110.54</v>
      </c>
      <c r="H2355">
        <v>0.86619999999999997</v>
      </c>
      <c r="J2355">
        <v>1.27</v>
      </c>
      <c r="K2355">
        <v>1.0592999999999999</v>
      </c>
      <c r="L2355">
        <v>10.1866</v>
      </c>
      <c r="M2355">
        <v>0.70620000000000005</v>
      </c>
      <c r="N2355">
        <v>382.3</v>
      </c>
      <c r="O2355">
        <v>19.579999999999998</v>
      </c>
      <c r="P2355">
        <v>54244.03</v>
      </c>
      <c r="R2355">
        <v>14.522500000000001</v>
      </c>
      <c r="S2355">
        <v>13.429</v>
      </c>
      <c r="T2355">
        <v>3.84</v>
      </c>
      <c r="V2355">
        <v>3.0379999999999998</v>
      </c>
      <c r="X2355">
        <f t="shared" si="326"/>
        <v>3.0379999999999997E-2</v>
      </c>
      <c r="Z2355">
        <f t="shared" si="327"/>
        <v>2008</v>
      </c>
      <c r="AA2355">
        <f t="shared" si="328"/>
        <v>8</v>
      </c>
      <c r="AB2355">
        <f t="shared" si="329"/>
        <v>15</v>
      </c>
      <c r="AC2355">
        <f t="shared" si="330"/>
        <v>33</v>
      </c>
      <c r="AD2355">
        <f t="shared" si="331"/>
        <v>1.6238599999999999</v>
      </c>
      <c r="AE2355" s="2">
        <f t="shared" si="332"/>
        <v>3.0202E-2</v>
      </c>
      <c r="AL2355" s="3">
        <f t="shared" si="324"/>
        <v>2.5177085569262184E-2</v>
      </c>
      <c r="AM2355" s="2">
        <f t="shared" si="325"/>
        <v>0</v>
      </c>
    </row>
    <row r="2356" spans="1:39" x14ac:dyDescent="0.25">
      <c r="A2356" s="1">
        <v>39674</v>
      </c>
      <c r="B2356">
        <v>1.6235999999999999</v>
      </c>
      <c r="C2356">
        <v>2.6025</v>
      </c>
      <c r="D2356">
        <v>10.54</v>
      </c>
      <c r="E2356">
        <v>76.668999999999997</v>
      </c>
      <c r="F2356">
        <v>1.4825999999999999</v>
      </c>
      <c r="G2356">
        <v>109.74</v>
      </c>
      <c r="H2356">
        <v>0.87219999999999998</v>
      </c>
      <c r="I2356">
        <v>515.25</v>
      </c>
      <c r="J2356">
        <v>1.25</v>
      </c>
      <c r="K2356">
        <v>1.0636000000000001</v>
      </c>
      <c r="L2356">
        <v>10.1684</v>
      </c>
      <c r="M2356">
        <v>0.70009999999999994</v>
      </c>
      <c r="N2356">
        <v>389.45</v>
      </c>
      <c r="O2356">
        <v>20.34</v>
      </c>
      <c r="P2356">
        <v>55138.35</v>
      </c>
      <c r="R2356">
        <v>14.5618</v>
      </c>
      <c r="S2356">
        <v>13.436199999999999</v>
      </c>
      <c r="T2356">
        <v>3.891</v>
      </c>
      <c r="V2356">
        <v>3.0139999999999998</v>
      </c>
      <c r="X2356">
        <f t="shared" si="326"/>
        <v>3.0139999999999997E-2</v>
      </c>
      <c r="Z2356">
        <f t="shared" si="327"/>
        <v>2008</v>
      </c>
      <c r="AA2356">
        <f t="shared" si="328"/>
        <v>8</v>
      </c>
      <c r="AB2356">
        <f t="shared" si="329"/>
        <v>14</v>
      </c>
      <c r="AC2356">
        <f t="shared" si="330"/>
        <v>33</v>
      </c>
      <c r="AD2356">
        <f t="shared" si="331"/>
        <v>1.6238599999999999</v>
      </c>
      <c r="AE2356" s="2">
        <f t="shared" si="332"/>
        <v>3.0202E-2</v>
      </c>
      <c r="AL2356" s="3">
        <f t="shared" si="324"/>
        <v>2.5177085569262184E-2</v>
      </c>
      <c r="AM2356" s="2">
        <f t="shared" si="325"/>
        <v>-2.370000000000011E-4</v>
      </c>
    </row>
    <row r="2357" spans="1:39" x14ac:dyDescent="0.25">
      <c r="A2357" s="1">
        <v>39673</v>
      </c>
      <c r="B2357">
        <v>1.6114999999999999</v>
      </c>
      <c r="C2357">
        <v>2.5950000000000002</v>
      </c>
      <c r="D2357">
        <v>10.797000000000001</v>
      </c>
      <c r="E2357">
        <v>76.207999999999998</v>
      </c>
      <c r="F2357">
        <v>1.4919</v>
      </c>
      <c r="G2357">
        <v>109.53</v>
      </c>
      <c r="H2357">
        <v>0.87439999999999996</v>
      </c>
      <c r="I2357">
        <v>515.75</v>
      </c>
      <c r="J2357">
        <v>1.29</v>
      </c>
      <c r="K2357">
        <v>1.0626</v>
      </c>
      <c r="L2357">
        <v>10.158300000000001</v>
      </c>
      <c r="M2357">
        <v>0.70330000000000004</v>
      </c>
      <c r="N2357">
        <v>393.16</v>
      </c>
      <c r="O2357">
        <v>21.55</v>
      </c>
      <c r="P2357">
        <v>54573.18</v>
      </c>
      <c r="R2357">
        <v>14.597799999999999</v>
      </c>
      <c r="S2357">
        <v>13.391</v>
      </c>
      <c r="T2357">
        <v>3.9359999999999999</v>
      </c>
      <c r="V2357">
        <v>3.012</v>
      </c>
      <c r="X2357">
        <f t="shared" si="326"/>
        <v>3.0120000000000001E-2</v>
      </c>
      <c r="Z2357">
        <f t="shared" si="327"/>
        <v>2008</v>
      </c>
      <c r="AA2357">
        <f t="shared" si="328"/>
        <v>8</v>
      </c>
      <c r="AB2357">
        <f t="shared" si="329"/>
        <v>13</v>
      </c>
      <c r="AC2357">
        <f t="shared" si="330"/>
        <v>33</v>
      </c>
      <c r="AD2357">
        <f t="shared" si="331"/>
        <v>1.6238599999999999</v>
      </c>
      <c r="AE2357" s="2">
        <f t="shared" si="332"/>
        <v>3.0202E-2</v>
      </c>
      <c r="AL2357" s="3">
        <f t="shared" si="324"/>
        <v>2.5177085569262184E-2</v>
      </c>
      <c r="AM2357" s="2">
        <f t="shared" si="325"/>
        <v>-2.370000000000011E-4</v>
      </c>
    </row>
    <row r="2358" spans="1:39" x14ac:dyDescent="0.25">
      <c r="A2358" s="1">
        <v>39672</v>
      </c>
      <c r="B2358">
        <v>1.6226</v>
      </c>
      <c r="C2358">
        <v>2.4275000000000002</v>
      </c>
      <c r="D2358">
        <v>11.045</v>
      </c>
      <c r="E2358">
        <v>76.152000000000001</v>
      </c>
      <c r="F2358">
        <v>1.4925999999999999</v>
      </c>
      <c r="G2358">
        <v>109.27</v>
      </c>
      <c r="H2358">
        <v>0.87350000000000005</v>
      </c>
      <c r="I2358">
        <v>519.54999999999995</v>
      </c>
      <c r="J2358">
        <v>1.28</v>
      </c>
      <c r="K2358">
        <v>1.0637000000000001</v>
      </c>
      <c r="L2358">
        <v>10.160500000000001</v>
      </c>
      <c r="M2358">
        <v>0.69589999999999996</v>
      </c>
      <c r="N2358">
        <v>384</v>
      </c>
      <c r="O2358">
        <v>21.17</v>
      </c>
      <c r="P2358">
        <v>54502.97</v>
      </c>
      <c r="R2358">
        <v>14.5334</v>
      </c>
      <c r="S2358">
        <v>13.381</v>
      </c>
      <c r="T2358">
        <v>3.9</v>
      </c>
      <c r="V2358">
        <v>2.9780000000000002</v>
      </c>
      <c r="X2358">
        <f t="shared" si="326"/>
        <v>2.9780000000000001E-2</v>
      </c>
      <c r="Z2358">
        <f t="shared" si="327"/>
        <v>2008</v>
      </c>
      <c r="AA2358">
        <f t="shared" si="328"/>
        <v>8</v>
      </c>
      <c r="AB2358">
        <f t="shared" si="329"/>
        <v>12</v>
      </c>
      <c r="AC2358">
        <f t="shared" si="330"/>
        <v>33</v>
      </c>
      <c r="AD2358">
        <f t="shared" si="331"/>
        <v>1.6238599999999999</v>
      </c>
      <c r="AE2358" s="2">
        <f t="shared" si="332"/>
        <v>3.0202E-2</v>
      </c>
      <c r="AL2358" s="3">
        <f t="shared" si="324"/>
        <v>2.5177085569262184E-2</v>
      </c>
      <c r="AM2358" s="2">
        <f t="shared" si="325"/>
        <v>-2.370000000000011E-4</v>
      </c>
    </row>
    <row r="2359" spans="1:39" x14ac:dyDescent="0.25">
      <c r="A2359" s="1">
        <v>39671</v>
      </c>
      <c r="B2359">
        <v>1.6235999999999999</v>
      </c>
      <c r="C2359">
        <v>2.4075000000000002</v>
      </c>
      <c r="D2359">
        <v>10.993</v>
      </c>
      <c r="E2359">
        <v>76.125</v>
      </c>
      <c r="F2359">
        <v>1.4908999999999999</v>
      </c>
      <c r="G2359">
        <v>110.06</v>
      </c>
      <c r="H2359">
        <v>0.88390000000000002</v>
      </c>
      <c r="I2359">
        <v>521.59</v>
      </c>
      <c r="J2359">
        <v>1.33</v>
      </c>
      <c r="K2359">
        <v>1.0691999999999999</v>
      </c>
      <c r="L2359">
        <v>10.182399999999999</v>
      </c>
      <c r="M2359">
        <v>0.69930000000000003</v>
      </c>
      <c r="N2359">
        <v>385.13</v>
      </c>
      <c r="O2359">
        <v>20.12</v>
      </c>
      <c r="P2359">
        <v>54720.25</v>
      </c>
      <c r="R2359">
        <v>14.4999</v>
      </c>
      <c r="S2359">
        <v>13.3598</v>
      </c>
      <c r="T2359">
        <v>3.9950000000000001</v>
      </c>
      <c r="V2359">
        <v>3.0590000000000002</v>
      </c>
      <c r="X2359">
        <f t="shared" si="326"/>
        <v>3.0590000000000003E-2</v>
      </c>
      <c r="Z2359">
        <f t="shared" si="327"/>
        <v>2008</v>
      </c>
      <c r="AA2359">
        <f t="shared" si="328"/>
        <v>8</v>
      </c>
      <c r="AB2359">
        <f t="shared" si="329"/>
        <v>11</v>
      </c>
      <c r="AC2359">
        <f t="shared" si="330"/>
        <v>33</v>
      </c>
      <c r="AD2359">
        <f t="shared" si="331"/>
        <v>1.6238599999999999</v>
      </c>
      <c r="AE2359" s="2">
        <f t="shared" si="332"/>
        <v>3.0202E-2</v>
      </c>
      <c r="AL2359" s="3">
        <f t="shared" si="324"/>
        <v>2.5177085569262184E-2</v>
      </c>
      <c r="AM2359" s="2">
        <f t="shared" si="325"/>
        <v>-2.370000000000011E-4</v>
      </c>
    </row>
    <row r="2360" spans="1:39" x14ac:dyDescent="0.25">
      <c r="A2360" s="1">
        <v>39670</v>
      </c>
      <c r="X2360" t="str">
        <f t="shared" si="326"/>
        <v/>
      </c>
      <c r="Z2360">
        <f t="shared" si="327"/>
        <v>2008</v>
      </c>
      <c r="AA2360">
        <f t="shared" si="328"/>
        <v>8</v>
      </c>
      <c r="AB2360">
        <f t="shared" si="329"/>
        <v>10</v>
      </c>
      <c r="AC2360">
        <f t="shared" si="330"/>
        <v>33</v>
      </c>
      <c r="AD2360">
        <f t="shared" si="331"/>
        <v>1.6238599999999999</v>
      </c>
      <c r="AE2360" s="2">
        <f t="shared" si="332"/>
        <v>3.0202E-2</v>
      </c>
      <c r="AL2360" s="3">
        <f t="shared" si="324"/>
        <v>2.5177085569262184E-2</v>
      </c>
      <c r="AM2360" s="2">
        <f t="shared" si="325"/>
        <v>-2.370000000000011E-4</v>
      </c>
    </row>
    <row r="2361" spans="1:39" x14ac:dyDescent="0.25">
      <c r="A2361" s="1">
        <v>39669</v>
      </c>
      <c r="X2361" t="str">
        <f t="shared" si="326"/>
        <v/>
      </c>
      <c r="Z2361">
        <f t="shared" si="327"/>
        <v>2008</v>
      </c>
      <c r="AA2361">
        <f t="shared" si="328"/>
        <v>8</v>
      </c>
      <c r="AB2361">
        <f t="shared" si="329"/>
        <v>9</v>
      </c>
      <c r="AC2361">
        <f t="shared" si="330"/>
        <v>32</v>
      </c>
      <c r="AD2361">
        <f t="shared" si="331"/>
        <v>1.5839799999999999</v>
      </c>
      <c r="AE2361" s="2">
        <f t="shared" si="332"/>
        <v>3.0439000000000001E-2</v>
      </c>
      <c r="AL2361" s="3">
        <f t="shared" si="324"/>
        <v>1.1261922698775411E-2</v>
      </c>
      <c r="AM2361" s="2">
        <f t="shared" si="325"/>
        <v>0</v>
      </c>
    </row>
    <row r="2362" spans="1:39" x14ac:dyDescent="0.25">
      <c r="A2362" s="1">
        <v>39668</v>
      </c>
      <c r="B2362">
        <v>1.6087</v>
      </c>
      <c r="C2362">
        <v>2.3525</v>
      </c>
      <c r="D2362">
        <v>10.734999999999999</v>
      </c>
      <c r="E2362">
        <v>75.844999999999999</v>
      </c>
      <c r="F2362">
        <v>1.5004999999999999</v>
      </c>
      <c r="G2362">
        <v>110.18</v>
      </c>
      <c r="H2362">
        <v>0.88870000000000005</v>
      </c>
      <c r="I2362">
        <v>516.85</v>
      </c>
      <c r="J2362">
        <v>1.34</v>
      </c>
      <c r="K2362">
        <v>1.0667</v>
      </c>
      <c r="L2362">
        <v>10.1568</v>
      </c>
      <c r="M2362">
        <v>0.70430000000000004</v>
      </c>
      <c r="N2362">
        <v>387.42</v>
      </c>
      <c r="O2362">
        <v>20.66</v>
      </c>
      <c r="P2362">
        <v>56584.4</v>
      </c>
      <c r="R2362">
        <v>14.5121</v>
      </c>
      <c r="S2362">
        <v>13.3522</v>
      </c>
      <c r="T2362">
        <v>3.9319999999999999</v>
      </c>
      <c r="V2362">
        <v>3.0270000000000001</v>
      </c>
      <c r="X2362">
        <f t="shared" si="326"/>
        <v>3.0270000000000002E-2</v>
      </c>
      <c r="Z2362">
        <f t="shared" si="327"/>
        <v>2008</v>
      </c>
      <c r="AA2362">
        <f t="shared" si="328"/>
        <v>8</v>
      </c>
      <c r="AB2362">
        <f t="shared" si="329"/>
        <v>8</v>
      </c>
      <c r="AC2362">
        <f t="shared" si="330"/>
        <v>32</v>
      </c>
      <c r="AD2362">
        <f t="shared" si="331"/>
        <v>1.5839799999999999</v>
      </c>
      <c r="AE2362" s="2">
        <f t="shared" si="332"/>
        <v>3.0439000000000001E-2</v>
      </c>
      <c r="AL2362" s="3">
        <f t="shared" si="324"/>
        <v>1.1261922698775411E-2</v>
      </c>
      <c r="AM2362" s="2">
        <f t="shared" si="325"/>
        <v>0</v>
      </c>
    </row>
    <row r="2363" spans="1:39" x14ac:dyDescent="0.25">
      <c r="A2363" s="1">
        <v>39667</v>
      </c>
      <c r="B2363">
        <v>1.5972</v>
      </c>
      <c r="C2363">
        <v>2.2374999999999998</v>
      </c>
      <c r="D2363">
        <v>9.6549999999999994</v>
      </c>
      <c r="E2363">
        <v>74.546999999999997</v>
      </c>
      <c r="F2363">
        <v>1.5325</v>
      </c>
      <c r="G2363">
        <v>109.44</v>
      </c>
      <c r="H2363">
        <v>0.90659999999999996</v>
      </c>
      <c r="I2363">
        <v>511.03</v>
      </c>
      <c r="J2363">
        <v>1.31</v>
      </c>
      <c r="K2363">
        <v>1.0529999999999999</v>
      </c>
      <c r="L2363">
        <v>10.013999999999999</v>
      </c>
      <c r="M2363">
        <v>0.71440000000000003</v>
      </c>
      <c r="N2363">
        <v>399.54</v>
      </c>
      <c r="O2363">
        <v>21.15</v>
      </c>
      <c r="P2363">
        <v>57017.55</v>
      </c>
      <c r="R2363">
        <v>14.523300000000001</v>
      </c>
      <c r="S2363">
        <v>13.331899999999999</v>
      </c>
      <c r="T2363">
        <v>3.9249999999999998</v>
      </c>
      <c r="V2363">
        <v>2.9855</v>
      </c>
      <c r="X2363">
        <f t="shared" si="326"/>
        <v>2.9855E-2</v>
      </c>
      <c r="Z2363">
        <f t="shared" si="327"/>
        <v>2008</v>
      </c>
      <c r="AA2363">
        <f t="shared" si="328"/>
        <v>8</v>
      </c>
      <c r="AB2363">
        <f t="shared" si="329"/>
        <v>7</v>
      </c>
      <c r="AC2363">
        <f t="shared" si="330"/>
        <v>32</v>
      </c>
      <c r="AD2363">
        <f t="shared" si="331"/>
        <v>1.5839799999999999</v>
      </c>
      <c r="AE2363" s="2">
        <f t="shared" si="332"/>
        <v>3.0439000000000001E-2</v>
      </c>
      <c r="AL2363" s="3">
        <f t="shared" si="324"/>
        <v>1.1261922698775411E-2</v>
      </c>
      <c r="AM2363" s="2">
        <f t="shared" si="325"/>
        <v>6.4000000000005025E-5</v>
      </c>
    </row>
    <row r="2364" spans="1:39" x14ac:dyDescent="0.25">
      <c r="A2364" s="1">
        <v>39666</v>
      </c>
      <c r="B2364">
        <v>1.5774999999999999</v>
      </c>
      <c r="C2364">
        <v>2.1625000000000001</v>
      </c>
      <c r="D2364">
        <v>9.4350000000000005</v>
      </c>
      <c r="E2364">
        <v>74.244</v>
      </c>
      <c r="F2364">
        <v>1.5407999999999999</v>
      </c>
      <c r="G2364">
        <v>109.8</v>
      </c>
      <c r="H2364">
        <v>0.9083</v>
      </c>
      <c r="I2364">
        <v>513.66999999999996</v>
      </c>
      <c r="J2364">
        <v>1.28</v>
      </c>
      <c r="K2364">
        <v>1.0491999999999999</v>
      </c>
      <c r="L2364">
        <v>9.9459</v>
      </c>
      <c r="M2364">
        <v>0.7177</v>
      </c>
      <c r="N2364">
        <v>397.24</v>
      </c>
      <c r="O2364">
        <v>20.23</v>
      </c>
      <c r="P2364">
        <v>57542.49</v>
      </c>
      <c r="R2364">
        <v>14.5474</v>
      </c>
      <c r="S2364">
        <v>13.316599999999999</v>
      </c>
      <c r="T2364">
        <v>4.0519999999999996</v>
      </c>
      <c r="V2364">
        <v>3.073</v>
      </c>
      <c r="X2364">
        <f t="shared" si="326"/>
        <v>3.073E-2</v>
      </c>
      <c r="Z2364">
        <f t="shared" si="327"/>
        <v>2008</v>
      </c>
      <c r="AA2364">
        <f t="shared" si="328"/>
        <v>8</v>
      </c>
      <c r="AB2364">
        <f t="shared" si="329"/>
        <v>6</v>
      </c>
      <c r="AC2364">
        <f t="shared" si="330"/>
        <v>32</v>
      </c>
      <c r="AD2364">
        <f t="shared" si="331"/>
        <v>1.5839799999999999</v>
      </c>
      <c r="AE2364" s="2">
        <f t="shared" si="332"/>
        <v>3.0439000000000001E-2</v>
      </c>
      <c r="AL2364" s="3">
        <f t="shared" si="324"/>
        <v>1.1261922698775411E-2</v>
      </c>
      <c r="AM2364" s="2">
        <f t="shared" si="325"/>
        <v>6.4000000000005025E-5</v>
      </c>
    </row>
    <row r="2365" spans="1:39" x14ac:dyDescent="0.25">
      <c r="A2365" s="1">
        <v>39665</v>
      </c>
      <c r="B2365">
        <v>1.5746</v>
      </c>
      <c r="C2365">
        <v>1.9975000000000001</v>
      </c>
      <c r="D2365">
        <v>9.2249999999999996</v>
      </c>
      <c r="E2365">
        <v>73.881</v>
      </c>
      <c r="F2365">
        <v>1.5454000000000001</v>
      </c>
      <c r="G2365">
        <v>108.35</v>
      </c>
      <c r="H2365">
        <v>0.91620000000000001</v>
      </c>
      <c r="I2365">
        <v>512.75</v>
      </c>
      <c r="J2365">
        <v>1.33</v>
      </c>
      <c r="K2365">
        <v>1.0432999999999999</v>
      </c>
      <c r="L2365">
        <v>9.9128000000000007</v>
      </c>
      <c r="M2365">
        <v>0.7268</v>
      </c>
      <c r="N2365">
        <v>398.41</v>
      </c>
      <c r="O2365">
        <v>21.14</v>
      </c>
      <c r="P2365">
        <v>56470.59</v>
      </c>
      <c r="R2365">
        <v>14.6706</v>
      </c>
      <c r="S2365">
        <v>13.2911</v>
      </c>
      <c r="T2365">
        <v>4.0190000000000001</v>
      </c>
      <c r="V2365">
        <v>3.0640000000000001</v>
      </c>
      <c r="X2365">
        <f t="shared" si="326"/>
        <v>3.0640000000000001E-2</v>
      </c>
      <c r="Z2365">
        <f t="shared" si="327"/>
        <v>2008</v>
      </c>
      <c r="AA2365">
        <f t="shared" si="328"/>
        <v>8</v>
      </c>
      <c r="AB2365">
        <f t="shared" si="329"/>
        <v>5</v>
      </c>
      <c r="AC2365">
        <f t="shared" si="330"/>
        <v>32</v>
      </c>
      <c r="AD2365">
        <f t="shared" si="331"/>
        <v>1.5839799999999999</v>
      </c>
      <c r="AE2365" s="2">
        <f t="shared" si="332"/>
        <v>3.0439000000000001E-2</v>
      </c>
      <c r="AL2365" s="3">
        <f t="shared" si="324"/>
        <v>1.1261922698775411E-2</v>
      </c>
      <c r="AM2365" s="2">
        <f t="shared" si="325"/>
        <v>6.4000000000005025E-5</v>
      </c>
    </row>
    <row r="2366" spans="1:39" x14ac:dyDescent="0.25">
      <c r="A2366" s="1">
        <v>39664</v>
      </c>
      <c r="B2366">
        <v>1.5619000000000001</v>
      </c>
      <c r="C2366">
        <v>1.8525</v>
      </c>
      <c r="D2366">
        <v>9.2050000000000001</v>
      </c>
      <c r="E2366">
        <v>73.462000000000003</v>
      </c>
      <c r="F2366">
        <v>1.5576000000000001</v>
      </c>
      <c r="G2366">
        <v>108.27</v>
      </c>
      <c r="H2366">
        <v>0.9294</v>
      </c>
      <c r="I2366">
        <v>510.7</v>
      </c>
      <c r="J2366">
        <v>1.32</v>
      </c>
      <c r="K2366">
        <v>1.0366</v>
      </c>
      <c r="L2366">
        <v>9.8581000000000003</v>
      </c>
      <c r="M2366">
        <v>0.72960000000000003</v>
      </c>
      <c r="N2366">
        <v>401.98</v>
      </c>
      <c r="O2366">
        <v>23.49</v>
      </c>
      <c r="P2366">
        <v>55609.07</v>
      </c>
      <c r="R2366">
        <v>14.641400000000001</v>
      </c>
      <c r="S2366">
        <v>13.29</v>
      </c>
      <c r="T2366">
        <v>3.964</v>
      </c>
      <c r="V2366">
        <v>3.07</v>
      </c>
      <c r="X2366">
        <f t="shared" si="326"/>
        <v>3.0699999999999998E-2</v>
      </c>
      <c r="Z2366">
        <f t="shared" si="327"/>
        <v>2008</v>
      </c>
      <c r="AA2366">
        <f t="shared" si="328"/>
        <v>8</v>
      </c>
      <c r="AB2366">
        <f t="shared" si="329"/>
        <v>4</v>
      </c>
      <c r="AC2366">
        <f t="shared" si="330"/>
        <v>32</v>
      </c>
      <c r="AD2366">
        <f t="shared" si="331"/>
        <v>1.5839799999999999</v>
      </c>
      <c r="AE2366" s="2">
        <f t="shared" si="332"/>
        <v>3.0439000000000001E-2</v>
      </c>
      <c r="AL2366" s="3">
        <f t="shared" si="324"/>
        <v>1.1261922698775411E-2</v>
      </c>
      <c r="AM2366" s="2">
        <f t="shared" si="325"/>
        <v>6.4000000000005025E-5</v>
      </c>
    </row>
    <row r="2367" spans="1:39" x14ac:dyDescent="0.25">
      <c r="A2367" s="1">
        <v>39663</v>
      </c>
      <c r="X2367" t="str">
        <f t="shared" si="326"/>
        <v/>
      </c>
      <c r="Z2367">
        <f t="shared" si="327"/>
        <v>2008</v>
      </c>
      <c r="AA2367">
        <f t="shared" si="328"/>
        <v>8</v>
      </c>
      <c r="AB2367">
        <f t="shared" si="329"/>
        <v>3</v>
      </c>
      <c r="AC2367">
        <f t="shared" si="330"/>
        <v>32</v>
      </c>
      <c r="AD2367">
        <f t="shared" si="331"/>
        <v>1.5839799999999999</v>
      </c>
      <c r="AE2367" s="2">
        <f t="shared" si="332"/>
        <v>3.0439000000000001E-2</v>
      </c>
      <c r="AL2367" s="3">
        <f t="shared" si="324"/>
        <v>1.1261922698775411E-2</v>
      </c>
      <c r="AM2367" s="2">
        <f t="shared" si="325"/>
        <v>6.4000000000005025E-5</v>
      </c>
    </row>
    <row r="2368" spans="1:39" x14ac:dyDescent="0.25">
      <c r="A2368" s="1">
        <v>39662</v>
      </c>
      <c r="X2368" t="str">
        <f t="shared" si="326"/>
        <v/>
      </c>
      <c r="Z2368">
        <f t="shared" si="327"/>
        <v>2008</v>
      </c>
      <c r="AA2368">
        <f t="shared" si="328"/>
        <v>8</v>
      </c>
      <c r="AB2368">
        <f t="shared" si="329"/>
        <v>2</v>
      </c>
      <c r="AC2368">
        <f t="shared" si="330"/>
        <v>31</v>
      </c>
      <c r="AD2368">
        <f t="shared" si="331"/>
        <v>1.5663400000000001</v>
      </c>
      <c r="AE2368" s="2">
        <f t="shared" si="332"/>
        <v>3.0374999999999996E-2</v>
      </c>
      <c r="AL2368" s="3">
        <f t="shared" si="324"/>
        <v>-8.0302972729919854E-3</v>
      </c>
      <c r="AM2368" s="2">
        <f t="shared" si="325"/>
        <v>0</v>
      </c>
    </row>
    <row r="2369" spans="1:39" x14ac:dyDescent="0.25">
      <c r="A2369" s="1">
        <v>39661</v>
      </c>
      <c r="B2369">
        <v>1.56</v>
      </c>
      <c r="C2369">
        <v>1.9325000000000001</v>
      </c>
      <c r="D2369">
        <v>9.4049999999999994</v>
      </c>
      <c r="E2369">
        <v>73.424000000000007</v>
      </c>
      <c r="F2369">
        <v>1.5564</v>
      </c>
      <c r="G2369">
        <v>107.71</v>
      </c>
      <c r="H2369">
        <v>0.92920000000000003</v>
      </c>
      <c r="I2369">
        <v>505.5</v>
      </c>
      <c r="J2369">
        <v>1.32</v>
      </c>
      <c r="K2369">
        <v>1.0271999999999999</v>
      </c>
      <c r="L2369">
        <v>9.9357000000000006</v>
      </c>
      <c r="M2369">
        <v>0.72740000000000005</v>
      </c>
      <c r="N2369">
        <v>416.02</v>
      </c>
      <c r="O2369">
        <v>22.57</v>
      </c>
      <c r="P2369">
        <v>57630.35</v>
      </c>
      <c r="R2369">
        <v>14.6182</v>
      </c>
      <c r="S2369">
        <v>13.264200000000001</v>
      </c>
      <c r="T2369">
        <v>3.9329999999999998</v>
      </c>
      <c r="V2369">
        <v>3.03</v>
      </c>
      <c r="X2369">
        <f t="shared" si="326"/>
        <v>3.0299999999999997E-2</v>
      </c>
      <c r="Z2369">
        <f t="shared" si="327"/>
        <v>2008</v>
      </c>
      <c r="AA2369">
        <f t="shared" si="328"/>
        <v>8</v>
      </c>
      <c r="AB2369">
        <f t="shared" si="329"/>
        <v>1</v>
      </c>
      <c r="AC2369">
        <f t="shared" si="330"/>
        <v>31</v>
      </c>
      <c r="AD2369">
        <f t="shared" si="331"/>
        <v>1.5663400000000001</v>
      </c>
      <c r="AE2369" s="2">
        <f t="shared" si="332"/>
        <v>3.0374999999999996E-2</v>
      </c>
      <c r="AL2369" s="3">
        <f t="shared" si="324"/>
        <v>-8.0302972729919854E-3</v>
      </c>
      <c r="AM2369" s="2">
        <f t="shared" si="325"/>
        <v>0</v>
      </c>
    </row>
    <row r="2370" spans="1:39" x14ac:dyDescent="0.25">
      <c r="A2370" s="1">
        <v>39660</v>
      </c>
      <c r="B2370">
        <v>1.5653999999999999</v>
      </c>
      <c r="C2370">
        <v>1.9475</v>
      </c>
      <c r="D2370">
        <v>9.5850000000000009</v>
      </c>
      <c r="E2370">
        <v>73.227000000000004</v>
      </c>
      <c r="F2370">
        <v>1.5603</v>
      </c>
      <c r="G2370">
        <v>107.92</v>
      </c>
      <c r="H2370">
        <v>0.94230000000000003</v>
      </c>
      <c r="I2370">
        <v>505.1</v>
      </c>
      <c r="J2370">
        <v>1.28</v>
      </c>
      <c r="K2370">
        <v>1.0246</v>
      </c>
      <c r="L2370">
        <v>10.036799999999999</v>
      </c>
      <c r="M2370">
        <v>0.73429999999999995</v>
      </c>
      <c r="N2370">
        <v>416.4</v>
      </c>
      <c r="O2370">
        <v>22.94</v>
      </c>
      <c r="P2370">
        <v>59505.17</v>
      </c>
      <c r="R2370">
        <v>14.6388</v>
      </c>
      <c r="S2370">
        <v>13.248799999999999</v>
      </c>
      <c r="T2370">
        <v>3.948</v>
      </c>
      <c r="V2370">
        <v>2.9990000000000001</v>
      </c>
      <c r="X2370">
        <f t="shared" si="326"/>
        <v>2.9990000000000003E-2</v>
      </c>
      <c r="Z2370">
        <f t="shared" si="327"/>
        <v>2008</v>
      </c>
      <c r="AA2370">
        <f t="shared" si="328"/>
        <v>7</v>
      </c>
      <c r="AB2370">
        <f t="shared" si="329"/>
        <v>31</v>
      </c>
      <c r="AC2370">
        <f t="shared" si="330"/>
        <v>31</v>
      </c>
      <c r="AD2370">
        <f t="shared" si="331"/>
        <v>1.5663400000000001</v>
      </c>
      <c r="AE2370" s="2">
        <f t="shared" si="332"/>
        <v>3.0374999999999996E-2</v>
      </c>
      <c r="AL2370" s="3">
        <f t="shared" si="324"/>
        <v>-8.0302972729919854E-3</v>
      </c>
      <c r="AM2370" s="2">
        <f t="shared" si="325"/>
        <v>-9.3000000000000374E-4</v>
      </c>
    </row>
    <row r="2371" spans="1:39" x14ac:dyDescent="0.25">
      <c r="A2371" s="1">
        <v>39659</v>
      </c>
      <c r="B2371">
        <v>1.5620000000000001</v>
      </c>
      <c r="C2371">
        <v>1.9650000000000001</v>
      </c>
      <c r="D2371">
        <v>9.875</v>
      </c>
      <c r="E2371">
        <v>73.322000000000003</v>
      </c>
      <c r="F2371">
        <v>1.5576000000000001</v>
      </c>
      <c r="G2371">
        <v>108.13</v>
      </c>
      <c r="H2371">
        <v>0.94430000000000003</v>
      </c>
      <c r="I2371">
        <v>507.62</v>
      </c>
      <c r="J2371">
        <v>1.22</v>
      </c>
      <c r="K2371">
        <v>1.0234000000000001</v>
      </c>
      <c r="L2371">
        <v>10.0199</v>
      </c>
      <c r="M2371">
        <v>0.73409999999999997</v>
      </c>
      <c r="N2371">
        <v>418</v>
      </c>
      <c r="O2371">
        <v>21.21</v>
      </c>
      <c r="P2371">
        <v>59997.64</v>
      </c>
      <c r="R2371">
        <v>14.6624</v>
      </c>
      <c r="S2371">
        <v>13.2415</v>
      </c>
      <c r="T2371">
        <v>4.0460000000000003</v>
      </c>
      <c r="V2371">
        <v>3.0390000000000001</v>
      </c>
      <c r="X2371">
        <f t="shared" si="326"/>
        <v>3.039E-2</v>
      </c>
      <c r="Z2371">
        <f t="shared" si="327"/>
        <v>2008</v>
      </c>
      <c r="AA2371">
        <f t="shared" si="328"/>
        <v>7</v>
      </c>
      <c r="AB2371">
        <f t="shared" si="329"/>
        <v>30</v>
      </c>
      <c r="AC2371">
        <f t="shared" si="330"/>
        <v>31</v>
      </c>
      <c r="AD2371">
        <f t="shared" si="331"/>
        <v>1.5663400000000001</v>
      </c>
      <c r="AE2371" s="2">
        <f t="shared" si="332"/>
        <v>3.0374999999999996E-2</v>
      </c>
      <c r="AL2371" s="3">
        <f t="shared" ref="AL2371:AL2434" si="333">(AD2371-AD2378)/AD2378</f>
        <v>-8.0302972729919854E-3</v>
      </c>
      <c r="AM2371" s="2">
        <f t="shared" ref="AM2371:AM2434" si="334">AE2371-AE2376</f>
        <v>-9.3000000000000374E-4</v>
      </c>
    </row>
    <row r="2372" spans="1:39" x14ac:dyDescent="0.25">
      <c r="A2372" s="1">
        <v>39658</v>
      </c>
      <c r="B2372">
        <v>1.5686</v>
      </c>
      <c r="C2372">
        <v>1.9550000000000001</v>
      </c>
      <c r="D2372">
        <v>9.6</v>
      </c>
      <c r="E2372">
        <v>73.308999999999997</v>
      </c>
      <c r="F2372">
        <v>1.5588</v>
      </c>
      <c r="G2372">
        <v>108.11</v>
      </c>
      <c r="H2372">
        <v>0.95289999999999997</v>
      </c>
      <c r="I2372">
        <v>496.47</v>
      </c>
      <c r="J2372">
        <v>1.3</v>
      </c>
      <c r="K2372">
        <v>1.0237000000000001</v>
      </c>
      <c r="L2372">
        <v>10.052099999999999</v>
      </c>
      <c r="M2372">
        <v>0.74019999999999997</v>
      </c>
      <c r="N2372">
        <v>411.52</v>
      </c>
      <c r="O2372">
        <v>22.03</v>
      </c>
      <c r="P2372">
        <v>58042.87</v>
      </c>
      <c r="R2372">
        <v>14.643800000000001</v>
      </c>
      <c r="S2372">
        <v>13.2279</v>
      </c>
      <c r="T2372">
        <v>4.04</v>
      </c>
      <c r="V2372">
        <v>3.0735000000000001</v>
      </c>
      <c r="X2372">
        <f t="shared" ref="X2372:X2435" si="335">IF(ISNUMBER(V2372),V2372/100,"")</f>
        <v>3.0735000000000002E-2</v>
      </c>
      <c r="Z2372">
        <f t="shared" ref="Z2372:Z2435" si="336">YEAR(A2372)</f>
        <v>2008</v>
      </c>
      <c r="AA2372">
        <f t="shared" ref="AA2372:AA2435" si="337">MONTH(A2372)</f>
        <v>7</v>
      </c>
      <c r="AB2372">
        <f t="shared" ref="AB2372:AB2435" si="338">DAY(A2372)</f>
        <v>29</v>
      </c>
      <c r="AC2372">
        <f t="shared" ref="AC2372:AC2435" si="339">WEEKNUM(A2372)</f>
        <v>31</v>
      </c>
      <c r="AD2372">
        <f t="shared" ref="AD2372:AD2435" si="340">AVERAGEIFS(B$3:B$2582,$Z$3:$Z$2582,Z2372,$AC$3:$AC$2582,AC2372)</f>
        <v>1.5663400000000001</v>
      </c>
      <c r="AE2372" s="2">
        <f t="shared" ref="AE2372:AE2435" si="341">AVERAGEIFS(X$3:X$2582,$Z$3:$Z$2582,Z2372,$AC$3:$AC$2582,AC2372)</f>
        <v>3.0374999999999996E-2</v>
      </c>
      <c r="AL2372" s="3">
        <f t="shared" si="333"/>
        <v>-8.0302972729919854E-3</v>
      </c>
      <c r="AM2372" s="2">
        <f t="shared" si="334"/>
        <v>-9.3000000000000374E-4</v>
      </c>
    </row>
    <row r="2373" spans="1:39" x14ac:dyDescent="0.25">
      <c r="A2373" s="1">
        <v>39657</v>
      </c>
      <c r="B2373">
        <v>1.5757000000000001</v>
      </c>
      <c r="C2373">
        <v>1.865</v>
      </c>
      <c r="D2373">
        <v>9.9149999999999991</v>
      </c>
      <c r="E2373">
        <v>72.649000000000001</v>
      </c>
      <c r="F2373">
        <v>1.5741000000000001</v>
      </c>
      <c r="G2373">
        <v>107.46</v>
      </c>
      <c r="H2373">
        <v>0.95689999999999997</v>
      </c>
      <c r="I2373">
        <v>494.55</v>
      </c>
      <c r="J2373">
        <v>1.26</v>
      </c>
      <c r="K2373">
        <v>1.0226</v>
      </c>
      <c r="L2373">
        <v>10.054</v>
      </c>
      <c r="M2373">
        <v>0.74470000000000003</v>
      </c>
      <c r="N2373">
        <v>413.75</v>
      </c>
      <c r="O2373">
        <v>24.23</v>
      </c>
      <c r="P2373">
        <v>56869.02</v>
      </c>
      <c r="R2373">
        <v>14.5791</v>
      </c>
      <c r="S2373">
        <v>13.2254</v>
      </c>
      <c r="T2373">
        <v>4.0030000000000001</v>
      </c>
      <c r="V2373">
        <v>3.0459999999999998</v>
      </c>
      <c r="X2373">
        <f t="shared" si="335"/>
        <v>3.0459999999999997E-2</v>
      </c>
      <c r="Z2373">
        <f t="shared" si="336"/>
        <v>2008</v>
      </c>
      <c r="AA2373">
        <f t="shared" si="337"/>
        <v>7</v>
      </c>
      <c r="AB2373">
        <f t="shared" si="338"/>
        <v>28</v>
      </c>
      <c r="AC2373">
        <f t="shared" si="339"/>
        <v>31</v>
      </c>
      <c r="AD2373">
        <f t="shared" si="340"/>
        <v>1.5663400000000001</v>
      </c>
      <c r="AE2373" s="2">
        <f t="shared" si="341"/>
        <v>3.0374999999999996E-2</v>
      </c>
      <c r="AL2373" s="3">
        <f t="shared" si="333"/>
        <v>-8.0302972729919854E-3</v>
      </c>
      <c r="AM2373" s="2">
        <f t="shared" si="334"/>
        <v>-9.3000000000000374E-4</v>
      </c>
    </row>
    <row r="2374" spans="1:39" x14ac:dyDescent="0.25">
      <c r="A2374" s="1">
        <v>39656</v>
      </c>
      <c r="X2374" t="str">
        <f t="shared" si="335"/>
        <v/>
      </c>
      <c r="Z2374">
        <f t="shared" si="336"/>
        <v>2008</v>
      </c>
      <c r="AA2374">
        <f t="shared" si="337"/>
        <v>7</v>
      </c>
      <c r="AB2374">
        <f t="shared" si="338"/>
        <v>27</v>
      </c>
      <c r="AC2374">
        <f t="shared" si="339"/>
        <v>31</v>
      </c>
      <c r="AD2374">
        <f t="shared" si="340"/>
        <v>1.5663400000000001</v>
      </c>
      <c r="AE2374" s="2">
        <f t="shared" si="341"/>
        <v>3.0374999999999996E-2</v>
      </c>
      <c r="AL2374" s="3">
        <f t="shared" si="333"/>
        <v>-8.0302972729919854E-3</v>
      </c>
      <c r="AM2374" s="2">
        <f t="shared" si="334"/>
        <v>-9.3000000000000374E-4</v>
      </c>
    </row>
    <row r="2375" spans="1:39" x14ac:dyDescent="0.25">
      <c r="A2375" s="1">
        <v>39655</v>
      </c>
      <c r="X2375" t="str">
        <f t="shared" si="335"/>
        <v/>
      </c>
      <c r="Z2375">
        <f t="shared" si="336"/>
        <v>2008</v>
      </c>
      <c r="AA2375">
        <f t="shared" si="337"/>
        <v>7</v>
      </c>
      <c r="AB2375">
        <f t="shared" si="338"/>
        <v>26</v>
      </c>
      <c r="AC2375">
        <f t="shared" si="339"/>
        <v>30</v>
      </c>
      <c r="AD2375">
        <f t="shared" si="340"/>
        <v>1.5790199999999999</v>
      </c>
      <c r="AE2375" s="2">
        <f t="shared" si="341"/>
        <v>3.1304999999999999E-2</v>
      </c>
      <c r="AL2375" s="3">
        <f t="shared" si="333"/>
        <v>-9.6586846627614315E-3</v>
      </c>
      <c r="AM2375" s="2">
        <f t="shared" si="334"/>
        <v>0</v>
      </c>
    </row>
    <row r="2376" spans="1:39" x14ac:dyDescent="0.25">
      <c r="A2376" s="1">
        <v>39654</v>
      </c>
      <c r="B2376">
        <v>1.5728</v>
      </c>
      <c r="C2376">
        <v>1.8674999999999999</v>
      </c>
      <c r="D2376">
        <v>9.8350000000000009</v>
      </c>
      <c r="E2376">
        <v>72.86</v>
      </c>
      <c r="F2376">
        <v>1.5709</v>
      </c>
      <c r="G2376">
        <v>107.84</v>
      </c>
      <c r="H2376">
        <v>0.95640000000000003</v>
      </c>
      <c r="I2376">
        <v>491.04</v>
      </c>
      <c r="J2376">
        <v>1.2</v>
      </c>
      <c r="K2376">
        <v>1.0198</v>
      </c>
      <c r="L2376">
        <v>10.098800000000001</v>
      </c>
      <c r="M2376">
        <v>0.74170000000000003</v>
      </c>
      <c r="N2376">
        <v>412.22</v>
      </c>
      <c r="O2376">
        <v>22.91</v>
      </c>
      <c r="P2376">
        <v>57199.14</v>
      </c>
      <c r="R2376">
        <v>14.6035</v>
      </c>
      <c r="S2376">
        <v>13.1996</v>
      </c>
      <c r="T2376">
        <v>4.0990000000000002</v>
      </c>
      <c r="V2376">
        <v>3.1190000000000002</v>
      </c>
      <c r="X2376">
        <f t="shared" si="335"/>
        <v>3.1190000000000002E-2</v>
      </c>
      <c r="Z2376">
        <f t="shared" si="336"/>
        <v>2008</v>
      </c>
      <c r="AA2376">
        <f t="shared" si="337"/>
        <v>7</v>
      </c>
      <c r="AB2376">
        <f t="shared" si="338"/>
        <v>25</v>
      </c>
      <c r="AC2376">
        <f t="shared" si="339"/>
        <v>30</v>
      </c>
      <c r="AD2376">
        <f t="shared" si="340"/>
        <v>1.5790199999999999</v>
      </c>
      <c r="AE2376" s="2">
        <f t="shared" si="341"/>
        <v>3.1304999999999999E-2</v>
      </c>
      <c r="AL2376" s="3">
        <f t="shared" si="333"/>
        <v>-9.6586846627614315E-3</v>
      </c>
      <c r="AM2376" s="2">
        <f t="shared" si="334"/>
        <v>0</v>
      </c>
    </row>
    <row r="2377" spans="1:39" x14ac:dyDescent="0.25">
      <c r="A2377" s="1">
        <v>39653</v>
      </c>
      <c r="B2377">
        <v>1.5781000000000001</v>
      </c>
      <c r="C2377">
        <v>1.9424999999999999</v>
      </c>
      <c r="D2377">
        <v>10.035</v>
      </c>
      <c r="E2377">
        <v>72.933000000000007</v>
      </c>
      <c r="F2377">
        <v>1.5677000000000001</v>
      </c>
      <c r="G2377">
        <v>107.33</v>
      </c>
      <c r="H2377">
        <v>0.95850000000000002</v>
      </c>
      <c r="I2377">
        <v>493.31</v>
      </c>
      <c r="J2377">
        <v>1.33</v>
      </c>
      <c r="K2377">
        <v>1.0147999999999999</v>
      </c>
      <c r="L2377">
        <v>10.0335</v>
      </c>
      <c r="M2377">
        <v>0.7429</v>
      </c>
      <c r="N2377">
        <v>412.9</v>
      </c>
      <c r="O2377">
        <v>23.44</v>
      </c>
      <c r="P2377">
        <v>57434.37</v>
      </c>
      <c r="R2377">
        <v>14.621</v>
      </c>
      <c r="S2377">
        <v>13.195399999999999</v>
      </c>
      <c r="T2377">
        <v>3.9990000000000001</v>
      </c>
      <c r="V2377">
        <v>3.0550000000000002</v>
      </c>
      <c r="X2377">
        <f t="shared" si="335"/>
        <v>3.0550000000000001E-2</v>
      </c>
      <c r="Z2377">
        <f t="shared" si="336"/>
        <v>2008</v>
      </c>
      <c r="AA2377">
        <f t="shared" si="337"/>
        <v>7</v>
      </c>
      <c r="AB2377">
        <f t="shared" si="338"/>
        <v>24</v>
      </c>
      <c r="AC2377">
        <f t="shared" si="339"/>
        <v>30</v>
      </c>
      <c r="AD2377">
        <f t="shared" si="340"/>
        <v>1.5790199999999999</v>
      </c>
      <c r="AE2377" s="2">
        <f t="shared" si="341"/>
        <v>3.1304999999999999E-2</v>
      </c>
      <c r="AL2377" s="3">
        <f t="shared" si="333"/>
        <v>-9.6586846627614315E-3</v>
      </c>
      <c r="AM2377" s="2">
        <f t="shared" si="334"/>
        <v>1.0450000000000008E-3</v>
      </c>
    </row>
    <row r="2378" spans="1:39" x14ac:dyDescent="0.25">
      <c r="A2378" s="1">
        <v>39652</v>
      </c>
      <c r="B2378">
        <v>1.5835999999999999</v>
      </c>
      <c r="C2378">
        <v>2.0350000000000001</v>
      </c>
      <c r="D2378">
        <v>10.17</v>
      </c>
      <c r="E2378">
        <v>72.811000000000007</v>
      </c>
      <c r="F2378">
        <v>1.5698000000000001</v>
      </c>
      <c r="G2378">
        <v>107.9</v>
      </c>
      <c r="H2378">
        <v>0.96199999999999997</v>
      </c>
      <c r="I2378">
        <v>495.1</v>
      </c>
      <c r="J2378">
        <v>1.42</v>
      </c>
      <c r="K2378">
        <v>1.0104</v>
      </c>
      <c r="L2378">
        <v>10.0084</v>
      </c>
      <c r="M2378">
        <v>0.75</v>
      </c>
      <c r="N2378">
        <v>414.15</v>
      </c>
      <c r="O2378">
        <v>21.31</v>
      </c>
      <c r="P2378">
        <v>59420.86</v>
      </c>
      <c r="R2378">
        <v>14.555999999999999</v>
      </c>
      <c r="S2378">
        <v>13.051</v>
      </c>
      <c r="T2378">
        <v>4.1180000000000003</v>
      </c>
      <c r="V2378">
        <v>3.1934999999999998</v>
      </c>
      <c r="X2378">
        <f t="shared" si="335"/>
        <v>3.1934999999999998E-2</v>
      </c>
      <c r="Z2378">
        <f t="shared" si="336"/>
        <v>2008</v>
      </c>
      <c r="AA2378">
        <f t="shared" si="337"/>
        <v>7</v>
      </c>
      <c r="AB2378">
        <f t="shared" si="338"/>
        <v>23</v>
      </c>
      <c r="AC2378">
        <f t="shared" si="339"/>
        <v>30</v>
      </c>
      <c r="AD2378">
        <f t="shared" si="340"/>
        <v>1.5790199999999999</v>
      </c>
      <c r="AE2378" s="2">
        <f t="shared" si="341"/>
        <v>3.1304999999999999E-2</v>
      </c>
      <c r="AL2378" s="3">
        <f t="shared" si="333"/>
        <v>-9.6586846627614315E-3</v>
      </c>
      <c r="AM2378" s="2">
        <f t="shared" si="334"/>
        <v>1.0450000000000008E-3</v>
      </c>
    </row>
    <row r="2379" spans="1:39" x14ac:dyDescent="0.25">
      <c r="A2379" s="1">
        <v>39651</v>
      </c>
      <c r="B2379">
        <v>1.5791999999999999</v>
      </c>
      <c r="C2379">
        <v>1.9875</v>
      </c>
      <c r="D2379">
        <v>10.31</v>
      </c>
      <c r="E2379">
        <v>72.445999999999998</v>
      </c>
      <c r="F2379">
        <v>1.5784</v>
      </c>
      <c r="G2379">
        <v>107.33</v>
      </c>
      <c r="H2379">
        <v>0.97130000000000005</v>
      </c>
      <c r="I2379">
        <v>492.38</v>
      </c>
      <c r="J2379">
        <v>1.41</v>
      </c>
      <c r="K2379">
        <v>1.0082</v>
      </c>
      <c r="L2379">
        <v>10.0365</v>
      </c>
      <c r="M2379">
        <v>0.75949999999999995</v>
      </c>
      <c r="N2379">
        <v>421.16</v>
      </c>
      <c r="O2379">
        <v>21.18</v>
      </c>
      <c r="P2379">
        <v>59647.32</v>
      </c>
      <c r="R2379">
        <v>14.57</v>
      </c>
      <c r="S2379">
        <v>12.9819</v>
      </c>
      <c r="T2379">
        <v>4.101</v>
      </c>
      <c r="V2379">
        <v>3.1709999999999998</v>
      </c>
      <c r="X2379">
        <f t="shared" si="335"/>
        <v>3.1709999999999995E-2</v>
      </c>
      <c r="Z2379">
        <f t="shared" si="336"/>
        <v>2008</v>
      </c>
      <c r="AA2379">
        <f t="shared" si="337"/>
        <v>7</v>
      </c>
      <c r="AB2379">
        <f t="shared" si="338"/>
        <v>22</v>
      </c>
      <c r="AC2379">
        <f t="shared" si="339"/>
        <v>30</v>
      </c>
      <c r="AD2379">
        <f t="shared" si="340"/>
        <v>1.5790199999999999</v>
      </c>
      <c r="AE2379" s="2">
        <f t="shared" si="341"/>
        <v>3.1304999999999999E-2</v>
      </c>
      <c r="AL2379" s="3">
        <f t="shared" si="333"/>
        <v>-9.6586846627614315E-3</v>
      </c>
      <c r="AM2379" s="2">
        <f t="shared" si="334"/>
        <v>1.0450000000000008E-3</v>
      </c>
    </row>
    <row r="2380" spans="1:39" x14ac:dyDescent="0.25">
      <c r="A2380" s="1">
        <v>39650</v>
      </c>
      <c r="B2380">
        <v>1.5813999999999999</v>
      </c>
      <c r="C2380">
        <v>1.9950000000000001</v>
      </c>
      <c r="D2380">
        <v>10.592000000000001</v>
      </c>
      <c r="E2380">
        <v>71.989999999999995</v>
      </c>
      <c r="F2380">
        <v>1.5922000000000001</v>
      </c>
      <c r="G2380">
        <v>106.45</v>
      </c>
      <c r="H2380">
        <v>0.97709999999999997</v>
      </c>
      <c r="I2380">
        <v>490.74</v>
      </c>
      <c r="J2380">
        <v>1.36</v>
      </c>
      <c r="K2380">
        <v>0.99990000000000001</v>
      </c>
      <c r="L2380">
        <v>10.128399999999999</v>
      </c>
      <c r="M2380">
        <v>0.76170000000000004</v>
      </c>
      <c r="N2380">
        <v>428.47</v>
      </c>
      <c r="O2380">
        <v>23.05</v>
      </c>
      <c r="P2380">
        <v>60771.79</v>
      </c>
      <c r="R2380">
        <v>14.573399999999999</v>
      </c>
      <c r="S2380">
        <v>13.0101</v>
      </c>
      <c r="T2380">
        <v>4.0439999999999996</v>
      </c>
      <c r="V2380">
        <v>3.1139999999999999</v>
      </c>
      <c r="X2380">
        <f t="shared" si="335"/>
        <v>3.1139999999999998E-2</v>
      </c>
      <c r="Z2380">
        <f t="shared" si="336"/>
        <v>2008</v>
      </c>
      <c r="AA2380">
        <f t="shared" si="337"/>
        <v>7</v>
      </c>
      <c r="AB2380">
        <f t="shared" si="338"/>
        <v>21</v>
      </c>
      <c r="AC2380">
        <f t="shared" si="339"/>
        <v>30</v>
      </c>
      <c r="AD2380">
        <f t="shared" si="340"/>
        <v>1.5790199999999999</v>
      </c>
      <c r="AE2380" s="2">
        <f t="shared" si="341"/>
        <v>3.1304999999999999E-2</v>
      </c>
      <c r="AL2380" s="3">
        <f t="shared" si="333"/>
        <v>-9.6586846627614315E-3</v>
      </c>
      <c r="AM2380" s="2">
        <f t="shared" si="334"/>
        <v>1.0450000000000008E-3</v>
      </c>
    </row>
    <row r="2381" spans="1:39" x14ac:dyDescent="0.25">
      <c r="A2381" s="1">
        <v>39649</v>
      </c>
      <c r="X2381" t="str">
        <f t="shared" si="335"/>
        <v/>
      </c>
      <c r="Z2381">
        <f t="shared" si="336"/>
        <v>2008</v>
      </c>
      <c r="AA2381">
        <f t="shared" si="337"/>
        <v>7</v>
      </c>
      <c r="AB2381">
        <f t="shared" si="338"/>
        <v>20</v>
      </c>
      <c r="AC2381">
        <f t="shared" si="339"/>
        <v>30</v>
      </c>
      <c r="AD2381">
        <f t="shared" si="340"/>
        <v>1.5790199999999999</v>
      </c>
      <c r="AE2381" s="2">
        <f t="shared" si="341"/>
        <v>3.1304999999999999E-2</v>
      </c>
      <c r="AL2381" s="3">
        <f t="shared" si="333"/>
        <v>-9.6586846627614315E-3</v>
      </c>
      <c r="AM2381" s="2">
        <f t="shared" si="334"/>
        <v>1.0450000000000008E-3</v>
      </c>
    </row>
    <row r="2382" spans="1:39" x14ac:dyDescent="0.25">
      <c r="A2382" s="1">
        <v>39648</v>
      </c>
      <c r="X2382" t="str">
        <f t="shared" si="335"/>
        <v/>
      </c>
      <c r="Z2382">
        <f t="shared" si="336"/>
        <v>2008</v>
      </c>
      <c r="AA2382">
        <f t="shared" si="337"/>
        <v>7</v>
      </c>
      <c r="AB2382">
        <f t="shared" si="338"/>
        <v>19</v>
      </c>
      <c r="AC2382">
        <f t="shared" si="339"/>
        <v>29</v>
      </c>
      <c r="AD2382">
        <f t="shared" si="340"/>
        <v>1.5944199999999999</v>
      </c>
      <c r="AE2382" s="2">
        <f t="shared" si="341"/>
        <v>3.0259999999999999E-2</v>
      </c>
      <c r="AL2382" s="3">
        <f t="shared" si="333"/>
        <v>-7.0868103126167309E-3</v>
      </c>
      <c r="AM2382" s="2">
        <f t="shared" si="334"/>
        <v>0</v>
      </c>
    </row>
    <row r="2383" spans="1:39" x14ac:dyDescent="0.25">
      <c r="A2383" s="1">
        <v>39647</v>
      </c>
      <c r="B2383">
        <v>1.5892999999999999</v>
      </c>
      <c r="C2383">
        <v>1.9225000000000001</v>
      </c>
      <c r="D2383">
        <v>10.515000000000001</v>
      </c>
      <c r="E2383">
        <v>72.188999999999993</v>
      </c>
      <c r="F2383">
        <v>1.5847</v>
      </c>
      <c r="G2383">
        <v>106.97</v>
      </c>
      <c r="H2383">
        <v>0.97019999999999995</v>
      </c>
      <c r="I2383">
        <v>496.06</v>
      </c>
      <c r="J2383">
        <v>1.3</v>
      </c>
      <c r="K2383">
        <v>1.0057</v>
      </c>
      <c r="L2383">
        <v>10.1774</v>
      </c>
      <c r="M2383">
        <v>0.76119999999999999</v>
      </c>
      <c r="N2383">
        <v>427.17</v>
      </c>
      <c r="O2383">
        <v>24.05</v>
      </c>
      <c r="P2383">
        <v>59988.1</v>
      </c>
      <c r="R2383">
        <v>14.4975</v>
      </c>
      <c r="S2383">
        <v>12.92</v>
      </c>
      <c r="T2383">
        <v>4.085</v>
      </c>
      <c r="V2383">
        <v>3.1429999999999998</v>
      </c>
      <c r="X2383">
        <f t="shared" si="335"/>
        <v>3.143E-2</v>
      </c>
      <c r="Z2383">
        <f t="shared" si="336"/>
        <v>2008</v>
      </c>
      <c r="AA2383">
        <f t="shared" si="337"/>
        <v>7</v>
      </c>
      <c r="AB2383">
        <f t="shared" si="338"/>
        <v>18</v>
      </c>
      <c r="AC2383">
        <f t="shared" si="339"/>
        <v>29</v>
      </c>
      <c r="AD2383">
        <f t="shared" si="340"/>
        <v>1.5944199999999999</v>
      </c>
      <c r="AE2383" s="2">
        <f t="shared" si="341"/>
        <v>3.0259999999999999E-2</v>
      </c>
      <c r="AL2383" s="3">
        <f t="shared" si="333"/>
        <v>-7.0868103126167309E-3</v>
      </c>
      <c r="AM2383" s="2">
        <f t="shared" si="334"/>
        <v>0</v>
      </c>
    </row>
    <row r="2384" spans="1:39" x14ac:dyDescent="0.25">
      <c r="A2384" s="1">
        <v>39646</v>
      </c>
      <c r="B2384">
        <v>1.5983000000000001</v>
      </c>
      <c r="C2384">
        <v>2.0674999999999999</v>
      </c>
      <c r="D2384">
        <v>10.795</v>
      </c>
      <c r="E2384">
        <v>72.242000000000004</v>
      </c>
      <c r="F2384">
        <v>1.5863</v>
      </c>
      <c r="G2384">
        <v>106.28</v>
      </c>
      <c r="H2384">
        <v>0.97240000000000004</v>
      </c>
      <c r="I2384">
        <v>492.06</v>
      </c>
      <c r="J2384">
        <v>1.45</v>
      </c>
      <c r="K2384">
        <v>1.0058</v>
      </c>
      <c r="L2384">
        <v>10.2355</v>
      </c>
      <c r="M2384">
        <v>0.76329999999999998</v>
      </c>
      <c r="N2384">
        <v>432.6</v>
      </c>
      <c r="O2384">
        <v>25.01</v>
      </c>
      <c r="P2384">
        <v>60108.72</v>
      </c>
      <c r="R2384">
        <v>14.5688</v>
      </c>
      <c r="S2384">
        <v>12.881600000000001</v>
      </c>
      <c r="T2384">
        <v>3.9929999999999999</v>
      </c>
      <c r="V2384">
        <v>3.0510000000000002</v>
      </c>
      <c r="X2384">
        <f t="shared" si="335"/>
        <v>3.0510000000000002E-2</v>
      </c>
      <c r="Z2384">
        <f t="shared" si="336"/>
        <v>2008</v>
      </c>
      <c r="AA2384">
        <f t="shared" si="337"/>
        <v>7</v>
      </c>
      <c r="AB2384">
        <f t="shared" si="338"/>
        <v>17</v>
      </c>
      <c r="AC2384">
        <f t="shared" si="339"/>
        <v>29</v>
      </c>
      <c r="AD2384">
        <f t="shared" si="340"/>
        <v>1.5944199999999999</v>
      </c>
      <c r="AE2384" s="2">
        <f t="shared" si="341"/>
        <v>3.0259999999999999E-2</v>
      </c>
      <c r="AL2384" s="3">
        <f t="shared" si="333"/>
        <v>-7.0868103126167309E-3</v>
      </c>
      <c r="AM2384" s="2">
        <f t="shared" si="334"/>
        <v>8.099999999999774E-5</v>
      </c>
    </row>
    <row r="2385" spans="1:39" x14ac:dyDescent="0.25">
      <c r="A2385" s="1">
        <v>39645</v>
      </c>
      <c r="B2385">
        <v>1.5966</v>
      </c>
      <c r="C2385">
        <v>2.0674999999999999</v>
      </c>
      <c r="D2385">
        <v>10.641999999999999</v>
      </c>
      <c r="E2385">
        <v>72.063999999999993</v>
      </c>
      <c r="F2385">
        <v>1.5827</v>
      </c>
      <c r="G2385">
        <v>105.13</v>
      </c>
      <c r="H2385">
        <v>0.9748</v>
      </c>
      <c r="I2385">
        <v>491.2</v>
      </c>
      <c r="K2385">
        <v>1.0019</v>
      </c>
      <c r="L2385">
        <v>10.227600000000001</v>
      </c>
      <c r="M2385">
        <v>0.77190000000000003</v>
      </c>
      <c r="N2385">
        <v>444.58</v>
      </c>
      <c r="O2385">
        <v>25.1</v>
      </c>
      <c r="P2385">
        <v>62056.47</v>
      </c>
      <c r="R2385">
        <v>14.493</v>
      </c>
      <c r="S2385">
        <v>12.853199999999999</v>
      </c>
      <c r="T2385">
        <v>3.9359999999999999</v>
      </c>
      <c r="V2385">
        <v>2.9980000000000002</v>
      </c>
      <c r="X2385">
        <f t="shared" si="335"/>
        <v>2.9980000000000003E-2</v>
      </c>
      <c r="Z2385">
        <f t="shared" si="336"/>
        <v>2008</v>
      </c>
      <c r="AA2385">
        <f t="shared" si="337"/>
        <v>7</v>
      </c>
      <c r="AB2385">
        <f t="shared" si="338"/>
        <v>16</v>
      </c>
      <c r="AC2385">
        <f t="shared" si="339"/>
        <v>29</v>
      </c>
      <c r="AD2385">
        <f t="shared" si="340"/>
        <v>1.5944199999999999</v>
      </c>
      <c r="AE2385" s="2">
        <f t="shared" si="341"/>
        <v>3.0259999999999999E-2</v>
      </c>
      <c r="AL2385" s="3">
        <f t="shared" si="333"/>
        <v>-7.0868103126167309E-3</v>
      </c>
      <c r="AM2385" s="2">
        <f t="shared" si="334"/>
        <v>8.099999999999774E-5</v>
      </c>
    </row>
    <row r="2386" spans="1:39" x14ac:dyDescent="0.25">
      <c r="A2386" s="1">
        <v>39644</v>
      </c>
      <c r="B2386">
        <v>1.5931</v>
      </c>
      <c r="C2386">
        <v>2.0525000000000002</v>
      </c>
      <c r="D2386">
        <v>10.76</v>
      </c>
      <c r="E2386">
        <v>71.872</v>
      </c>
      <c r="F2386">
        <v>1.5911</v>
      </c>
      <c r="G2386">
        <v>104.73</v>
      </c>
      <c r="H2386">
        <v>0.97940000000000005</v>
      </c>
      <c r="I2386">
        <v>492.96</v>
      </c>
      <c r="K2386">
        <v>1.0018</v>
      </c>
      <c r="L2386">
        <v>10.2963</v>
      </c>
      <c r="M2386">
        <v>0.77249999999999996</v>
      </c>
      <c r="N2386">
        <v>449.49</v>
      </c>
      <c r="O2386">
        <v>28.54</v>
      </c>
      <c r="P2386">
        <v>61015.09</v>
      </c>
      <c r="R2386">
        <v>14.523199999999999</v>
      </c>
      <c r="S2386">
        <v>12.8657</v>
      </c>
      <c r="T2386">
        <v>3.8210000000000002</v>
      </c>
      <c r="V2386">
        <v>2.9409999999999998</v>
      </c>
      <c r="X2386">
        <f t="shared" si="335"/>
        <v>2.9409999999999999E-2</v>
      </c>
      <c r="Z2386">
        <f t="shared" si="336"/>
        <v>2008</v>
      </c>
      <c r="AA2386">
        <f t="shared" si="337"/>
        <v>7</v>
      </c>
      <c r="AB2386">
        <f t="shared" si="338"/>
        <v>15</v>
      </c>
      <c r="AC2386">
        <f t="shared" si="339"/>
        <v>29</v>
      </c>
      <c r="AD2386">
        <f t="shared" si="340"/>
        <v>1.5944199999999999</v>
      </c>
      <c r="AE2386" s="2">
        <f t="shared" si="341"/>
        <v>3.0259999999999999E-2</v>
      </c>
      <c r="AL2386" s="3">
        <f t="shared" si="333"/>
        <v>-7.0868103126167309E-3</v>
      </c>
      <c r="AM2386" s="2">
        <f t="shared" si="334"/>
        <v>8.099999999999774E-5</v>
      </c>
    </row>
    <row r="2387" spans="1:39" x14ac:dyDescent="0.25">
      <c r="A2387" s="1">
        <v>39643</v>
      </c>
      <c r="B2387">
        <v>1.5948</v>
      </c>
      <c r="C2387">
        <v>1.95</v>
      </c>
      <c r="D2387">
        <v>10.75</v>
      </c>
      <c r="E2387">
        <v>71.915000000000006</v>
      </c>
      <c r="F2387">
        <v>1.5908</v>
      </c>
      <c r="G2387">
        <v>106.14</v>
      </c>
      <c r="H2387">
        <v>0.9718</v>
      </c>
      <c r="I2387">
        <v>496.71</v>
      </c>
      <c r="K2387">
        <v>1.0064</v>
      </c>
      <c r="L2387">
        <v>10.301299999999999</v>
      </c>
      <c r="M2387">
        <v>0.76429999999999998</v>
      </c>
      <c r="N2387">
        <v>458.73</v>
      </c>
      <c r="O2387">
        <v>28.48</v>
      </c>
      <c r="P2387">
        <v>60720.9</v>
      </c>
      <c r="R2387">
        <v>14.495200000000001</v>
      </c>
      <c r="S2387">
        <v>12.858599999999999</v>
      </c>
      <c r="T2387">
        <v>3.8570000000000002</v>
      </c>
      <c r="V2387">
        <v>2.9969999999999999</v>
      </c>
      <c r="X2387">
        <f t="shared" si="335"/>
        <v>2.997E-2</v>
      </c>
      <c r="Z2387">
        <f t="shared" si="336"/>
        <v>2008</v>
      </c>
      <c r="AA2387">
        <f t="shared" si="337"/>
        <v>7</v>
      </c>
      <c r="AB2387">
        <f t="shared" si="338"/>
        <v>14</v>
      </c>
      <c r="AC2387">
        <f t="shared" si="339"/>
        <v>29</v>
      </c>
      <c r="AD2387">
        <f t="shared" si="340"/>
        <v>1.5944199999999999</v>
      </c>
      <c r="AE2387" s="2">
        <f t="shared" si="341"/>
        <v>3.0259999999999999E-2</v>
      </c>
      <c r="AL2387" s="3">
        <f t="shared" si="333"/>
        <v>-7.0868103126167309E-3</v>
      </c>
      <c r="AM2387" s="2">
        <f t="shared" si="334"/>
        <v>8.099999999999774E-5</v>
      </c>
    </row>
    <row r="2388" spans="1:39" x14ac:dyDescent="0.25">
      <c r="A2388" s="1">
        <v>39642</v>
      </c>
      <c r="X2388" t="str">
        <f t="shared" si="335"/>
        <v/>
      </c>
      <c r="Z2388">
        <f t="shared" si="336"/>
        <v>2008</v>
      </c>
      <c r="AA2388">
        <f t="shared" si="337"/>
        <v>7</v>
      </c>
      <c r="AB2388">
        <f t="shared" si="338"/>
        <v>13</v>
      </c>
      <c r="AC2388">
        <f t="shared" si="339"/>
        <v>29</v>
      </c>
      <c r="AD2388">
        <f t="shared" si="340"/>
        <v>1.5944199999999999</v>
      </c>
      <c r="AE2388" s="2">
        <f t="shared" si="341"/>
        <v>3.0259999999999999E-2</v>
      </c>
      <c r="AL2388" s="3">
        <f t="shared" si="333"/>
        <v>-7.0868103126167309E-3</v>
      </c>
      <c r="AM2388" s="2">
        <f t="shared" si="334"/>
        <v>8.099999999999774E-5</v>
      </c>
    </row>
    <row r="2389" spans="1:39" x14ac:dyDescent="0.25">
      <c r="A2389" s="1">
        <v>39641</v>
      </c>
      <c r="X2389" t="str">
        <f t="shared" si="335"/>
        <v/>
      </c>
      <c r="Z2389">
        <f t="shared" si="336"/>
        <v>2008</v>
      </c>
      <c r="AA2389">
        <f t="shared" si="337"/>
        <v>7</v>
      </c>
      <c r="AB2389">
        <f t="shared" si="338"/>
        <v>12</v>
      </c>
      <c r="AC2389">
        <f t="shared" si="339"/>
        <v>28</v>
      </c>
      <c r="AD2389">
        <f t="shared" si="340"/>
        <v>1.6057999999999999</v>
      </c>
      <c r="AE2389" s="2">
        <f t="shared" si="341"/>
        <v>3.0179000000000001E-2</v>
      </c>
      <c r="AL2389" s="3">
        <f t="shared" si="333"/>
        <v>-2.4903498941598553E-4</v>
      </c>
      <c r="AM2389" s="2">
        <f t="shared" si="334"/>
        <v>0</v>
      </c>
    </row>
    <row r="2390" spans="1:39" x14ac:dyDescent="0.25">
      <c r="A2390" s="1">
        <v>39640</v>
      </c>
      <c r="B2390">
        <v>1.601</v>
      </c>
      <c r="C2390">
        <v>1.9675</v>
      </c>
      <c r="D2390">
        <v>10.595000000000001</v>
      </c>
      <c r="E2390">
        <v>72.096000000000004</v>
      </c>
      <c r="F2390">
        <v>1.5938000000000001</v>
      </c>
      <c r="G2390">
        <v>106.28</v>
      </c>
      <c r="H2390">
        <v>0.96630000000000005</v>
      </c>
      <c r="I2390">
        <v>502.06</v>
      </c>
      <c r="J2390">
        <v>1.05</v>
      </c>
      <c r="K2390">
        <v>1.0092000000000001</v>
      </c>
      <c r="L2390">
        <v>10.2904</v>
      </c>
      <c r="M2390">
        <v>0.76139999999999997</v>
      </c>
      <c r="N2390">
        <v>461.43</v>
      </c>
      <c r="O2390">
        <v>27.49</v>
      </c>
      <c r="P2390">
        <v>60148.26</v>
      </c>
      <c r="R2390">
        <v>14.4857</v>
      </c>
      <c r="S2390">
        <v>12.8299</v>
      </c>
      <c r="T2390">
        <v>3.96</v>
      </c>
      <c r="V2390">
        <v>3.069</v>
      </c>
      <c r="X2390">
        <f t="shared" si="335"/>
        <v>3.0689999999999999E-2</v>
      </c>
      <c r="Z2390">
        <f t="shared" si="336"/>
        <v>2008</v>
      </c>
      <c r="AA2390">
        <f t="shared" si="337"/>
        <v>7</v>
      </c>
      <c r="AB2390">
        <f t="shared" si="338"/>
        <v>11</v>
      </c>
      <c r="AC2390">
        <f t="shared" si="339"/>
        <v>28</v>
      </c>
      <c r="AD2390">
        <f t="shared" si="340"/>
        <v>1.6057999999999999</v>
      </c>
      <c r="AE2390" s="2">
        <f t="shared" si="341"/>
        <v>3.0179000000000001E-2</v>
      </c>
      <c r="AL2390" s="3">
        <f t="shared" si="333"/>
        <v>-2.4903498941598553E-4</v>
      </c>
      <c r="AM2390" s="2">
        <f t="shared" si="334"/>
        <v>0</v>
      </c>
    </row>
    <row r="2391" spans="1:39" x14ac:dyDescent="0.25">
      <c r="A2391" s="1">
        <v>39639</v>
      </c>
      <c r="B2391">
        <v>1.605</v>
      </c>
      <c r="C2391">
        <v>1.9175</v>
      </c>
      <c r="D2391">
        <v>10.664999999999999</v>
      </c>
      <c r="E2391">
        <v>72.492999999999995</v>
      </c>
      <c r="F2391">
        <v>1.5788</v>
      </c>
      <c r="G2391">
        <v>107.07</v>
      </c>
      <c r="H2391">
        <v>0.96199999999999997</v>
      </c>
      <c r="I2391">
        <v>500.16</v>
      </c>
      <c r="J2391">
        <v>1.2</v>
      </c>
      <c r="K2391">
        <v>1.0085</v>
      </c>
      <c r="L2391">
        <v>10.302300000000001</v>
      </c>
      <c r="M2391">
        <v>0.75880000000000003</v>
      </c>
      <c r="N2391">
        <v>457.49</v>
      </c>
      <c r="O2391">
        <v>25.59</v>
      </c>
      <c r="P2391">
        <v>60252.74</v>
      </c>
      <c r="R2391">
        <v>14.4917</v>
      </c>
      <c r="S2391">
        <v>12.809100000000001</v>
      </c>
      <c r="T2391">
        <v>3.798</v>
      </c>
      <c r="V2391">
        <v>3.0070000000000001</v>
      </c>
      <c r="X2391">
        <f t="shared" si="335"/>
        <v>3.007E-2</v>
      </c>
      <c r="Z2391">
        <f t="shared" si="336"/>
        <v>2008</v>
      </c>
      <c r="AA2391">
        <f t="shared" si="337"/>
        <v>7</v>
      </c>
      <c r="AB2391">
        <f t="shared" si="338"/>
        <v>10</v>
      </c>
      <c r="AC2391">
        <f t="shared" si="339"/>
        <v>28</v>
      </c>
      <c r="AD2391">
        <f t="shared" si="340"/>
        <v>1.6057999999999999</v>
      </c>
      <c r="AE2391" s="2">
        <f t="shared" si="341"/>
        <v>3.0179000000000001E-2</v>
      </c>
      <c r="AL2391" s="3">
        <f t="shared" si="333"/>
        <v>-2.4903498941598553E-4</v>
      </c>
      <c r="AM2391" s="2">
        <f t="shared" si="334"/>
        <v>-8.39999999999997E-4</v>
      </c>
    </row>
    <row r="2392" spans="1:39" x14ac:dyDescent="0.25">
      <c r="A2392" s="1">
        <v>39638</v>
      </c>
      <c r="B2392">
        <v>1.6094999999999999</v>
      </c>
      <c r="C2392">
        <v>1.93</v>
      </c>
      <c r="D2392">
        <v>10.91</v>
      </c>
      <c r="E2392">
        <v>72.58</v>
      </c>
      <c r="F2392">
        <v>1.5743</v>
      </c>
      <c r="G2392">
        <v>106.76</v>
      </c>
      <c r="H2392">
        <v>0.95699999999999996</v>
      </c>
      <c r="I2392">
        <v>503.02</v>
      </c>
      <c r="J2392">
        <v>1.3</v>
      </c>
      <c r="K2392">
        <v>1.0116000000000001</v>
      </c>
      <c r="L2392">
        <v>10.304399999999999</v>
      </c>
      <c r="M2392">
        <v>0.7581</v>
      </c>
      <c r="N2392">
        <v>449.62</v>
      </c>
      <c r="O2392">
        <v>25.23</v>
      </c>
      <c r="R2392">
        <v>14.5</v>
      </c>
      <c r="S2392">
        <v>12.75</v>
      </c>
      <c r="T2392">
        <v>3.8130000000000002</v>
      </c>
      <c r="V2392">
        <v>2.976</v>
      </c>
      <c r="X2392">
        <f t="shared" si="335"/>
        <v>2.9759999999999998E-2</v>
      </c>
      <c r="Z2392">
        <f t="shared" si="336"/>
        <v>2008</v>
      </c>
      <c r="AA2392">
        <f t="shared" si="337"/>
        <v>7</v>
      </c>
      <c r="AB2392">
        <f t="shared" si="338"/>
        <v>9</v>
      </c>
      <c r="AC2392">
        <f t="shared" si="339"/>
        <v>28</v>
      </c>
      <c r="AD2392">
        <f t="shared" si="340"/>
        <v>1.6057999999999999</v>
      </c>
      <c r="AE2392" s="2">
        <f t="shared" si="341"/>
        <v>3.0179000000000001E-2</v>
      </c>
      <c r="AL2392" s="3">
        <f t="shared" si="333"/>
        <v>-2.4903498941598553E-4</v>
      </c>
      <c r="AM2392" s="2">
        <f t="shared" si="334"/>
        <v>-8.39999999999997E-4</v>
      </c>
    </row>
    <row r="2393" spans="1:39" x14ac:dyDescent="0.25">
      <c r="A2393" s="1">
        <v>39637</v>
      </c>
      <c r="B2393">
        <v>1.6120000000000001</v>
      </c>
      <c r="C2393">
        <v>1.9475</v>
      </c>
      <c r="D2393">
        <v>10.91</v>
      </c>
      <c r="E2393">
        <v>73.012</v>
      </c>
      <c r="F2393">
        <v>1.5669999999999999</v>
      </c>
      <c r="G2393">
        <v>107.51</v>
      </c>
      <c r="H2393">
        <v>0.95350000000000001</v>
      </c>
      <c r="I2393">
        <v>504.06</v>
      </c>
      <c r="J2393">
        <v>1.29</v>
      </c>
      <c r="K2393">
        <v>1.0192000000000001</v>
      </c>
      <c r="L2393">
        <v>10.3155</v>
      </c>
      <c r="M2393">
        <v>0.75370000000000004</v>
      </c>
      <c r="N2393">
        <v>448.05</v>
      </c>
      <c r="O2393">
        <v>23.15</v>
      </c>
      <c r="P2393">
        <v>59535.95</v>
      </c>
      <c r="R2393">
        <v>14.5954</v>
      </c>
      <c r="S2393">
        <v>12.7775</v>
      </c>
      <c r="T2393">
        <v>3.8839999999999999</v>
      </c>
      <c r="V2393">
        <v>3.02</v>
      </c>
      <c r="X2393">
        <f t="shared" si="335"/>
        <v>3.0200000000000001E-2</v>
      </c>
      <c r="Z2393">
        <f t="shared" si="336"/>
        <v>2008</v>
      </c>
      <c r="AA2393">
        <f t="shared" si="337"/>
        <v>7</v>
      </c>
      <c r="AB2393">
        <f t="shared" si="338"/>
        <v>8</v>
      </c>
      <c r="AC2393">
        <f t="shared" si="339"/>
        <v>28</v>
      </c>
      <c r="AD2393">
        <f t="shared" si="340"/>
        <v>1.6057999999999999</v>
      </c>
      <c r="AE2393" s="2">
        <f t="shared" si="341"/>
        <v>3.0179000000000001E-2</v>
      </c>
      <c r="AL2393" s="3">
        <f t="shared" si="333"/>
        <v>-2.4903498941598553E-4</v>
      </c>
      <c r="AM2393" s="2">
        <f t="shared" si="334"/>
        <v>-8.39999999999997E-4</v>
      </c>
    </row>
    <row r="2394" spans="1:39" x14ac:dyDescent="0.25">
      <c r="A2394" s="1">
        <v>39636</v>
      </c>
      <c r="B2394">
        <v>1.6014999999999999</v>
      </c>
      <c r="C2394">
        <v>1.9325000000000001</v>
      </c>
      <c r="D2394">
        <v>10.927</v>
      </c>
      <c r="E2394">
        <v>72.67</v>
      </c>
      <c r="F2394">
        <v>1.5726</v>
      </c>
      <c r="G2394">
        <v>107.18</v>
      </c>
      <c r="H2394">
        <v>0.95660000000000001</v>
      </c>
      <c r="I2394">
        <v>508.43</v>
      </c>
      <c r="J2394">
        <v>1.28</v>
      </c>
      <c r="K2394">
        <v>1.0168999999999999</v>
      </c>
      <c r="L2394">
        <v>10.3347</v>
      </c>
      <c r="M2394">
        <v>0.75470000000000004</v>
      </c>
      <c r="N2394">
        <v>459.04</v>
      </c>
      <c r="O2394">
        <v>25.78</v>
      </c>
      <c r="P2394">
        <v>59088.2</v>
      </c>
      <c r="R2394">
        <v>14.69</v>
      </c>
      <c r="S2394">
        <v>12.851000000000001</v>
      </c>
      <c r="T2394">
        <v>3.9009999999999998</v>
      </c>
      <c r="V2394">
        <v>3.0175000000000001</v>
      </c>
      <c r="X2394">
        <f t="shared" si="335"/>
        <v>3.0175E-2</v>
      </c>
      <c r="Z2394">
        <f t="shared" si="336"/>
        <v>2008</v>
      </c>
      <c r="AA2394">
        <f t="shared" si="337"/>
        <v>7</v>
      </c>
      <c r="AB2394">
        <f t="shared" si="338"/>
        <v>7</v>
      </c>
      <c r="AC2394">
        <f t="shared" si="339"/>
        <v>28</v>
      </c>
      <c r="AD2394">
        <f t="shared" si="340"/>
        <v>1.6057999999999999</v>
      </c>
      <c r="AE2394" s="2">
        <f t="shared" si="341"/>
        <v>3.0179000000000001E-2</v>
      </c>
      <c r="AL2394" s="3">
        <f t="shared" si="333"/>
        <v>-2.4903498941598553E-4</v>
      </c>
      <c r="AM2394" s="2">
        <f t="shared" si="334"/>
        <v>-8.39999999999997E-4</v>
      </c>
    </row>
    <row r="2395" spans="1:39" x14ac:dyDescent="0.25">
      <c r="A2395" s="1">
        <v>39635</v>
      </c>
      <c r="X2395" t="str">
        <f t="shared" si="335"/>
        <v/>
      </c>
      <c r="Z2395">
        <f t="shared" si="336"/>
        <v>2008</v>
      </c>
      <c r="AA2395">
        <f t="shared" si="337"/>
        <v>7</v>
      </c>
      <c r="AB2395">
        <f t="shared" si="338"/>
        <v>6</v>
      </c>
      <c r="AC2395">
        <f t="shared" si="339"/>
        <v>28</v>
      </c>
      <c r="AD2395">
        <f t="shared" si="340"/>
        <v>1.6057999999999999</v>
      </c>
      <c r="AE2395" s="2">
        <f t="shared" si="341"/>
        <v>3.0179000000000001E-2</v>
      </c>
      <c r="AL2395" s="3">
        <f t="shared" si="333"/>
        <v>-2.4903498941598553E-4</v>
      </c>
      <c r="AM2395" s="2">
        <f t="shared" si="334"/>
        <v>-8.39999999999997E-4</v>
      </c>
    </row>
    <row r="2396" spans="1:39" x14ac:dyDescent="0.25">
      <c r="A2396" s="1">
        <v>39634</v>
      </c>
      <c r="X2396" t="str">
        <f t="shared" si="335"/>
        <v/>
      </c>
      <c r="Z2396">
        <f t="shared" si="336"/>
        <v>2008</v>
      </c>
      <c r="AA2396">
        <f t="shared" si="337"/>
        <v>7</v>
      </c>
      <c r="AB2396">
        <f t="shared" si="338"/>
        <v>5</v>
      </c>
      <c r="AC2396">
        <f t="shared" si="339"/>
        <v>27</v>
      </c>
      <c r="AD2396">
        <f t="shared" si="340"/>
        <v>1.6061999999999999</v>
      </c>
      <c r="AE2396" s="2">
        <f t="shared" si="341"/>
        <v>3.1018999999999998E-2</v>
      </c>
      <c r="AL2396" s="3">
        <f t="shared" si="333"/>
        <v>3.3733133433282419E-3</v>
      </c>
      <c r="AM2396" s="2">
        <f t="shared" si="334"/>
        <v>0</v>
      </c>
    </row>
    <row r="2397" spans="1:39" x14ac:dyDescent="0.25">
      <c r="A2397" s="1">
        <v>39633</v>
      </c>
      <c r="B2397">
        <v>1.607</v>
      </c>
      <c r="C2397">
        <v>1.8925000000000001</v>
      </c>
      <c r="D2397">
        <v>10.92</v>
      </c>
      <c r="E2397">
        <v>72.730999999999995</v>
      </c>
      <c r="F2397">
        <v>1.5706</v>
      </c>
      <c r="G2397">
        <v>106.81</v>
      </c>
      <c r="H2397">
        <v>0.96350000000000002</v>
      </c>
      <c r="I2397">
        <v>511.92</v>
      </c>
      <c r="K2397">
        <v>1.0199</v>
      </c>
      <c r="L2397">
        <v>10.3348</v>
      </c>
      <c r="M2397">
        <v>0.75900000000000001</v>
      </c>
      <c r="P2397">
        <v>59365.35</v>
      </c>
      <c r="R2397">
        <v>14.7158</v>
      </c>
      <c r="S2397">
        <v>12.8041</v>
      </c>
      <c r="T2397">
        <v>3.9769999999999999</v>
      </c>
      <c r="V2397">
        <v>3.069</v>
      </c>
      <c r="X2397">
        <f t="shared" si="335"/>
        <v>3.0689999999999999E-2</v>
      </c>
      <c r="Z2397">
        <f t="shared" si="336"/>
        <v>2008</v>
      </c>
      <c r="AA2397">
        <f t="shared" si="337"/>
        <v>7</v>
      </c>
      <c r="AB2397">
        <f t="shared" si="338"/>
        <v>4</v>
      </c>
      <c r="AC2397">
        <f t="shared" si="339"/>
        <v>27</v>
      </c>
      <c r="AD2397">
        <f t="shared" si="340"/>
        <v>1.6061999999999999</v>
      </c>
      <c r="AE2397" s="2">
        <f t="shared" si="341"/>
        <v>3.1018999999999998E-2</v>
      </c>
      <c r="AL2397" s="3">
        <f t="shared" si="333"/>
        <v>3.3733133433282419E-3</v>
      </c>
      <c r="AM2397" s="2">
        <f t="shared" si="334"/>
        <v>0</v>
      </c>
    </row>
    <row r="2398" spans="1:39" x14ac:dyDescent="0.25">
      <c r="A2398" s="1">
        <v>39632</v>
      </c>
      <c r="B2398">
        <v>1.6136999999999999</v>
      </c>
      <c r="C2398">
        <v>1.8725000000000001</v>
      </c>
      <c r="D2398">
        <v>11.007</v>
      </c>
      <c r="E2398">
        <v>72.742000000000004</v>
      </c>
      <c r="F2398">
        <v>1.5703</v>
      </c>
      <c r="G2398">
        <v>106.73</v>
      </c>
      <c r="H2398">
        <v>0.96030000000000004</v>
      </c>
      <c r="I2398">
        <v>509.23</v>
      </c>
      <c r="J2398">
        <v>1.35</v>
      </c>
      <c r="K2398">
        <v>1.018</v>
      </c>
      <c r="L2398">
        <v>10.3538</v>
      </c>
      <c r="M2398">
        <v>0.75670000000000004</v>
      </c>
      <c r="N2398">
        <v>472.36</v>
      </c>
      <c r="O2398">
        <v>24.78</v>
      </c>
      <c r="P2398">
        <v>59273.38</v>
      </c>
      <c r="R2398">
        <v>14.675700000000001</v>
      </c>
      <c r="S2398">
        <v>12.785</v>
      </c>
      <c r="T2398">
        <v>3.9769999999999999</v>
      </c>
      <c r="V2398">
        <v>3.0779999999999998</v>
      </c>
      <c r="X2398">
        <f t="shared" si="335"/>
        <v>3.0779999999999998E-2</v>
      </c>
      <c r="Z2398">
        <f t="shared" si="336"/>
        <v>2008</v>
      </c>
      <c r="AA2398">
        <f t="shared" si="337"/>
        <v>7</v>
      </c>
      <c r="AB2398">
        <f t="shared" si="338"/>
        <v>3</v>
      </c>
      <c r="AC2398">
        <f t="shared" si="339"/>
        <v>27</v>
      </c>
      <c r="AD2398">
        <f t="shared" si="340"/>
        <v>1.6061999999999999</v>
      </c>
      <c r="AE2398" s="2">
        <f t="shared" si="341"/>
        <v>3.1018999999999998E-2</v>
      </c>
      <c r="AL2398" s="3">
        <f t="shared" si="333"/>
        <v>3.3733133433282419E-3</v>
      </c>
      <c r="AM2398" s="2">
        <f t="shared" si="334"/>
        <v>-1.3050000000000075E-3</v>
      </c>
    </row>
    <row r="2399" spans="1:39" x14ac:dyDescent="0.25">
      <c r="A2399" s="1">
        <v>39631</v>
      </c>
      <c r="B2399">
        <v>1.6086</v>
      </c>
      <c r="C2399">
        <v>1.92</v>
      </c>
      <c r="D2399">
        <v>11.102</v>
      </c>
      <c r="E2399">
        <v>72.028999999999996</v>
      </c>
      <c r="F2399">
        <v>1.5882000000000001</v>
      </c>
      <c r="G2399">
        <v>105.92</v>
      </c>
      <c r="H2399">
        <v>0.96189999999999998</v>
      </c>
      <c r="I2399">
        <v>516.84</v>
      </c>
      <c r="J2399">
        <v>1.36</v>
      </c>
      <c r="K2399">
        <v>1.0124</v>
      </c>
      <c r="L2399">
        <v>10.392099999999999</v>
      </c>
      <c r="M2399">
        <v>0.75990000000000002</v>
      </c>
      <c r="N2399">
        <v>473.52</v>
      </c>
      <c r="O2399">
        <v>25.92</v>
      </c>
      <c r="P2399">
        <v>61106.22</v>
      </c>
      <c r="R2399">
        <v>14.571199999999999</v>
      </c>
      <c r="S2399">
        <v>12.7707</v>
      </c>
      <c r="T2399">
        <v>3.9590000000000001</v>
      </c>
      <c r="V2399">
        <v>3.1139999999999999</v>
      </c>
      <c r="X2399">
        <f t="shared" si="335"/>
        <v>3.1139999999999998E-2</v>
      </c>
      <c r="Z2399">
        <f t="shared" si="336"/>
        <v>2008</v>
      </c>
      <c r="AA2399">
        <f t="shared" si="337"/>
        <v>7</v>
      </c>
      <c r="AB2399">
        <f t="shared" si="338"/>
        <v>2</v>
      </c>
      <c r="AC2399">
        <f t="shared" si="339"/>
        <v>27</v>
      </c>
      <c r="AD2399">
        <f t="shared" si="340"/>
        <v>1.6061999999999999</v>
      </c>
      <c r="AE2399" s="2">
        <f t="shared" si="341"/>
        <v>3.1018999999999998E-2</v>
      </c>
      <c r="AL2399" s="3">
        <f t="shared" si="333"/>
        <v>3.3733133433282419E-3</v>
      </c>
      <c r="AM2399" s="2">
        <f t="shared" si="334"/>
        <v>-1.3050000000000075E-3</v>
      </c>
    </row>
    <row r="2400" spans="1:39" x14ac:dyDescent="0.25">
      <c r="A2400" s="1">
        <v>39630</v>
      </c>
      <c r="B2400">
        <v>1.5980000000000001</v>
      </c>
      <c r="C2400">
        <v>1.9750000000000001</v>
      </c>
      <c r="D2400">
        <v>11.253</v>
      </c>
      <c r="E2400">
        <v>72.369</v>
      </c>
      <c r="F2400">
        <v>1.5792999999999999</v>
      </c>
      <c r="G2400">
        <v>106.13</v>
      </c>
      <c r="H2400">
        <v>0.95499999999999996</v>
      </c>
      <c r="I2400">
        <v>525.76</v>
      </c>
      <c r="J2400">
        <v>1.56</v>
      </c>
      <c r="K2400">
        <v>1.0222</v>
      </c>
      <c r="L2400">
        <v>10.3688</v>
      </c>
      <c r="M2400">
        <v>0.75770000000000004</v>
      </c>
      <c r="N2400">
        <v>467.57</v>
      </c>
      <c r="O2400">
        <v>23.65</v>
      </c>
      <c r="P2400">
        <v>63396.19</v>
      </c>
      <c r="R2400">
        <v>14.5085</v>
      </c>
      <c r="S2400">
        <v>12.73</v>
      </c>
      <c r="T2400">
        <v>4.0039999999999996</v>
      </c>
      <c r="V2400">
        <v>3.1345000000000001</v>
      </c>
      <c r="X2400">
        <f t="shared" si="335"/>
        <v>3.1344999999999998E-2</v>
      </c>
      <c r="Z2400">
        <f t="shared" si="336"/>
        <v>2008</v>
      </c>
      <c r="AA2400">
        <f t="shared" si="337"/>
        <v>7</v>
      </c>
      <c r="AB2400">
        <f t="shared" si="338"/>
        <v>1</v>
      </c>
      <c r="AC2400">
        <f t="shared" si="339"/>
        <v>27</v>
      </c>
      <c r="AD2400">
        <f t="shared" si="340"/>
        <v>1.6061999999999999</v>
      </c>
      <c r="AE2400" s="2">
        <f t="shared" si="341"/>
        <v>3.1018999999999998E-2</v>
      </c>
      <c r="AL2400" s="3">
        <f t="shared" si="333"/>
        <v>3.3733133433282419E-3</v>
      </c>
      <c r="AM2400" s="2">
        <f t="shared" si="334"/>
        <v>-1.3050000000000075E-3</v>
      </c>
    </row>
    <row r="2401" spans="1:39" x14ac:dyDescent="0.25">
      <c r="A2401" s="1">
        <v>39629</v>
      </c>
      <c r="B2401">
        <v>1.6036999999999999</v>
      </c>
      <c r="C2401">
        <v>1.9025000000000001</v>
      </c>
      <c r="D2401">
        <v>11.307</v>
      </c>
      <c r="E2401">
        <v>72.462999999999994</v>
      </c>
      <c r="F2401">
        <v>1.5754999999999999</v>
      </c>
      <c r="G2401">
        <v>106.21</v>
      </c>
      <c r="H2401">
        <v>0.95860000000000001</v>
      </c>
      <c r="I2401">
        <v>527.89</v>
      </c>
      <c r="J2401">
        <v>1.59</v>
      </c>
      <c r="K2401">
        <v>1.0215000000000001</v>
      </c>
      <c r="L2401">
        <v>10.309799999999999</v>
      </c>
      <c r="M2401">
        <v>0.76219999999999999</v>
      </c>
      <c r="N2401">
        <v>462.74</v>
      </c>
      <c r="O2401">
        <v>23.95</v>
      </c>
      <c r="P2401">
        <v>65017.58</v>
      </c>
      <c r="R2401">
        <v>14.447900000000001</v>
      </c>
      <c r="S2401">
        <v>12.6982</v>
      </c>
      <c r="T2401">
        <v>3.9710000000000001</v>
      </c>
      <c r="V2401">
        <v>3.1139999999999999</v>
      </c>
      <c r="X2401">
        <f t="shared" si="335"/>
        <v>3.1139999999999998E-2</v>
      </c>
      <c r="Z2401">
        <f t="shared" si="336"/>
        <v>2008</v>
      </c>
      <c r="AA2401">
        <f t="shared" si="337"/>
        <v>6</v>
      </c>
      <c r="AB2401">
        <f t="shared" si="338"/>
        <v>30</v>
      </c>
      <c r="AC2401">
        <f t="shared" si="339"/>
        <v>27</v>
      </c>
      <c r="AD2401">
        <f t="shared" si="340"/>
        <v>1.6061999999999999</v>
      </c>
      <c r="AE2401" s="2">
        <f t="shared" si="341"/>
        <v>3.1018999999999998E-2</v>
      </c>
      <c r="AL2401" s="3">
        <f t="shared" si="333"/>
        <v>3.3733133433282419E-3</v>
      </c>
      <c r="AM2401" s="2">
        <f t="shared" si="334"/>
        <v>-1.3050000000000075E-3</v>
      </c>
    </row>
    <row r="2402" spans="1:39" x14ac:dyDescent="0.25">
      <c r="A2402" s="1">
        <v>39628</v>
      </c>
      <c r="X2402" t="str">
        <f t="shared" si="335"/>
        <v/>
      </c>
      <c r="Z2402">
        <f t="shared" si="336"/>
        <v>2008</v>
      </c>
      <c r="AA2402">
        <f t="shared" si="337"/>
        <v>6</v>
      </c>
      <c r="AB2402">
        <f t="shared" si="338"/>
        <v>29</v>
      </c>
      <c r="AC2402">
        <f t="shared" si="339"/>
        <v>27</v>
      </c>
      <c r="AD2402">
        <f t="shared" si="340"/>
        <v>1.6061999999999999</v>
      </c>
      <c r="AE2402" s="2">
        <f t="shared" si="341"/>
        <v>3.1018999999999998E-2</v>
      </c>
      <c r="AL2402" s="3">
        <f t="shared" si="333"/>
        <v>3.3733133433282419E-3</v>
      </c>
      <c r="AM2402" s="2">
        <f t="shared" si="334"/>
        <v>-1.3050000000000075E-3</v>
      </c>
    </row>
    <row r="2403" spans="1:39" x14ac:dyDescent="0.25">
      <c r="A2403" s="1">
        <v>39627</v>
      </c>
      <c r="X2403" t="str">
        <f t="shared" si="335"/>
        <v/>
      </c>
      <c r="Z2403">
        <f t="shared" si="336"/>
        <v>2008</v>
      </c>
      <c r="AA2403">
        <f t="shared" si="337"/>
        <v>6</v>
      </c>
      <c r="AB2403">
        <f t="shared" si="338"/>
        <v>28</v>
      </c>
      <c r="AC2403">
        <f t="shared" si="339"/>
        <v>26</v>
      </c>
      <c r="AD2403">
        <f t="shared" si="340"/>
        <v>1.6008</v>
      </c>
      <c r="AE2403" s="2">
        <f t="shared" si="341"/>
        <v>3.2324000000000006E-2</v>
      </c>
      <c r="AL2403" s="3">
        <f t="shared" si="333"/>
        <v>-5.343606312911745E-3</v>
      </c>
      <c r="AM2403" s="2">
        <f t="shared" si="334"/>
        <v>0</v>
      </c>
    </row>
    <row r="2404" spans="1:39" x14ac:dyDescent="0.25">
      <c r="A2404" s="1">
        <v>39626</v>
      </c>
      <c r="B2404">
        <v>1.5940000000000001</v>
      </c>
      <c r="C2404">
        <v>1.8125</v>
      </c>
      <c r="D2404">
        <v>11.154999999999999</v>
      </c>
      <c r="E2404">
        <v>72.36</v>
      </c>
      <c r="F2404">
        <v>1.5793999999999999</v>
      </c>
      <c r="G2404">
        <v>106.14</v>
      </c>
      <c r="H2404">
        <v>0.96099999999999997</v>
      </c>
      <c r="I2404">
        <v>522.02</v>
      </c>
      <c r="J2404">
        <v>1.48</v>
      </c>
      <c r="K2404">
        <v>1.0105999999999999</v>
      </c>
      <c r="L2404">
        <v>10.293200000000001</v>
      </c>
      <c r="M2404">
        <v>0.76090000000000002</v>
      </c>
      <c r="N2404">
        <v>464.4</v>
      </c>
      <c r="O2404">
        <v>23.44</v>
      </c>
      <c r="P2404">
        <v>64321.11</v>
      </c>
      <c r="R2404">
        <v>14.3757</v>
      </c>
      <c r="S2404">
        <v>12.638199999999999</v>
      </c>
      <c r="T2404">
        <v>3.9670000000000001</v>
      </c>
      <c r="V2404">
        <v>3.0950000000000002</v>
      </c>
      <c r="X2404">
        <f t="shared" si="335"/>
        <v>3.0950000000000002E-2</v>
      </c>
      <c r="Z2404">
        <f t="shared" si="336"/>
        <v>2008</v>
      </c>
      <c r="AA2404">
        <f t="shared" si="337"/>
        <v>6</v>
      </c>
      <c r="AB2404">
        <f t="shared" si="338"/>
        <v>27</v>
      </c>
      <c r="AC2404">
        <f t="shared" si="339"/>
        <v>26</v>
      </c>
      <c r="AD2404">
        <f t="shared" si="340"/>
        <v>1.6008</v>
      </c>
      <c r="AE2404" s="2">
        <f t="shared" si="341"/>
        <v>3.2324000000000006E-2</v>
      </c>
      <c r="AL2404" s="3">
        <f t="shared" si="333"/>
        <v>-5.343606312911745E-3</v>
      </c>
      <c r="AM2404" s="2">
        <f t="shared" si="334"/>
        <v>0</v>
      </c>
    </row>
    <row r="2405" spans="1:39" x14ac:dyDescent="0.25">
      <c r="A2405" s="1">
        <v>39625</v>
      </c>
      <c r="B2405">
        <v>1.6042000000000001</v>
      </c>
      <c r="C2405">
        <v>1.7775000000000001</v>
      </c>
      <c r="D2405">
        <v>11.102</v>
      </c>
      <c r="E2405">
        <v>72.486999999999995</v>
      </c>
      <c r="F2405">
        <v>1.5757000000000001</v>
      </c>
      <c r="G2405">
        <v>106.81</v>
      </c>
      <c r="H2405">
        <v>0.95579999999999998</v>
      </c>
      <c r="I2405">
        <v>512.79</v>
      </c>
      <c r="J2405">
        <v>1.35</v>
      </c>
      <c r="K2405">
        <v>1.0141</v>
      </c>
      <c r="L2405">
        <v>10.2966</v>
      </c>
      <c r="M2405">
        <v>0.75490000000000002</v>
      </c>
      <c r="N2405">
        <v>463.27</v>
      </c>
      <c r="O2405">
        <v>23.93</v>
      </c>
      <c r="P2405">
        <v>63946.92</v>
      </c>
      <c r="R2405">
        <v>14.301500000000001</v>
      </c>
      <c r="S2405">
        <v>12.636100000000001</v>
      </c>
      <c r="T2405">
        <v>4.0350000000000001</v>
      </c>
      <c r="V2405">
        <v>3.1655000000000002</v>
      </c>
      <c r="X2405">
        <f t="shared" si="335"/>
        <v>3.1655000000000003E-2</v>
      </c>
      <c r="Z2405">
        <f t="shared" si="336"/>
        <v>2008</v>
      </c>
      <c r="AA2405">
        <f t="shared" si="337"/>
        <v>6</v>
      </c>
      <c r="AB2405">
        <f t="shared" si="338"/>
        <v>26</v>
      </c>
      <c r="AC2405">
        <f t="shared" si="339"/>
        <v>26</v>
      </c>
      <c r="AD2405">
        <f t="shared" si="340"/>
        <v>1.6008</v>
      </c>
      <c r="AE2405" s="2">
        <f t="shared" si="341"/>
        <v>3.2324000000000006E-2</v>
      </c>
      <c r="AL2405" s="3">
        <f t="shared" si="333"/>
        <v>-5.343606312911745E-3</v>
      </c>
      <c r="AM2405" s="2">
        <f t="shared" si="334"/>
        <v>-1.3689999999999952E-3</v>
      </c>
    </row>
    <row r="2406" spans="1:39" x14ac:dyDescent="0.25">
      <c r="A2406" s="1">
        <v>39624</v>
      </c>
      <c r="B2406">
        <v>1.5914999999999999</v>
      </c>
      <c r="C2406">
        <v>1.79</v>
      </c>
      <c r="D2406">
        <v>11.22</v>
      </c>
      <c r="E2406">
        <v>72.933000000000007</v>
      </c>
      <c r="F2406">
        <v>1.5667</v>
      </c>
      <c r="G2406">
        <v>107.81</v>
      </c>
      <c r="H2406">
        <v>0.96</v>
      </c>
      <c r="I2406">
        <v>507.73</v>
      </c>
      <c r="J2406">
        <v>1.75</v>
      </c>
      <c r="K2406">
        <v>1.0094000000000001</v>
      </c>
      <c r="L2406">
        <v>10.2675</v>
      </c>
      <c r="M2406">
        <v>0.7601</v>
      </c>
      <c r="N2406">
        <v>452.14</v>
      </c>
      <c r="O2406">
        <v>21.14</v>
      </c>
      <c r="P2406">
        <v>65853.34</v>
      </c>
      <c r="R2406">
        <v>14.21</v>
      </c>
      <c r="S2406">
        <v>12.5777</v>
      </c>
      <c r="T2406">
        <v>4.101</v>
      </c>
      <c r="V2406">
        <v>3.2530000000000001</v>
      </c>
      <c r="X2406">
        <f t="shared" si="335"/>
        <v>3.2530000000000003E-2</v>
      </c>
      <c r="Z2406">
        <f t="shared" si="336"/>
        <v>2008</v>
      </c>
      <c r="AA2406">
        <f t="shared" si="337"/>
        <v>6</v>
      </c>
      <c r="AB2406">
        <f t="shared" si="338"/>
        <v>25</v>
      </c>
      <c r="AC2406">
        <f t="shared" si="339"/>
        <v>26</v>
      </c>
      <c r="AD2406">
        <f t="shared" si="340"/>
        <v>1.6008</v>
      </c>
      <c r="AE2406" s="2">
        <f t="shared" si="341"/>
        <v>3.2324000000000006E-2</v>
      </c>
      <c r="AL2406" s="3">
        <f t="shared" si="333"/>
        <v>-5.343606312911745E-3</v>
      </c>
      <c r="AM2406" s="2">
        <f t="shared" si="334"/>
        <v>-1.3689999999999952E-3</v>
      </c>
    </row>
    <row r="2407" spans="1:39" x14ac:dyDescent="0.25">
      <c r="A2407" s="1">
        <v>39623</v>
      </c>
      <c r="B2407">
        <v>1.6028</v>
      </c>
      <c r="C2407">
        <v>1.6825000000000001</v>
      </c>
      <c r="D2407">
        <v>11.16</v>
      </c>
      <c r="E2407">
        <v>73.241</v>
      </c>
      <c r="F2407">
        <v>1.5568</v>
      </c>
      <c r="G2407">
        <v>107.82</v>
      </c>
      <c r="H2407">
        <v>0.95540000000000003</v>
      </c>
      <c r="I2407">
        <v>504.99</v>
      </c>
      <c r="J2407">
        <v>1.72</v>
      </c>
      <c r="K2407">
        <v>1.0112000000000001</v>
      </c>
      <c r="L2407">
        <v>10.290800000000001</v>
      </c>
      <c r="M2407">
        <v>0.75800000000000001</v>
      </c>
      <c r="N2407">
        <v>454.61</v>
      </c>
      <c r="O2407">
        <v>22.42</v>
      </c>
      <c r="P2407">
        <v>64167.77</v>
      </c>
      <c r="R2407">
        <v>14.2074</v>
      </c>
      <c r="S2407">
        <v>12.5915</v>
      </c>
      <c r="T2407">
        <v>4.0839999999999996</v>
      </c>
      <c r="V2407">
        <v>3.2909999999999999</v>
      </c>
      <c r="X2407">
        <f t="shared" si="335"/>
        <v>3.2910000000000002E-2</v>
      </c>
      <c r="Z2407">
        <f t="shared" si="336"/>
        <v>2008</v>
      </c>
      <c r="AA2407">
        <f t="shared" si="337"/>
        <v>6</v>
      </c>
      <c r="AB2407">
        <f t="shared" si="338"/>
        <v>24</v>
      </c>
      <c r="AC2407">
        <f t="shared" si="339"/>
        <v>26</v>
      </c>
      <c r="AD2407">
        <f t="shared" si="340"/>
        <v>1.6008</v>
      </c>
      <c r="AE2407" s="2">
        <f t="shared" si="341"/>
        <v>3.2324000000000006E-2</v>
      </c>
      <c r="AL2407" s="3">
        <f t="shared" si="333"/>
        <v>-5.343606312911745E-3</v>
      </c>
      <c r="AM2407" s="2">
        <f t="shared" si="334"/>
        <v>-1.3689999999999952E-3</v>
      </c>
    </row>
    <row r="2408" spans="1:39" x14ac:dyDescent="0.25">
      <c r="A2408" s="1">
        <v>39622</v>
      </c>
      <c r="B2408">
        <v>1.6114999999999999</v>
      </c>
      <c r="C2408">
        <v>1.8149999999999999</v>
      </c>
      <c r="D2408">
        <v>11.42</v>
      </c>
      <c r="E2408">
        <v>73.433999999999997</v>
      </c>
      <c r="F2408">
        <v>1.5518000000000001</v>
      </c>
      <c r="G2408">
        <v>107.85</v>
      </c>
      <c r="H2408">
        <v>0.9526</v>
      </c>
      <c r="I2408">
        <v>501.47</v>
      </c>
      <c r="J2408">
        <v>1.85</v>
      </c>
      <c r="K2408">
        <v>1.0158</v>
      </c>
      <c r="L2408">
        <v>10.3253</v>
      </c>
      <c r="M2408">
        <v>0.75780000000000003</v>
      </c>
      <c r="N2408">
        <v>455.38</v>
      </c>
      <c r="O2408">
        <v>22.64</v>
      </c>
      <c r="P2408">
        <v>64640.45</v>
      </c>
      <c r="R2408">
        <v>14.256399999999999</v>
      </c>
      <c r="S2408">
        <v>12.5632</v>
      </c>
      <c r="T2408">
        <v>4.1660000000000004</v>
      </c>
      <c r="V2408">
        <v>3.3574999999999999</v>
      </c>
      <c r="X2408">
        <f t="shared" si="335"/>
        <v>3.3575000000000001E-2</v>
      </c>
      <c r="Z2408">
        <f t="shared" si="336"/>
        <v>2008</v>
      </c>
      <c r="AA2408">
        <f t="shared" si="337"/>
        <v>6</v>
      </c>
      <c r="AB2408">
        <f t="shared" si="338"/>
        <v>23</v>
      </c>
      <c r="AC2408">
        <f t="shared" si="339"/>
        <v>26</v>
      </c>
      <c r="AD2408">
        <f t="shared" si="340"/>
        <v>1.6008</v>
      </c>
      <c r="AE2408" s="2">
        <f t="shared" si="341"/>
        <v>3.2324000000000006E-2</v>
      </c>
      <c r="AL2408" s="3">
        <f t="shared" si="333"/>
        <v>-5.343606312911745E-3</v>
      </c>
      <c r="AM2408" s="2">
        <f t="shared" si="334"/>
        <v>-1.3689999999999952E-3</v>
      </c>
    </row>
    <row r="2409" spans="1:39" x14ac:dyDescent="0.25">
      <c r="A2409" s="1">
        <v>39621</v>
      </c>
      <c r="X2409" t="str">
        <f t="shared" si="335"/>
        <v/>
      </c>
      <c r="Z2409">
        <f t="shared" si="336"/>
        <v>2008</v>
      </c>
      <c r="AA2409">
        <f t="shared" si="337"/>
        <v>6</v>
      </c>
      <c r="AB2409">
        <f t="shared" si="338"/>
        <v>22</v>
      </c>
      <c r="AC2409">
        <f t="shared" si="339"/>
        <v>26</v>
      </c>
      <c r="AD2409">
        <f t="shared" si="340"/>
        <v>1.6008</v>
      </c>
      <c r="AE2409" s="2">
        <f t="shared" si="341"/>
        <v>3.2324000000000006E-2</v>
      </c>
      <c r="AL2409" s="3">
        <f t="shared" si="333"/>
        <v>-5.343606312911745E-3</v>
      </c>
      <c r="AM2409" s="2">
        <f t="shared" si="334"/>
        <v>-1.3689999999999952E-3</v>
      </c>
    </row>
    <row r="2410" spans="1:39" x14ac:dyDescent="0.25">
      <c r="A2410" s="1">
        <v>39620</v>
      </c>
      <c r="X2410" t="str">
        <f t="shared" si="335"/>
        <v/>
      </c>
      <c r="Z2410">
        <f t="shared" si="336"/>
        <v>2008</v>
      </c>
      <c r="AA2410">
        <f t="shared" si="337"/>
        <v>6</v>
      </c>
      <c r="AB2410">
        <f t="shared" si="338"/>
        <v>21</v>
      </c>
      <c r="AC2410">
        <f t="shared" si="339"/>
        <v>25</v>
      </c>
      <c r="AD2410">
        <f t="shared" si="340"/>
        <v>1.6094000000000002</v>
      </c>
      <c r="AE2410" s="2">
        <f t="shared" si="341"/>
        <v>3.3693000000000001E-2</v>
      </c>
      <c r="AL2410" s="3">
        <f t="shared" si="333"/>
        <v>-1.6523673339688696E-2</v>
      </c>
      <c r="AM2410" s="2">
        <f t="shared" si="334"/>
        <v>0</v>
      </c>
    </row>
    <row r="2411" spans="1:39" x14ac:dyDescent="0.25">
      <c r="A2411" s="1">
        <v>39619</v>
      </c>
      <c r="B2411">
        <v>1.6056999999999999</v>
      </c>
      <c r="C2411">
        <v>1.7175</v>
      </c>
      <c r="D2411">
        <v>11.404999999999999</v>
      </c>
      <c r="E2411">
        <v>73.03</v>
      </c>
      <c r="F2411">
        <v>1.5607</v>
      </c>
      <c r="G2411">
        <v>107.34</v>
      </c>
      <c r="H2411">
        <v>0.95340000000000003</v>
      </c>
      <c r="I2411">
        <v>495.95</v>
      </c>
      <c r="J2411">
        <v>1.96</v>
      </c>
      <c r="K2411">
        <v>1.0163</v>
      </c>
      <c r="L2411">
        <v>10.2715</v>
      </c>
      <c r="M2411">
        <v>0.7611</v>
      </c>
      <c r="N2411">
        <v>455.38</v>
      </c>
      <c r="O2411">
        <v>22.87</v>
      </c>
      <c r="P2411">
        <v>64613.79</v>
      </c>
      <c r="R2411">
        <v>14.1911</v>
      </c>
      <c r="S2411">
        <v>12.531000000000001</v>
      </c>
      <c r="T2411">
        <v>4.1660000000000004</v>
      </c>
      <c r="V2411">
        <v>3.323</v>
      </c>
      <c r="X2411">
        <f t="shared" si="335"/>
        <v>3.3230000000000003E-2</v>
      </c>
      <c r="Z2411">
        <f t="shared" si="336"/>
        <v>2008</v>
      </c>
      <c r="AA2411">
        <f t="shared" si="337"/>
        <v>6</v>
      </c>
      <c r="AB2411">
        <f t="shared" si="338"/>
        <v>20</v>
      </c>
      <c r="AC2411">
        <f t="shared" si="339"/>
        <v>25</v>
      </c>
      <c r="AD2411">
        <f t="shared" si="340"/>
        <v>1.6094000000000002</v>
      </c>
      <c r="AE2411" s="2">
        <f t="shared" si="341"/>
        <v>3.3693000000000001E-2</v>
      </c>
      <c r="AL2411" s="3">
        <f t="shared" si="333"/>
        <v>-1.6523673339688696E-2</v>
      </c>
      <c r="AM2411" s="2">
        <f t="shared" si="334"/>
        <v>0</v>
      </c>
    </row>
    <row r="2412" spans="1:39" x14ac:dyDescent="0.25">
      <c r="A2412" s="1">
        <v>39618</v>
      </c>
      <c r="B2412">
        <v>1.603</v>
      </c>
      <c r="C2412">
        <v>1.6274999999999999</v>
      </c>
      <c r="D2412">
        <v>11.545</v>
      </c>
      <c r="E2412">
        <v>73.483000000000004</v>
      </c>
      <c r="F2412">
        <v>1.5505</v>
      </c>
      <c r="G2412">
        <v>108.01</v>
      </c>
      <c r="H2412">
        <v>0.95120000000000005</v>
      </c>
      <c r="I2412">
        <v>490.5</v>
      </c>
      <c r="J2412">
        <v>1.91</v>
      </c>
      <c r="K2412">
        <v>1.0156000000000001</v>
      </c>
      <c r="L2412">
        <v>10.3071</v>
      </c>
      <c r="M2412">
        <v>0.76290000000000002</v>
      </c>
      <c r="N2412">
        <v>449.13</v>
      </c>
      <c r="O2412">
        <v>21.58</v>
      </c>
      <c r="P2412">
        <v>66590.41</v>
      </c>
      <c r="R2412">
        <v>14.154999999999999</v>
      </c>
      <c r="S2412">
        <v>12.52</v>
      </c>
      <c r="T2412">
        <v>4.2089999999999996</v>
      </c>
      <c r="V2412">
        <v>3.355</v>
      </c>
      <c r="X2412">
        <f t="shared" si="335"/>
        <v>3.3549999999999996E-2</v>
      </c>
      <c r="Z2412">
        <f t="shared" si="336"/>
        <v>2008</v>
      </c>
      <c r="AA2412">
        <f t="shared" si="337"/>
        <v>6</v>
      </c>
      <c r="AB2412">
        <f t="shared" si="338"/>
        <v>19</v>
      </c>
      <c r="AC2412">
        <f t="shared" si="339"/>
        <v>25</v>
      </c>
      <c r="AD2412">
        <f t="shared" si="340"/>
        <v>1.6094000000000002</v>
      </c>
      <c r="AE2412" s="2">
        <f t="shared" si="341"/>
        <v>3.3693000000000001E-2</v>
      </c>
      <c r="AL2412" s="3">
        <f t="shared" si="333"/>
        <v>-1.6523673339688696E-2</v>
      </c>
      <c r="AM2412" s="2">
        <f t="shared" si="334"/>
        <v>1.0700000000000293E-4</v>
      </c>
    </row>
    <row r="2413" spans="1:39" x14ac:dyDescent="0.25">
      <c r="A2413" s="1">
        <v>39617</v>
      </c>
      <c r="B2413">
        <v>1.6063000000000001</v>
      </c>
      <c r="C2413">
        <v>1.8374999999999999</v>
      </c>
      <c r="D2413">
        <v>10.97</v>
      </c>
      <c r="E2413">
        <v>73.44</v>
      </c>
      <c r="F2413">
        <v>1.5535000000000001</v>
      </c>
      <c r="G2413">
        <v>107.88</v>
      </c>
      <c r="H2413">
        <v>0.94710000000000005</v>
      </c>
      <c r="I2413">
        <v>489.11</v>
      </c>
      <c r="J2413">
        <v>1.95</v>
      </c>
      <c r="K2413">
        <v>1.0170999999999999</v>
      </c>
      <c r="L2413">
        <v>10.3065</v>
      </c>
      <c r="M2413">
        <v>0.75919999999999999</v>
      </c>
      <c r="N2413">
        <v>456.82</v>
      </c>
      <c r="O2413">
        <v>22.24</v>
      </c>
      <c r="P2413">
        <v>67090.45</v>
      </c>
      <c r="R2413">
        <v>14.1875</v>
      </c>
      <c r="S2413">
        <v>12.523899999999999</v>
      </c>
      <c r="T2413">
        <v>4.1379999999999999</v>
      </c>
      <c r="V2413">
        <v>3.3079999999999998</v>
      </c>
      <c r="X2413">
        <f t="shared" si="335"/>
        <v>3.3079999999999998E-2</v>
      </c>
      <c r="Z2413">
        <f t="shared" si="336"/>
        <v>2008</v>
      </c>
      <c r="AA2413">
        <f t="shared" si="337"/>
        <v>6</v>
      </c>
      <c r="AB2413">
        <f t="shared" si="338"/>
        <v>18</v>
      </c>
      <c r="AC2413">
        <f t="shared" si="339"/>
        <v>25</v>
      </c>
      <c r="AD2413">
        <f t="shared" si="340"/>
        <v>1.6094000000000002</v>
      </c>
      <c r="AE2413" s="2">
        <f t="shared" si="341"/>
        <v>3.3693000000000001E-2</v>
      </c>
      <c r="AL2413" s="3">
        <f t="shared" si="333"/>
        <v>-1.6523673339688696E-2</v>
      </c>
      <c r="AM2413" s="2">
        <f t="shared" si="334"/>
        <v>1.0700000000000293E-4</v>
      </c>
    </row>
    <row r="2414" spans="1:39" x14ac:dyDescent="0.25">
      <c r="A2414" s="1">
        <v>39616</v>
      </c>
      <c r="B2414">
        <v>1.6073</v>
      </c>
      <c r="C2414">
        <v>1.905</v>
      </c>
      <c r="D2414">
        <v>10.8</v>
      </c>
      <c r="E2414">
        <v>73.513999999999996</v>
      </c>
      <c r="F2414">
        <v>1.5510999999999999</v>
      </c>
      <c r="G2414">
        <v>107.93</v>
      </c>
      <c r="H2414">
        <v>0.94379999999999997</v>
      </c>
      <c r="I2414">
        <v>491.56</v>
      </c>
      <c r="J2414">
        <v>2.0299999999999998</v>
      </c>
      <c r="K2414">
        <v>1.0186999999999999</v>
      </c>
      <c r="L2414">
        <v>10.3119</v>
      </c>
      <c r="M2414">
        <v>0.75539999999999996</v>
      </c>
      <c r="N2414">
        <v>451.18</v>
      </c>
      <c r="O2414">
        <v>21.13</v>
      </c>
      <c r="P2414">
        <v>68437.5</v>
      </c>
      <c r="R2414">
        <v>14.271699999999999</v>
      </c>
      <c r="S2414">
        <v>12.5046</v>
      </c>
      <c r="T2414">
        <v>4.1989999999999998</v>
      </c>
      <c r="V2414">
        <v>3.3584999999999998</v>
      </c>
      <c r="X2414">
        <f t="shared" si="335"/>
        <v>3.3584999999999997E-2</v>
      </c>
      <c r="Z2414">
        <f t="shared" si="336"/>
        <v>2008</v>
      </c>
      <c r="AA2414">
        <f t="shared" si="337"/>
        <v>6</v>
      </c>
      <c r="AB2414">
        <f t="shared" si="338"/>
        <v>17</v>
      </c>
      <c r="AC2414">
        <f t="shared" si="339"/>
        <v>25</v>
      </c>
      <c r="AD2414">
        <f t="shared" si="340"/>
        <v>1.6094000000000002</v>
      </c>
      <c r="AE2414" s="2">
        <f t="shared" si="341"/>
        <v>3.3693000000000001E-2</v>
      </c>
      <c r="AL2414" s="3">
        <f t="shared" si="333"/>
        <v>-1.6523673339688696E-2</v>
      </c>
      <c r="AM2414" s="2">
        <f t="shared" si="334"/>
        <v>1.0700000000000293E-4</v>
      </c>
    </row>
    <row r="2415" spans="1:39" x14ac:dyDescent="0.25">
      <c r="A2415" s="1">
        <v>39615</v>
      </c>
      <c r="B2415">
        <v>1.6247</v>
      </c>
      <c r="C2415">
        <v>1.9624999999999999</v>
      </c>
      <c r="D2415">
        <v>10.85</v>
      </c>
      <c r="E2415">
        <v>73.61</v>
      </c>
      <c r="F2415">
        <v>1.5477000000000001</v>
      </c>
      <c r="G2415">
        <v>108.22</v>
      </c>
      <c r="H2415">
        <v>0.94040000000000001</v>
      </c>
      <c r="I2415">
        <v>495.2</v>
      </c>
      <c r="J2415">
        <v>2.06</v>
      </c>
      <c r="K2415">
        <v>1.0237000000000001</v>
      </c>
      <c r="L2415">
        <v>10.319000000000001</v>
      </c>
      <c r="M2415">
        <v>0.75349999999999995</v>
      </c>
      <c r="N2415">
        <v>449.77</v>
      </c>
      <c r="O2415">
        <v>20.95</v>
      </c>
      <c r="P2415">
        <v>67284.61</v>
      </c>
      <c r="R2415">
        <v>14.2096</v>
      </c>
      <c r="S2415">
        <v>12.457700000000001</v>
      </c>
      <c r="T2415">
        <v>4.2690000000000001</v>
      </c>
      <c r="V2415">
        <v>3.5019999999999998</v>
      </c>
      <c r="X2415">
        <f t="shared" si="335"/>
        <v>3.5019999999999996E-2</v>
      </c>
      <c r="Z2415">
        <f t="shared" si="336"/>
        <v>2008</v>
      </c>
      <c r="AA2415">
        <f t="shared" si="337"/>
        <v>6</v>
      </c>
      <c r="AB2415">
        <f t="shared" si="338"/>
        <v>16</v>
      </c>
      <c r="AC2415">
        <f t="shared" si="339"/>
        <v>25</v>
      </c>
      <c r="AD2415">
        <f t="shared" si="340"/>
        <v>1.6094000000000002</v>
      </c>
      <c r="AE2415" s="2">
        <f t="shared" si="341"/>
        <v>3.3693000000000001E-2</v>
      </c>
      <c r="AL2415" s="3">
        <f t="shared" si="333"/>
        <v>-1.6523673339688696E-2</v>
      </c>
      <c r="AM2415" s="2">
        <f t="shared" si="334"/>
        <v>1.0700000000000293E-4</v>
      </c>
    </row>
    <row r="2416" spans="1:39" x14ac:dyDescent="0.25">
      <c r="A2416" s="1">
        <v>39614</v>
      </c>
      <c r="X2416" t="str">
        <f t="shared" si="335"/>
        <v/>
      </c>
      <c r="Z2416">
        <f t="shared" si="336"/>
        <v>2008</v>
      </c>
      <c r="AA2416">
        <f t="shared" si="337"/>
        <v>6</v>
      </c>
      <c r="AB2416">
        <f t="shared" si="338"/>
        <v>15</v>
      </c>
      <c r="AC2416">
        <f t="shared" si="339"/>
        <v>25</v>
      </c>
      <c r="AD2416">
        <f t="shared" si="340"/>
        <v>1.6094000000000002</v>
      </c>
      <c r="AE2416" s="2">
        <f t="shared" si="341"/>
        <v>3.3693000000000001E-2</v>
      </c>
      <c r="AL2416" s="3">
        <f t="shared" si="333"/>
        <v>-1.6523673339688696E-2</v>
      </c>
      <c r="AM2416" s="2">
        <f t="shared" si="334"/>
        <v>1.0700000000000293E-4</v>
      </c>
    </row>
    <row r="2417" spans="1:39" x14ac:dyDescent="0.25">
      <c r="A2417" s="1">
        <v>39613</v>
      </c>
      <c r="X2417" t="str">
        <f t="shared" si="335"/>
        <v/>
      </c>
      <c r="Z2417">
        <f t="shared" si="336"/>
        <v>2008</v>
      </c>
      <c r="AA2417">
        <f t="shared" si="337"/>
        <v>6</v>
      </c>
      <c r="AB2417">
        <f t="shared" si="338"/>
        <v>14</v>
      </c>
      <c r="AC2417">
        <f t="shared" si="339"/>
        <v>24</v>
      </c>
      <c r="AD2417">
        <f t="shared" si="340"/>
        <v>1.6364400000000003</v>
      </c>
      <c r="AE2417" s="2">
        <f t="shared" si="341"/>
        <v>3.3585999999999998E-2</v>
      </c>
      <c r="AL2417" s="3">
        <f t="shared" si="333"/>
        <v>4.0371565655947456E-3</v>
      </c>
      <c r="AM2417" s="2">
        <f t="shared" si="334"/>
        <v>0</v>
      </c>
    </row>
    <row r="2418" spans="1:39" x14ac:dyDescent="0.25">
      <c r="A2418" s="1">
        <v>39612</v>
      </c>
      <c r="B2418">
        <v>1.6355</v>
      </c>
      <c r="C2418">
        <v>1.865</v>
      </c>
      <c r="D2418">
        <v>10.83</v>
      </c>
      <c r="E2418">
        <v>74.146000000000001</v>
      </c>
      <c r="F2418">
        <v>1.538</v>
      </c>
      <c r="G2418">
        <v>108.19</v>
      </c>
      <c r="H2418">
        <v>0.93889999999999996</v>
      </c>
      <c r="I2418">
        <v>499.12</v>
      </c>
      <c r="J2418">
        <v>2.08</v>
      </c>
      <c r="K2418">
        <v>1.0294000000000001</v>
      </c>
      <c r="L2418">
        <v>10.3591</v>
      </c>
      <c r="M2418">
        <v>0.74960000000000004</v>
      </c>
      <c r="N2418">
        <v>445.87</v>
      </c>
      <c r="O2418">
        <v>21.22</v>
      </c>
      <c r="P2418">
        <v>67203.520000000004</v>
      </c>
      <c r="R2418">
        <v>14.190200000000001</v>
      </c>
      <c r="S2418">
        <v>12.4781</v>
      </c>
      <c r="T2418">
        <v>4.2590000000000003</v>
      </c>
      <c r="V2418">
        <v>3.4729999999999999</v>
      </c>
      <c r="X2418">
        <f t="shared" si="335"/>
        <v>3.4729999999999997E-2</v>
      </c>
      <c r="Z2418">
        <f t="shared" si="336"/>
        <v>2008</v>
      </c>
      <c r="AA2418">
        <f t="shared" si="337"/>
        <v>6</v>
      </c>
      <c r="AB2418">
        <f t="shared" si="338"/>
        <v>13</v>
      </c>
      <c r="AC2418">
        <f t="shared" si="339"/>
        <v>24</v>
      </c>
      <c r="AD2418">
        <f t="shared" si="340"/>
        <v>1.6364400000000003</v>
      </c>
      <c r="AE2418" s="2">
        <f t="shared" si="341"/>
        <v>3.3585999999999998E-2</v>
      </c>
      <c r="AL2418" s="3">
        <f t="shared" si="333"/>
        <v>4.0371565655947456E-3</v>
      </c>
      <c r="AM2418" s="2">
        <f t="shared" si="334"/>
        <v>0</v>
      </c>
    </row>
    <row r="2419" spans="1:39" x14ac:dyDescent="0.25">
      <c r="A2419" s="1">
        <v>39611</v>
      </c>
      <c r="B2419">
        <v>1.6342000000000001</v>
      </c>
      <c r="C2419">
        <v>1.9175</v>
      </c>
      <c r="D2419">
        <v>11.025</v>
      </c>
      <c r="E2419">
        <v>73.858999999999995</v>
      </c>
      <c r="F2419">
        <v>1.5439000000000001</v>
      </c>
      <c r="G2419">
        <v>107.96</v>
      </c>
      <c r="H2419">
        <v>0.93430000000000002</v>
      </c>
      <c r="I2419">
        <v>499.83</v>
      </c>
      <c r="J2419">
        <v>2.0499999999999998</v>
      </c>
      <c r="K2419">
        <v>1.024</v>
      </c>
      <c r="L2419">
        <v>10.372</v>
      </c>
      <c r="M2419">
        <v>0.74970000000000003</v>
      </c>
      <c r="N2419">
        <v>445.23</v>
      </c>
      <c r="O2419">
        <v>23.33</v>
      </c>
      <c r="P2419">
        <v>67319.63</v>
      </c>
      <c r="R2419">
        <v>14.1328</v>
      </c>
      <c r="S2419">
        <v>12.4579</v>
      </c>
      <c r="T2419">
        <v>4.2130000000000001</v>
      </c>
      <c r="V2419">
        <v>3.4580000000000002</v>
      </c>
      <c r="X2419">
        <f t="shared" si="335"/>
        <v>3.458E-2</v>
      </c>
      <c r="Z2419">
        <f t="shared" si="336"/>
        <v>2008</v>
      </c>
      <c r="AA2419">
        <f t="shared" si="337"/>
        <v>6</v>
      </c>
      <c r="AB2419">
        <f t="shared" si="338"/>
        <v>12</v>
      </c>
      <c r="AC2419">
        <f t="shared" si="339"/>
        <v>24</v>
      </c>
      <c r="AD2419">
        <f t="shared" si="340"/>
        <v>1.6364400000000003</v>
      </c>
      <c r="AE2419" s="2">
        <f t="shared" si="341"/>
        <v>3.3585999999999998E-2</v>
      </c>
      <c r="AL2419" s="3">
        <f t="shared" si="333"/>
        <v>4.0371565655947456E-3</v>
      </c>
      <c r="AM2419" s="2">
        <f t="shared" si="334"/>
        <v>4.2759999999999951E-3</v>
      </c>
    </row>
    <row r="2420" spans="1:39" x14ac:dyDescent="0.25">
      <c r="A2420" s="1">
        <v>39610</v>
      </c>
      <c r="B2420">
        <v>1.6408</v>
      </c>
      <c r="C2420">
        <v>1.905</v>
      </c>
      <c r="D2420">
        <v>11.175000000000001</v>
      </c>
      <c r="E2420">
        <v>73.209000000000003</v>
      </c>
      <c r="F2420">
        <v>1.5551999999999999</v>
      </c>
      <c r="G2420">
        <v>106.97</v>
      </c>
      <c r="H2420">
        <v>0.94699999999999995</v>
      </c>
      <c r="I2420">
        <v>489.38</v>
      </c>
      <c r="J2420">
        <v>2.04</v>
      </c>
      <c r="K2420">
        <v>1.0199</v>
      </c>
      <c r="L2420">
        <v>10.4392</v>
      </c>
      <c r="M2420">
        <v>0.75539999999999996</v>
      </c>
      <c r="N2420">
        <v>444.22</v>
      </c>
      <c r="O2420">
        <v>24.12</v>
      </c>
      <c r="P2420">
        <v>66794.759999999995</v>
      </c>
      <c r="R2420">
        <v>14.1991</v>
      </c>
      <c r="S2420">
        <v>12.4505</v>
      </c>
      <c r="T2420">
        <v>4.0750000000000002</v>
      </c>
      <c r="V2420">
        <v>3.2839999999999998</v>
      </c>
      <c r="X2420">
        <f t="shared" si="335"/>
        <v>3.2840000000000001E-2</v>
      </c>
      <c r="Z2420">
        <f t="shared" si="336"/>
        <v>2008</v>
      </c>
      <c r="AA2420">
        <f t="shared" si="337"/>
        <v>6</v>
      </c>
      <c r="AB2420">
        <f t="shared" si="338"/>
        <v>11</v>
      </c>
      <c r="AC2420">
        <f t="shared" si="339"/>
        <v>24</v>
      </c>
      <c r="AD2420">
        <f t="shared" si="340"/>
        <v>1.6364400000000003</v>
      </c>
      <c r="AE2420" s="2">
        <f t="shared" si="341"/>
        <v>3.3585999999999998E-2</v>
      </c>
      <c r="AL2420" s="3">
        <f t="shared" si="333"/>
        <v>4.0371565655947456E-3</v>
      </c>
      <c r="AM2420" s="2">
        <f t="shared" si="334"/>
        <v>4.2759999999999951E-3</v>
      </c>
    </row>
    <row r="2421" spans="1:39" x14ac:dyDescent="0.25">
      <c r="A2421" s="1">
        <v>39609</v>
      </c>
      <c r="B2421">
        <v>1.6455</v>
      </c>
      <c r="C2421">
        <v>1.8875</v>
      </c>
      <c r="D2421">
        <v>11.154999999999999</v>
      </c>
      <c r="E2421">
        <v>73.695999999999998</v>
      </c>
      <c r="F2421">
        <v>1.5467</v>
      </c>
      <c r="G2421">
        <v>107.44</v>
      </c>
      <c r="H2421">
        <v>0.94610000000000005</v>
      </c>
      <c r="I2421">
        <v>485.05</v>
      </c>
      <c r="J2421">
        <v>2.16</v>
      </c>
      <c r="K2421">
        <v>1.022</v>
      </c>
      <c r="L2421">
        <v>10.424799999999999</v>
      </c>
      <c r="M2421">
        <v>0.75280000000000002</v>
      </c>
      <c r="N2421">
        <v>432.52</v>
      </c>
      <c r="O2421">
        <v>23.18</v>
      </c>
      <c r="P2421">
        <v>67774.94</v>
      </c>
      <c r="R2421">
        <v>14.1084</v>
      </c>
      <c r="S2421">
        <v>12.4175</v>
      </c>
      <c r="T2421">
        <v>4.1050000000000004</v>
      </c>
      <c r="V2421">
        <v>3.383</v>
      </c>
      <c r="X2421">
        <f t="shared" si="335"/>
        <v>3.3829999999999999E-2</v>
      </c>
      <c r="Z2421">
        <f t="shared" si="336"/>
        <v>2008</v>
      </c>
      <c r="AA2421">
        <f t="shared" si="337"/>
        <v>6</v>
      </c>
      <c r="AB2421">
        <f t="shared" si="338"/>
        <v>10</v>
      </c>
      <c r="AC2421">
        <f t="shared" si="339"/>
        <v>24</v>
      </c>
      <c r="AD2421">
        <f t="shared" si="340"/>
        <v>1.6364400000000003</v>
      </c>
      <c r="AE2421" s="2">
        <f t="shared" si="341"/>
        <v>3.3585999999999998E-2</v>
      </c>
      <c r="AL2421" s="3">
        <f t="shared" si="333"/>
        <v>4.0371565655947456E-3</v>
      </c>
      <c r="AM2421" s="2">
        <f t="shared" si="334"/>
        <v>4.2759999999999951E-3</v>
      </c>
    </row>
    <row r="2422" spans="1:39" x14ac:dyDescent="0.25">
      <c r="A2422" s="1">
        <v>39608</v>
      </c>
      <c r="B2422">
        <v>1.6262000000000001</v>
      </c>
      <c r="C2422">
        <v>1.6425000000000001</v>
      </c>
      <c r="D2422">
        <v>11.195</v>
      </c>
      <c r="E2422">
        <v>72.853999999999999</v>
      </c>
      <c r="F2422">
        <v>1.5646</v>
      </c>
      <c r="G2422">
        <v>106.31</v>
      </c>
      <c r="H2422">
        <v>0.95050000000000001</v>
      </c>
      <c r="I2422">
        <v>482.9</v>
      </c>
      <c r="J2422">
        <v>2.15</v>
      </c>
      <c r="K2422">
        <v>1.0233000000000001</v>
      </c>
      <c r="L2422">
        <v>10.3527</v>
      </c>
      <c r="M2422">
        <v>0.75900000000000001</v>
      </c>
      <c r="N2422">
        <v>435.29</v>
      </c>
      <c r="O2422">
        <v>23.12</v>
      </c>
      <c r="P2422">
        <v>69281.2</v>
      </c>
      <c r="R2422">
        <v>14.041499999999999</v>
      </c>
      <c r="S2422">
        <v>12.39</v>
      </c>
      <c r="T2422">
        <v>4</v>
      </c>
      <c r="V2422">
        <v>3.1949999999999998</v>
      </c>
      <c r="X2422">
        <f t="shared" si="335"/>
        <v>3.1949999999999999E-2</v>
      </c>
      <c r="Z2422">
        <f t="shared" si="336"/>
        <v>2008</v>
      </c>
      <c r="AA2422">
        <f t="shared" si="337"/>
        <v>6</v>
      </c>
      <c r="AB2422">
        <f t="shared" si="338"/>
        <v>9</v>
      </c>
      <c r="AC2422">
        <f t="shared" si="339"/>
        <v>24</v>
      </c>
      <c r="AD2422">
        <f t="shared" si="340"/>
        <v>1.6364400000000003</v>
      </c>
      <c r="AE2422" s="2">
        <f t="shared" si="341"/>
        <v>3.3585999999999998E-2</v>
      </c>
      <c r="AL2422" s="3">
        <f t="shared" si="333"/>
        <v>4.0371565655947456E-3</v>
      </c>
      <c r="AM2422" s="2">
        <f t="shared" si="334"/>
        <v>4.2759999999999951E-3</v>
      </c>
    </row>
    <row r="2423" spans="1:39" x14ac:dyDescent="0.25">
      <c r="A2423" s="1">
        <v>39607</v>
      </c>
      <c r="X2423" t="str">
        <f t="shared" si="335"/>
        <v/>
      </c>
      <c r="Z2423">
        <f t="shared" si="336"/>
        <v>2008</v>
      </c>
      <c r="AA2423">
        <f t="shared" si="337"/>
        <v>6</v>
      </c>
      <c r="AB2423">
        <f t="shared" si="338"/>
        <v>8</v>
      </c>
      <c r="AC2423">
        <f t="shared" si="339"/>
        <v>24</v>
      </c>
      <c r="AD2423">
        <f t="shared" si="340"/>
        <v>1.6364400000000003</v>
      </c>
      <c r="AE2423" s="2">
        <f t="shared" si="341"/>
        <v>3.3585999999999998E-2</v>
      </c>
      <c r="AL2423" s="3">
        <f t="shared" si="333"/>
        <v>4.0371565655947456E-3</v>
      </c>
      <c r="AM2423" s="2">
        <f t="shared" si="334"/>
        <v>4.2759999999999951E-3</v>
      </c>
    </row>
    <row r="2424" spans="1:39" x14ac:dyDescent="0.25">
      <c r="A2424" s="1">
        <v>39606</v>
      </c>
      <c r="X2424" t="str">
        <f t="shared" si="335"/>
        <v/>
      </c>
      <c r="Z2424">
        <f t="shared" si="336"/>
        <v>2008</v>
      </c>
      <c r="AA2424">
        <f t="shared" si="337"/>
        <v>6</v>
      </c>
      <c r="AB2424">
        <f t="shared" si="338"/>
        <v>7</v>
      </c>
      <c r="AC2424">
        <f t="shared" si="339"/>
        <v>23</v>
      </c>
      <c r="AD2424">
        <f t="shared" si="340"/>
        <v>1.6298600000000001</v>
      </c>
      <c r="AE2424" s="2">
        <f t="shared" si="341"/>
        <v>2.9310000000000003E-2</v>
      </c>
      <c r="AL2424" s="3">
        <f t="shared" si="333"/>
        <v>-1.1954558129948072E-2</v>
      </c>
      <c r="AM2424" s="2">
        <f t="shared" si="334"/>
        <v>0</v>
      </c>
    </row>
    <row r="2425" spans="1:39" x14ac:dyDescent="0.25">
      <c r="A2425" s="1">
        <v>39605</v>
      </c>
      <c r="B2425">
        <v>1.6341000000000001</v>
      </c>
      <c r="C2425">
        <v>1.6225000000000001</v>
      </c>
      <c r="D2425">
        <v>11.345000000000001</v>
      </c>
      <c r="E2425">
        <v>72.39</v>
      </c>
      <c r="F2425">
        <v>1.5778000000000001</v>
      </c>
      <c r="G2425">
        <v>104.93</v>
      </c>
      <c r="H2425">
        <v>0.96260000000000001</v>
      </c>
      <c r="I2425">
        <v>487.08</v>
      </c>
      <c r="J2425">
        <v>2.2200000000000002</v>
      </c>
      <c r="K2425">
        <v>1.0196000000000001</v>
      </c>
      <c r="L2425">
        <v>10.366300000000001</v>
      </c>
      <c r="M2425">
        <v>0.76729999999999998</v>
      </c>
      <c r="N2425">
        <v>441.51</v>
      </c>
      <c r="O2425">
        <v>23.56</v>
      </c>
      <c r="P2425">
        <v>69785.87</v>
      </c>
      <c r="R2425">
        <v>13.9651</v>
      </c>
      <c r="S2425">
        <v>12.396599999999999</v>
      </c>
      <c r="T2425">
        <v>3.911</v>
      </c>
      <c r="V2425">
        <v>2.9420000000000002</v>
      </c>
      <c r="X2425">
        <f t="shared" si="335"/>
        <v>2.9420000000000002E-2</v>
      </c>
      <c r="Z2425">
        <f t="shared" si="336"/>
        <v>2008</v>
      </c>
      <c r="AA2425">
        <f t="shared" si="337"/>
        <v>6</v>
      </c>
      <c r="AB2425">
        <f t="shared" si="338"/>
        <v>6</v>
      </c>
      <c r="AC2425">
        <f t="shared" si="339"/>
        <v>23</v>
      </c>
      <c r="AD2425">
        <f t="shared" si="340"/>
        <v>1.6298600000000001</v>
      </c>
      <c r="AE2425" s="2">
        <f t="shared" si="341"/>
        <v>2.9310000000000003E-2</v>
      </c>
      <c r="AL2425" s="3">
        <f t="shared" si="333"/>
        <v>-1.1954558129948072E-2</v>
      </c>
      <c r="AM2425" s="2">
        <f t="shared" si="334"/>
        <v>0</v>
      </c>
    </row>
    <row r="2426" spans="1:39" x14ac:dyDescent="0.25">
      <c r="A2426" s="1">
        <v>39604</v>
      </c>
      <c r="B2426">
        <v>1.6264000000000001</v>
      </c>
      <c r="C2426">
        <v>1.4975000000000001</v>
      </c>
      <c r="D2426">
        <v>11.69</v>
      </c>
      <c r="E2426">
        <v>73.037999999999997</v>
      </c>
      <c r="F2426">
        <v>1.5592999999999999</v>
      </c>
      <c r="G2426">
        <v>105.94</v>
      </c>
      <c r="H2426">
        <v>0.9587</v>
      </c>
      <c r="I2426">
        <v>480.51</v>
      </c>
      <c r="J2426">
        <v>2.3199999999999998</v>
      </c>
      <c r="K2426">
        <v>1.0178</v>
      </c>
      <c r="L2426">
        <v>10.2971</v>
      </c>
      <c r="M2426">
        <v>0.7681</v>
      </c>
      <c r="N2426">
        <v>426.15</v>
      </c>
      <c r="O2426">
        <v>18.63</v>
      </c>
      <c r="P2426">
        <v>71209.119999999995</v>
      </c>
      <c r="R2426">
        <v>13.895</v>
      </c>
      <c r="S2426">
        <v>12.3491</v>
      </c>
      <c r="T2426">
        <v>4.04</v>
      </c>
      <c r="V2426">
        <v>2.9769999999999999</v>
      </c>
      <c r="X2426">
        <f t="shared" si="335"/>
        <v>2.9769999999999998E-2</v>
      </c>
      <c r="Z2426">
        <f t="shared" si="336"/>
        <v>2008</v>
      </c>
      <c r="AA2426">
        <f t="shared" si="337"/>
        <v>6</v>
      </c>
      <c r="AB2426">
        <f t="shared" si="338"/>
        <v>5</v>
      </c>
      <c r="AC2426">
        <f t="shared" si="339"/>
        <v>23</v>
      </c>
      <c r="AD2426">
        <f t="shared" si="340"/>
        <v>1.6298600000000001</v>
      </c>
      <c r="AE2426" s="2">
        <f t="shared" si="341"/>
        <v>2.9310000000000003E-2</v>
      </c>
      <c r="AL2426" s="3">
        <f t="shared" si="333"/>
        <v>-1.1954558129948072E-2</v>
      </c>
      <c r="AM2426" s="2">
        <f t="shared" si="334"/>
        <v>-2.7100000000000041E-4</v>
      </c>
    </row>
    <row r="2427" spans="1:39" x14ac:dyDescent="0.25">
      <c r="A2427" s="1">
        <v>39603</v>
      </c>
      <c r="B2427">
        <v>1.6287</v>
      </c>
      <c r="C2427">
        <v>1.5349999999999999</v>
      </c>
      <c r="D2427">
        <v>12.13</v>
      </c>
      <c r="E2427">
        <v>73.424000000000007</v>
      </c>
      <c r="F2427">
        <v>1.544</v>
      </c>
      <c r="G2427">
        <v>105.23</v>
      </c>
      <c r="H2427">
        <v>0.95750000000000002</v>
      </c>
      <c r="I2427">
        <v>488.5</v>
      </c>
      <c r="J2427">
        <v>2.19</v>
      </c>
      <c r="K2427">
        <v>1.0165</v>
      </c>
      <c r="L2427">
        <v>10.3131</v>
      </c>
      <c r="M2427">
        <v>0.77990000000000004</v>
      </c>
      <c r="N2427">
        <v>416.75</v>
      </c>
      <c r="O2427">
        <v>20.8</v>
      </c>
      <c r="P2427">
        <v>68673.14</v>
      </c>
      <c r="R2427">
        <v>13.772600000000001</v>
      </c>
      <c r="S2427">
        <v>12.423299999999999</v>
      </c>
      <c r="T2427">
        <v>3.9780000000000002</v>
      </c>
      <c r="V2427">
        <v>2.9350000000000001</v>
      </c>
      <c r="X2427">
        <f t="shared" si="335"/>
        <v>2.9350000000000001E-2</v>
      </c>
      <c r="Z2427">
        <f t="shared" si="336"/>
        <v>2008</v>
      </c>
      <c r="AA2427">
        <f t="shared" si="337"/>
        <v>6</v>
      </c>
      <c r="AB2427">
        <f t="shared" si="338"/>
        <v>4</v>
      </c>
      <c r="AC2427">
        <f t="shared" si="339"/>
        <v>23</v>
      </c>
      <c r="AD2427">
        <f t="shared" si="340"/>
        <v>1.6298600000000001</v>
      </c>
      <c r="AE2427" s="2">
        <f t="shared" si="341"/>
        <v>2.9310000000000003E-2</v>
      </c>
      <c r="AL2427" s="3">
        <f t="shared" si="333"/>
        <v>-1.1954558129948072E-2</v>
      </c>
      <c r="AM2427" s="2">
        <f t="shared" si="334"/>
        <v>-2.7100000000000041E-4</v>
      </c>
    </row>
    <row r="2428" spans="1:39" x14ac:dyDescent="0.25">
      <c r="A2428" s="1">
        <v>39602</v>
      </c>
      <c r="B2428">
        <v>1.6286</v>
      </c>
      <c r="C2428">
        <v>1.3525</v>
      </c>
      <c r="D2428">
        <v>12.574999999999999</v>
      </c>
      <c r="E2428">
        <v>73.239999999999995</v>
      </c>
      <c r="F2428">
        <v>1.5445</v>
      </c>
      <c r="G2428">
        <v>105.09</v>
      </c>
      <c r="H2428">
        <v>0.95250000000000001</v>
      </c>
      <c r="I2428">
        <v>484.77</v>
      </c>
      <c r="J2428">
        <v>2.2200000000000002</v>
      </c>
      <c r="K2428">
        <v>1.0089999999999999</v>
      </c>
      <c r="L2428">
        <v>10.312799999999999</v>
      </c>
      <c r="M2428">
        <v>0.78139999999999998</v>
      </c>
      <c r="N2428">
        <v>419.73</v>
      </c>
      <c r="O2428">
        <v>20.239999999999998</v>
      </c>
      <c r="P2428">
        <v>70011.92</v>
      </c>
      <c r="R2428">
        <v>13.818199999999999</v>
      </c>
      <c r="S2428">
        <v>12.403</v>
      </c>
      <c r="T2428">
        <v>3.8959999999999999</v>
      </c>
      <c r="V2428">
        <v>2.8860000000000001</v>
      </c>
      <c r="X2428">
        <f t="shared" si="335"/>
        <v>2.886E-2</v>
      </c>
      <c r="Z2428">
        <f t="shared" si="336"/>
        <v>2008</v>
      </c>
      <c r="AA2428">
        <f t="shared" si="337"/>
        <v>6</v>
      </c>
      <c r="AB2428">
        <f t="shared" si="338"/>
        <v>3</v>
      </c>
      <c r="AC2428">
        <f t="shared" si="339"/>
        <v>23</v>
      </c>
      <c r="AD2428">
        <f t="shared" si="340"/>
        <v>1.6298600000000001</v>
      </c>
      <c r="AE2428" s="2">
        <f t="shared" si="341"/>
        <v>2.9310000000000003E-2</v>
      </c>
      <c r="AL2428" s="3">
        <f t="shared" si="333"/>
        <v>-1.1954558129948072E-2</v>
      </c>
      <c r="AM2428" s="2">
        <f t="shared" si="334"/>
        <v>-2.7100000000000041E-4</v>
      </c>
    </row>
    <row r="2429" spans="1:39" x14ac:dyDescent="0.25">
      <c r="A2429" s="1">
        <v>39601</v>
      </c>
      <c r="B2429">
        <v>1.6315</v>
      </c>
      <c r="C2429">
        <v>1.4675</v>
      </c>
      <c r="D2429">
        <v>12.775</v>
      </c>
      <c r="E2429">
        <v>72.929000000000002</v>
      </c>
      <c r="F2429">
        <v>1.5537000000000001</v>
      </c>
      <c r="G2429">
        <v>104.43</v>
      </c>
      <c r="H2429">
        <v>0.95530000000000004</v>
      </c>
      <c r="I2429">
        <v>484.5</v>
      </c>
      <c r="J2429">
        <v>2.2200000000000002</v>
      </c>
      <c r="K2429">
        <v>1.0013000000000001</v>
      </c>
      <c r="L2429">
        <v>10.337199999999999</v>
      </c>
      <c r="M2429">
        <v>0.78500000000000003</v>
      </c>
      <c r="N2429">
        <v>425.77</v>
      </c>
      <c r="O2429">
        <v>19.829999999999998</v>
      </c>
      <c r="P2429">
        <v>71897.25</v>
      </c>
      <c r="R2429">
        <v>13.794700000000001</v>
      </c>
      <c r="S2429">
        <v>12.3497</v>
      </c>
      <c r="T2429">
        <v>3.9590000000000001</v>
      </c>
      <c r="V2429">
        <v>2.915</v>
      </c>
      <c r="X2429">
        <f t="shared" si="335"/>
        <v>2.9149999999999999E-2</v>
      </c>
      <c r="Z2429">
        <f t="shared" si="336"/>
        <v>2008</v>
      </c>
      <c r="AA2429">
        <f t="shared" si="337"/>
        <v>6</v>
      </c>
      <c r="AB2429">
        <f t="shared" si="338"/>
        <v>2</v>
      </c>
      <c r="AC2429">
        <f t="shared" si="339"/>
        <v>23</v>
      </c>
      <c r="AD2429">
        <f t="shared" si="340"/>
        <v>1.6298600000000001</v>
      </c>
      <c r="AE2429" s="2">
        <f t="shared" si="341"/>
        <v>2.9310000000000003E-2</v>
      </c>
      <c r="AL2429" s="3">
        <f t="shared" si="333"/>
        <v>-1.1954558129948072E-2</v>
      </c>
      <c r="AM2429" s="2">
        <f t="shared" si="334"/>
        <v>-2.7100000000000041E-4</v>
      </c>
    </row>
    <row r="2430" spans="1:39" x14ac:dyDescent="0.25">
      <c r="A2430" s="1">
        <v>39600</v>
      </c>
      <c r="X2430" t="str">
        <f t="shared" si="335"/>
        <v/>
      </c>
      <c r="Z2430">
        <f t="shared" si="336"/>
        <v>2008</v>
      </c>
      <c r="AA2430">
        <f t="shared" si="337"/>
        <v>6</v>
      </c>
      <c r="AB2430">
        <f t="shared" si="338"/>
        <v>1</v>
      </c>
      <c r="AC2430">
        <f t="shared" si="339"/>
        <v>23</v>
      </c>
      <c r="AD2430">
        <f t="shared" si="340"/>
        <v>1.6298600000000001</v>
      </c>
      <c r="AE2430" s="2">
        <f t="shared" si="341"/>
        <v>2.9310000000000003E-2</v>
      </c>
      <c r="AL2430" s="3">
        <f t="shared" si="333"/>
        <v>-1.1954558129948072E-2</v>
      </c>
      <c r="AM2430" s="2">
        <f t="shared" si="334"/>
        <v>-2.7100000000000041E-4</v>
      </c>
    </row>
    <row r="2431" spans="1:39" x14ac:dyDescent="0.25">
      <c r="A2431" s="1">
        <v>39599</v>
      </c>
      <c r="X2431" t="str">
        <f t="shared" si="335"/>
        <v/>
      </c>
      <c r="Z2431">
        <f t="shared" si="336"/>
        <v>2008</v>
      </c>
      <c r="AA2431">
        <f t="shared" si="337"/>
        <v>5</v>
      </c>
      <c r="AB2431">
        <f t="shared" si="338"/>
        <v>31</v>
      </c>
      <c r="AC2431">
        <f t="shared" si="339"/>
        <v>22</v>
      </c>
      <c r="AD2431">
        <f t="shared" si="340"/>
        <v>1.6495799999999998</v>
      </c>
      <c r="AE2431" s="2">
        <f t="shared" si="341"/>
        <v>2.9581000000000003E-2</v>
      </c>
      <c r="AL2431" s="3">
        <f t="shared" si="333"/>
        <v>-2.6421596783459036E-3</v>
      </c>
      <c r="AM2431" s="2">
        <f t="shared" si="334"/>
        <v>0</v>
      </c>
    </row>
    <row r="2432" spans="1:39" x14ac:dyDescent="0.25">
      <c r="A2432" s="1">
        <v>39598</v>
      </c>
      <c r="B2432">
        <v>1.627</v>
      </c>
      <c r="C2432">
        <v>1.42</v>
      </c>
      <c r="D2432">
        <v>12.625</v>
      </c>
      <c r="E2432">
        <v>72.879000000000005</v>
      </c>
      <c r="F2432">
        <v>1.5553999999999999</v>
      </c>
      <c r="G2432">
        <v>105.52</v>
      </c>
      <c r="H2432">
        <v>0.95599999999999996</v>
      </c>
      <c r="I2432">
        <v>480.35</v>
      </c>
      <c r="J2432">
        <v>2.25</v>
      </c>
      <c r="K2432">
        <v>0.99339999999999995</v>
      </c>
      <c r="L2432">
        <v>10.33</v>
      </c>
      <c r="M2432">
        <v>0.78300000000000003</v>
      </c>
      <c r="N2432">
        <v>422.17</v>
      </c>
      <c r="O2432">
        <v>17.829999999999998</v>
      </c>
      <c r="P2432">
        <v>72592.5</v>
      </c>
      <c r="R2432">
        <v>13.7575</v>
      </c>
      <c r="S2432">
        <v>12.337300000000001</v>
      </c>
      <c r="T2432">
        <v>4.0609999999999999</v>
      </c>
      <c r="V2432">
        <v>2.9929999999999999</v>
      </c>
      <c r="X2432">
        <f t="shared" si="335"/>
        <v>2.9929999999999998E-2</v>
      </c>
      <c r="Z2432">
        <f t="shared" si="336"/>
        <v>2008</v>
      </c>
      <c r="AA2432">
        <f t="shared" si="337"/>
        <v>5</v>
      </c>
      <c r="AB2432">
        <f t="shared" si="338"/>
        <v>30</v>
      </c>
      <c r="AC2432">
        <f t="shared" si="339"/>
        <v>22</v>
      </c>
      <c r="AD2432">
        <f t="shared" si="340"/>
        <v>1.6495799999999998</v>
      </c>
      <c r="AE2432" s="2">
        <f t="shared" si="341"/>
        <v>2.9581000000000003E-2</v>
      </c>
      <c r="AL2432" s="3">
        <f t="shared" si="333"/>
        <v>-2.6421596783459036E-3</v>
      </c>
      <c r="AM2432" s="2">
        <f t="shared" si="334"/>
        <v>0</v>
      </c>
    </row>
    <row r="2433" spans="1:39" x14ac:dyDescent="0.25">
      <c r="A2433" s="1">
        <v>39597</v>
      </c>
      <c r="B2433">
        <v>1.637</v>
      </c>
      <c r="C2433">
        <v>1.5925</v>
      </c>
      <c r="D2433">
        <v>12.8</v>
      </c>
      <c r="E2433">
        <v>73.022999999999996</v>
      </c>
      <c r="F2433">
        <v>1.5519000000000001</v>
      </c>
      <c r="G2433">
        <v>105.51</v>
      </c>
      <c r="H2433">
        <v>0.95550000000000002</v>
      </c>
      <c r="I2433">
        <v>479.76</v>
      </c>
      <c r="J2433">
        <v>2.14</v>
      </c>
      <c r="K2433">
        <v>0.98770000000000002</v>
      </c>
      <c r="L2433">
        <v>10.328799999999999</v>
      </c>
      <c r="M2433">
        <v>0.77939999999999998</v>
      </c>
      <c r="N2433">
        <v>417.88</v>
      </c>
      <c r="O2433">
        <v>18.14</v>
      </c>
      <c r="P2433">
        <v>71797.539999999994</v>
      </c>
      <c r="R2433">
        <v>13.794499999999999</v>
      </c>
      <c r="S2433">
        <v>12.3268</v>
      </c>
      <c r="T2433">
        <v>4.077</v>
      </c>
      <c r="V2433">
        <v>3.004</v>
      </c>
      <c r="X2433">
        <f t="shared" si="335"/>
        <v>3.0040000000000001E-2</v>
      </c>
      <c r="Z2433">
        <f t="shared" si="336"/>
        <v>2008</v>
      </c>
      <c r="AA2433">
        <f t="shared" si="337"/>
        <v>5</v>
      </c>
      <c r="AB2433">
        <f t="shared" si="338"/>
        <v>29</v>
      </c>
      <c r="AC2433">
        <f t="shared" si="339"/>
        <v>22</v>
      </c>
      <c r="AD2433">
        <f t="shared" si="340"/>
        <v>1.6495799999999998</v>
      </c>
      <c r="AE2433" s="2">
        <f t="shared" si="341"/>
        <v>2.9581000000000003E-2</v>
      </c>
      <c r="AL2433" s="3">
        <f t="shared" si="333"/>
        <v>-2.6421596783459036E-3</v>
      </c>
      <c r="AM2433" s="2">
        <f t="shared" si="334"/>
        <v>1.240000000000005E-3</v>
      </c>
    </row>
    <row r="2434" spans="1:39" x14ac:dyDescent="0.25">
      <c r="A2434" s="1">
        <v>39596</v>
      </c>
      <c r="B2434">
        <v>1.6547000000000001</v>
      </c>
      <c r="C2434">
        <v>1.65</v>
      </c>
      <c r="D2434">
        <v>13.02</v>
      </c>
      <c r="E2434">
        <v>72.546999999999997</v>
      </c>
      <c r="F2434">
        <v>1.5638000000000001</v>
      </c>
      <c r="G2434">
        <v>104.69</v>
      </c>
      <c r="H2434">
        <v>0.96289999999999998</v>
      </c>
      <c r="I2434">
        <v>479.84</v>
      </c>
      <c r="J2434">
        <v>2.16</v>
      </c>
      <c r="K2434">
        <v>0.99009999999999998</v>
      </c>
      <c r="L2434">
        <v>10.329000000000001</v>
      </c>
      <c r="M2434">
        <v>0.78590000000000004</v>
      </c>
      <c r="N2434">
        <v>428</v>
      </c>
      <c r="O2434">
        <v>19.07</v>
      </c>
      <c r="P2434">
        <v>73153.23</v>
      </c>
      <c r="R2434">
        <v>13.9076</v>
      </c>
      <c r="S2434">
        <v>12.327299999999999</v>
      </c>
      <c r="T2434">
        <v>4.0049999999999999</v>
      </c>
      <c r="V2434">
        <v>2.988</v>
      </c>
      <c r="X2434">
        <f t="shared" si="335"/>
        <v>2.988E-2</v>
      </c>
      <c r="Z2434">
        <f t="shared" si="336"/>
        <v>2008</v>
      </c>
      <c r="AA2434">
        <f t="shared" si="337"/>
        <v>5</v>
      </c>
      <c r="AB2434">
        <f t="shared" si="338"/>
        <v>28</v>
      </c>
      <c r="AC2434">
        <f t="shared" si="339"/>
        <v>22</v>
      </c>
      <c r="AD2434">
        <f t="shared" si="340"/>
        <v>1.6495799999999998</v>
      </c>
      <c r="AE2434" s="2">
        <f t="shared" si="341"/>
        <v>2.9581000000000003E-2</v>
      </c>
      <c r="AL2434" s="3">
        <f t="shared" si="333"/>
        <v>-2.6421596783459036E-3</v>
      </c>
      <c r="AM2434" s="2">
        <f t="shared" si="334"/>
        <v>1.240000000000005E-3</v>
      </c>
    </row>
    <row r="2435" spans="1:39" x14ac:dyDescent="0.25">
      <c r="A2435" s="1">
        <v>39595</v>
      </c>
      <c r="B2435">
        <v>1.6705000000000001</v>
      </c>
      <c r="C2435">
        <v>1.76</v>
      </c>
      <c r="D2435">
        <v>13.275</v>
      </c>
      <c r="E2435">
        <v>72.337999999999994</v>
      </c>
      <c r="F2435">
        <v>1.5690999999999999</v>
      </c>
      <c r="G2435">
        <v>104.24</v>
      </c>
      <c r="H2435">
        <v>0.95860000000000001</v>
      </c>
      <c r="I2435">
        <v>480.38</v>
      </c>
      <c r="J2435">
        <v>2.2000000000000002</v>
      </c>
      <c r="K2435">
        <v>0.99390000000000001</v>
      </c>
      <c r="L2435">
        <v>10.3782</v>
      </c>
      <c r="M2435">
        <v>0.78949999999999998</v>
      </c>
      <c r="N2435">
        <v>425.24</v>
      </c>
      <c r="O2435">
        <v>19.64</v>
      </c>
      <c r="P2435">
        <v>70992.06</v>
      </c>
      <c r="R2435">
        <v>13.917199999999999</v>
      </c>
      <c r="S2435">
        <v>12.364599999999999</v>
      </c>
      <c r="T2435">
        <v>3.9209999999999998</v>
      </c>
      <c r="V2435">
        <v>2.9295</v>
      </c>
      <c r="X2435">
        <f t="shared" si="335"/>
        <v>2.9295000000000002E-2</v>
      </c>
      <c r="Z2435">
        <f t="shared" si="336"/>
        <v>2008</v>
      </c>
      <c r="AA2435">
        <f t="shared" si="337"/>
        <v>5</v>
      </c>
      <c r="AB2435">
        <f t="shared" si="338"/>
        <v>27</v>
      </c>
      <c r="AC2435">
        <f t="shared" si="339"/>
        <v>22</v>
      </c>
      <c r="AD2435">
        <f t="shared" si="340"/>
        <v>1.6495799999999998</v>
      </c>
      <c r="AE2435" s="2">
        <f t="shared" si="341"/>
        <v>2.9581000000000003E-2</v>
      </c>
      <c r="AL2435" s="3">
        <f t="shared" ref="AL2435:AL2498" si="342">(AD2435-AD2442)/AD2442</f>
        <v>-2.6421596783459036E-3</v>
      </c>
      <c r="AM2435" s="2">
        <f t="shared" ref="AM2435:AM2498" si="343">AE2435-AE2440</f>
        <v>1.240000000000005E-3</v>
      </c>
    </row>
    <row r="2436" spans="1:39" x14ac:dyDescent="0.25">
      <c r="A2436" s="1">
        <v>39594</v>
      </c>
      <c r="B2436">
        <v>1.6587000000000001</v>
      </c>
      <c r="C2436">
        <v>1.59</v>
      </c>
      <c r="D2436">
        <v>12.744999999999999</v>
      </c>
      <c r="E2436">
        <v>71.989999999999995</v>
      </c>
      <c r="F2436">
        <v>1.577</v>
      </c>
      <c r="G2436">
        <v>103.44</v>
      </c>
      <c r="H2436">
        <v>0.96089999999999998</v>
      </c>
      <c r="I2436">
        <v>475.8</v>
      </c>
      <c r="K2436">
        <v>0.99109999999999998</v>
      </c>
      <c r="L2436">
        <v>10.394</v>
      </c>
      <c r="M2436">
        <v>0.78700000000000003</v>
      </c>
      <c r="P2436">
        <v>71628.740000000005</v>
      </c>
      <c r="R2436">
        <v>13.91</v>
      </c>
      <c r="S2436">
        <v>12.3439</v>
      </c>
      <c r="T2436">
        <v>3.8439999999999999</v>
      </c>
      <c r="V2436">
        <v>2.8759999999999999</v>
      </c>
      <c r="X2436">
        <f t="shared" ref="X2436:X2499" si="344">IF(ISNUMBER(V2436),V2436/100,"")</f>
        <v>2.8759999999999997E-2</v>
      </c>
      <c r="Z2436">
        <f t="shared" ref="Z2436:Z2499" si="345">YEAR(A2436)</f>
        <v>2008</v>
      </c>
      <c r="AA2436">
        <f t="shared" ref="AA2436:AA2499" si="346">MONTH(A2436)</f>
        <v>5</v>
      </c>
      <c r="AB2436">
        <f t="shared" ref="AB2436:AB2499" si="347">DAY(A2436)</f>
        <v>26</v>
      </c>
      <c r="AC2436">
        <f t="shared" ref="AC2436:AC2499" si="348">WEEKNUM(A2436)</f>
        <v>22</v>
      </c>
      <c r="AD2436">
        <f t="shared" ref="AD2436:AD2499" si="349">AVERAGEIFS(B$3:B$2582,$Z$3:$Z$2582,Z2436,$AC$3:$AC$2582,AC2436)</f>
        <v>1.6495799999999998</v>
      </c>
      <c r="AE2436" s="2">
        <f t="shared" ref="AE2436:AE2499" si="350">AVERAGEIFS(X$3:X$2582,$Z$3:$Z$2582,Z2436,$AC$3:$AC$2582,AC2436)</f>
        <v>2.9581000000000003E-2</v>
      </c>
      <c r="AL2436" s="3">
        <f t="shared" si="342"/>
        <v>-2.6421596783459036E-3</v>
      </c>
      <c r="AM2436" s="2">
        <f t="shared" si="343"/>
        <v>1.240000000000005E-3</v>
      </c>
    </row>
    <row r="2437" spans="1:39" x14ac:dyDescent="0.25">
      <c r="A2437" s="1">
        <v>39593</v>
      </c>
      <c r="X2437" t="str">
        <f t="shared" si="344"/>
        <v/>
      </c>
      <c r="Z2437">
        <f t="shared" si="345"/>
        <v>2008</v>
      </c>
      <c r="AA2437">
        <f t="shared" si="346"/>
        <v>5</v>
      </c>
      <c r="AB2437">
        <f t="shared" si="347"/>
        <v>25</v>
      </c>
      <c r="AC2437">
        <f t="shared" si="348"/>
        <v>22</v>
      </c>
      <c r="AD2437">
        <f t="shared" si="349"/>
        <v>1.6495799999999998</v>
      </c>
      <c r="AE2437" s="2">
        <f t="shared" si="350"/>
        <v>2.9581000000000003E-2</v>
      </c>
      <c r="AL2437" s="3">
        <f t="shared" si="342"/>
        <v>-2.6421596783459036E-3</v>
      </c>
      <c r="AM2437" s="2">
        <f t="shared" si="343"/>
        <v>1.240000000000005E-3</v>
      </c>
    </row>
    <row r="2438" spans="1:39" x14ac:dyDescent="0.25">
      <c r="A2438" s="1">
        <v>39592</v>
      </c>
      <c r="X2438" t="str">
        <f t="shared" si="344"/>
        <v/>
      </c>
      <c r="Z2438">
        <f t="shared" si="345"/>
        <v>2008</v>
      </c>
      <c r="AA2438">
        <f t="shared" si="346"/>
        <v>5</v>
      </c>
      <c r="AB2438">
        <f t="shared" si="347"/>
        <v>24</v>
      </c>
      <c r="AC2438">
        <f t="shared" si="348"/>
        <v>21</v>
      </c>
      <c r="AD2438">
        <f t="shared" si="349"/>
        <v>1.65395</v>
      </c>
      <c r="AE2438" s="2">
        <f t="shared" si="350"/>
        <v>2.8340999999999998E-2</v>
      </c>
      <c r="AL2438" s="3">
        <f t="shared" si="342"/>
        <v>-1.0810876103737183E-3</v>
      </c>
      <c r="AM2438" s="2">
        <f t="shared" si="343"/>
        <v>0</v>
      </c>
    </row>
    <row r="2439" spans="1:39" x14ac:dyDescent="0.25">
      <c r="A2439" s="1">
        <v>39591</v>
      </c>
      <c r="B2439">
        <v>1.6593</v>
      </c>
      <c r="C2439">
        <v>1.6725000000000001</v>
      </c>
      <c r="D2439">
        <v>12.79</v>
      </c>
      <c r="E2439">
        <v>71.888000000000005</v>
      </c>
      <c r="F2439">
        <v>1.5762</v>
      </c>
      <c r="G2439">
        <v>103.38</v>
      </c>
      <c r="H2439">
        <v>0.95920000000000005</v>
      </c>
      <c r="I2439">
        <v>470.75</v>
      </c>
      <c r="J2439">
        <v>2.1</v>
      </c>
      <c r="K2439">
        <v>0.9899</v>
      </c>
      <c r="L2439">
        <v>10.3901</v>
      </c>
      <c r="M2439">
        <v>0.78500000000000003</v>
      </c>
      <c r="N2439">
        <v>431.07</v>
      </c>
      <c r="O2439">
        <v>19.55</v>
      </c>
      <c r="P2439">
        <v>71451.8</v>
      </c>
      <c r="R2439">
        <v>13.8857</v>
      </c>
      <c r="S2439">
        <v>12.341799999999999</v>
      </c>
      <c r="T2439">
        <v>3.8439999999999999</v>
      </c>
      <c r="V2439">
        <v>2.86</v>
      </c>
      <c r="X2439">
        <f t="shared" si="344"/>
        <v>2.86E-2</v>
      </c>
      <c r="Z2439">
        <f t="shared" si="345"/>
        <v>2008</v>
      </c>
      <c r="AA2439">
        <f t="shared" si="346"/>
        <v>5</v>
      </c>
      <c r="AB2439">
        <f t="shared" si="347"/>
        <v>23</v>
      </c>
      <c r="AC2439">
        <f t="shared" si="348"/>
        <v>21</v>
      </c>
      <c r="AD2439">
        <f t="shared" si="349"/>
        <v>1.65395</v>
      </c>
      <c r="AE2439" s="2">
        <f t="shared" si="350"/>
        <v>2.8340999999999998E-2</v>
      </c>
      <c r="AL2439" s="3">
        <f t="shared" si="342"/>
        <v>-1.0810876103737183E-3</v>
      </c>
      <c r="AM2439" s="2">
        <f t="shared" si="343"/>
        <v>0</v>
      </c>
    </row>
    <row r="2440" spans="1:39" x14ac:dyDescent="0.25">
      <c r="A2440" s="1">
        <v>39590</v>
      </c>
      <c r="C2440">
        <v>1.65</v>
      </c>
      <c r="D2440">
        <v>12.84</v>
      </c>
      <c r="E2440">
        <v>71.899000000000001</v>
      </c>
      <c r="F2440">
        <v>1.5732999999999999</v>
      </c>
      <c r="G2440">
        <v>104.08</v>
      </c>
      <c r="H2440">
        <v>0.95579999999999998</v>
      </c>
      <c r="I2440">
        <v>472.03</v>
      </c>
      <c r="J2440">
        <v>2.0299999999999998</v>
      </c>
      <c r="K2440">
        <v>0.98460000000000003</v>
      </c>
      <c r="L2440">
        <v>10.366300000000001</v>
      </c>
      <c r="M2440">
        <v>0.78249999999999997</v>
      </c>
      <c r="N2440">
        <v>428.77</v>
      </c>
      <c r="O2440">
        <v>18.05</v>
      </c>
      <c r="T2440">
        <v>3.9129999999999998</v>
      </c>
      <c r="V2440">
        <v>2.9060000000000001</v>
      </c>
      <c r="X2440">
        <f t="shared" si="344"/>
        <v>2.9060000000000002E-2</v>
      </c>
      <c r="Z2440">
        <f t="shared" si="345"/>
        <v>2008</v>
      </c>
      <c r="AA2440">
        <f t="shared" si="346"/>
        <v>5</v>
      </c>
      <c r="AB2440">
        <f t="shared" si="347"/>
        <v>22</v>
      </c>
      <c r="AC2440">
        <f t="shared" si="348"/>
        <v>21</v>
      </c>
      <c r="AD2440">
        <f t="shared" si="349"/>
        <v>1.65395</v>
      </c>
      <c r="AE2440" s="2">
        <f t="shared" si="350"/>
        <v>2.8340999999999998E-2</v>
      </c>
      <c r="AL2440" s="3">
        <f t="shared" si="342"/>
        <v>-1.0810876103737183E-3</v>
      </c>
      <c r="AM2440" s="2">
        <f t="shared" si="343"/>
        <v>-5.9900000000000231E-4</v>
      </c>
    </row>
    <row r="2441" spans="1:39" x14ac:dyDescent="0.25">
      <c r="A2441" s="1">
        <v>39589</v>
      </c>
      <c r="B2441">
        <v>1.6581999999999999</v>
      </c>
      <c r="C2441">
        <v>1.625</v>
      </c>
      <c r="D2441">
        <v>12.835000000000001</v>
      </c>
      <c r="E2441">
        <v>71.938000000000002</v>
      </c>
      <c r="F2441">
        <v>1.5794999999999999</v>
      </c>
      <c r="G2441">
        <v>103.06</v>
      </c>
      <c r="H2441">
        <v>0.96250000000000002</v>
      </c>
      <c r="I2441">
        <v>471.95</v>
      </c>
      <c r="J2441">
        <v>2.2999999999999998</v>
      </c>
      <c r="K2441">
        <v>0.98380000000000001</v>
      </c>
      <c r="L2441">
        <v>10.3703</v>
      </c>
      <c r="M2441">
        <v>0.77700000000000002</v>
      </c>
      <c r="N2441">
        <v>434.4</v>
      </c>
      <c r="O2441">
        <v>18.59</v>
      </c>
      <c r="P2441">
        <v>72294.8</v>
      </c>
      <c r="R2441">
        <v>13.8416</v>
      </c>
      <c r="S2441">
        <v>12.274699999999999</v>
      </c>
      <c r="T2441">
        <v>3.8090000000000002</v>
      </c>
      <c r="V2441">
        <v>2.8159999999999998</v>
      </c>
      <c r="X2441">
        <f t="shared" si="344"/>
        <v>2.8159999999999998E-2</v>
      </c>
      <c r="Z2441">
        <f t="shared" si="345"/>
        <v>2008</v>
      </c>
      <c r="AA2441">
        <f t="shared" si="346"/>
        <v>5</v>
      </c>
      <c r="AB2441">
        <f t="shared" si="347"/>
        <v>21</v>
      </c>
      <c r="AC2441">
        <f t="shared" si="348"/>
        <v>21</v>
      </c>
      <c r="AD2441">
        <f t="shared" si="349"/>
        <v>1.65395</v>
      </c>
      <c r="AE2441" s="2">
        <f t="shared" si="350"/>
        <v>2.8340999999999998E-2</v>
      </c>
      <c r="AL2441" s="3">
        <f t="shared" si="342"/>
        <v>-1.0810876103737183E-3</v>
      </c>
      <c r="AM2441" s="2">
        <f t="shared" si="343"/>
        <v>-5.9900000000000231E-4</v>
      </c>
    </row>
    <row r="2442" spans="1:39" x14ac:dyDescent="0.25">
      <c r="A2442" s="1">
        <v>39588</v>
      </c>
      <c r="B2442">
        <v>1.6495</v>
      </c>
      <c r="C2442">
        <v>1.7749999999999999</v>
      </c>
      <c r="D2442">
        <v>12.88</v>
      </c>
      <c r="E2442">
        <v>72.405000000000001</v>
      </c>
      <c r="F2442">
        <v>1.5646</v>
      </c>
      <c r="G2442">
        <v>103.68</v>
      </c>
      <c r="H2442">
        <v>0.95860000000000001</v>
      </c>
      <c r="I2442">
        <v>472.65</v>
      </c>
      <c r="J2442">
        <v>2.35</v>
      </c>
      <c r="K2442">
        <v>0.99229999999999996</v>
      </c>
      <c r="L2442">
        <v>10.388500000000001</v>
      </c>
      <c r="M2442">
        <v>0.77390000000000003</v>
      </c>
      <c r="N2442">
        <v>427.23</v>
      </c>
      <c r="O2442">
        <v>17.579999999999998</v>
      </c>
      <c r="P2442">
        <v>73516.81</v>
      </c>
      <c r="R2442">
        <v>13.800599999999999</v>
      </c>
      <c r="S2442">
        <v>12.2432</v>
      </c>
      <c r="T2442">
        <v>3.7759999999999998</v>
      </c>
      <c r="V2442">
        <v>2.7709999999999999</v>
      </c>
      <c r="X2442">
        <f t="shared" si="344"/>
        <v>2.7709999999999999E-2</v>
      </c>
      <c r="Z2442">
        <f t="shared" si="345"/>
        <v>2008</v>
      </c>
      <c r="AA2442">
        <f t="shared" si="346"/>
        <v>5</v>
      </c>
      <c r="AB2442">
        <f t="shared" si="347"/>
        <v>20</v>
      </c>
      <c r="AC2442">
        <f t="shared" si="348"/>
        <v>21</v>
      </c>
      <c r="AD2442">
        <f t="shared" si="349"/>
        <v>1.65395</v>
      </c>
      <c r="AE2442" s="2">
        <f t="shared" si="350"/>
        <v>2.8340999999999998E-2</v>
      </c>
      <c r="AL2442" s="3">
        <f t="shared" si="342"/>
        <v>-1.0810876103737183E-3</v>
      </c>
      <c r="AM2442" s="2">
        <f t="shared" si="343"/>
        <v>-5.9900000000000231E-4</v>
      </c>
    </row>
    <row r="2443" spans="1:39" x14ac:dyDescent="0.25">
      <c r="A2443" s="1">
        <v>39587</v>
      </c>
      <c r="B2443">
        <v>1.6488</v>
      </c>
      <c r="C2443">
        <v>1.69</v>
      </c>
      <c r="D2443">
        <v>12.765000000000001</v>
      </c>
      <c r="E2443">
        <v>73.045000000000002</v>
      </c>
      <c r="F2443">
        <v>1.5509999999999999</v>
      </c>
      <c r="G2443">
        <v>104.33</v>
      </c>
      <c r="H2443">
        <v>0.95350000000000001</v>
      </c>
      <c r="I2443">
        <v>467.77</v>
      </c>
      <c r="J2443">
        <v>2.35</v>
      </c>
      <c r="K2443">
        <v>0.99150000000000005</v>
      </c>
      <c r="L2443">
        <v>10.3752</v>
      </c>
      <c r="M2443">
        <v>0.77200000000000002</v>
      </c>
      <c r="N2443">
        <v>423.22</v>
      </c>
      <c r="O2443">
        <v>17.010000000000002</v>
      </c>
      <c r="P2443">
        <v>73438.83</v>
      </c>
      <c r="R2443">
        <v>13.7326</v>
      </c>
      <c r="S2443">
        <v>12.200699999999999</v>
      </c>
      <c r="T2443">
        <v>3.831</v>
      </c>
      <c r="V2443">
        <v>2.8174999999999999</v>
      </c>
      <c r="X2443">
        <f t="shared" si="344"/>
        <v>2.8174999999999999E-2</v>
      </c>
      <c r="Z2443">
        <f t="shared" si="345"/>
        <v>2008</v>
      </c>
      <c r="AA2443">
        <f t="shared" si="346"/>
        <v>5</v>
      </c>
      <c r="AB2443">
        <f t="shared" si="347"/>
        <v>19</v>
      </c>
      <c r="AC2443">
        <f t="shared" si="348"/>
        <v>21</v>
      </c>
      <c r="AD2443">
        <f t="shared" si="349"/>
        <v>1.65395</v>
      </c>
      <c r="AE2443" s="2">
        <f t="shared" si="350"/>
        <v>2.8340999999999998E-2</v>
      </c>
      <c r="AL2443" s="3">
        <f t="shared" si="342"/>
        <v>-1.0810876103737183E-3</v>
      </c>
      <c r="AM2443" s="2">
        <f t="shared" si="343"/>
        <v>-5.9900000000000231E-4</v>
      </c>
    </row>
    <row r="2444" spans="1:39" x14ac:dyDescent="0.25">
      <c r="A2444" s="1">
        <v>39586</v>
      </c>
      <c r="X2444" t="str">
        <f t="shared" si="344"/>
        <v/>
      </c>
      <c r="Z2444">
        <f t="shared" si="345"/>
        <v>2008</v>
      </c>
      <c r="AA2444">
        <f t="shared" si="346"/>
        <v>5</v>
      </c>
      <c r="AB2444">
        <f t="shared" si="347"/>
        <v>18</v>
      </c>
      <c r="AC2444">
        <f t="shared" si="348"/>
        <v>21</v>
      </c>
      <c r="AD2444">
        <f t="shared" si="349"/>
        <v>1.65395</v>
      </c>
      <c r="AE2444" s="2">
        <f t="shared" si="350"/>
        <v>2.8340999999999998E-2</v>
      </c>
      <c r="AL2444" s="3">
        <f t="shared" si="342"/>
        <v>-1.0810876103737183E-3</v>
      </c>
      <c r="AM2444" s="2">
        <f t="shared" si="343"/>
        <v>-5.9900000000000231E-4</v>
      </c>
    </row>
    <row r="2445" spans="1:39" x14ac:dyDescent="0.25">
      <c r="A2445" s="1">
        <v>39585</v>
      </c>
      <c r="X2445" t="str">
        <f t="shared" si="344"/>
        <v/>
      </c>
      <c r="Z2445">
        <f t="shared" si="345"/>
        <v>2008</v>
      </c>
      <c r="AA2445">
        <f t="shared" si="346"/>
        <v>5</v>
      </c>
      <c r="AB2445">
        <f t="shared" si="347"/>
        <v>17</v>
      </c>
      <c r="AC2445">
        <f t="shared" si="348"/>
        <v>20</v>
      </c>
      <c r="AD2445">
        <f t="shared" si="349"/>
        <v>1.6557400000000002</v>
      </c>
      <c r="AE2445" s="2">
        <f t="shared" si="350"/>
        <v>2.894E-2</v>
      </c>
      <c r="AL2445" s="3">
        <f t="shared" si="342"/>
        <v>-1.2665625111807955E-2</v>
      </c>
      <c r="AM2445" s="2">
        <f t="shared" si="343"/>
        <v>0</v>
      </c>
    </row>
    <row r="2446" spans="1:39" x14ac:dyDescent="0.25">
      <c r="A2446" s="1">
        <v>39584</v>
      </c>
      <c r="B2446">
        <v>1.641</v>
      </c>
      <c r="C2446">
        <v>1.6825000000000001</v>
      </c>
      <c r="D2446">
        <v>12.715</v>
      </c>
      <c r="E2446">
        <v>72.843999999999994</v>
      </c>
      <c r="F2446">
        <v>1.5577000000000001</v>
      </c>
      <c r="G2446">
        <v>104.05</v>
      </c>
      <c r="H2446">
        <v>0.95569999999999999</v>
      </c>
      <c r="I2446">
        <v>466.67</v>
      </c>
      <c r="J2446">
        <v>2.44</v>
      </c>
      <c r="K2446">
        <v>0.99929999999999997</v>
      </c>
      <c r="L2446">
        <v>10.3977</v>
      </c>
      <c r="M2446">
        <v>0.7742</v>
      </c>
      <c r="N2446">
        <v>426.43</v>
      </c>
      <c r="O2446">
        <v>16.47</v>
      </c>
      <c r="P2446">
        <v>72766.929999999993</v>
      </c>
      <c r="R2446">
        <v>13.72</v>
      </c>
      <c r="S2446">
        <v>12.19</v>
      </c>
      <c r="T2446">
        <v>3.8460000000000001</v>
      </c>
      <c r="V2446">
        <v>2.87</v>
      </c>
      <c r="X2446">
        <f t="shared" si="344"/>
        <v>2.87E-2</v>
      </c>
      <c r="Z2446">
        <f t="shared" si="345"/>
        <v>2008</v>
      </c>
      <c r="AA2446">
        <f t="shared" si="346"/>
        <v>5</v>
      </c>
      <c r="AB2446">
        <f t="shared" si="347"/>
        <v>16</v>
      </c>
      <c r="AC2446">
        <f t="shared" si="348"/>
        <v>20</v>
      </c>
      <c r="AD2446">
        <f t="shared" si="349"/>
        <v>1.6557400000000002</v>
      </c>
      <c r="AE2446" s="2">
        <f t="shared" si="350"/>
        <v>2.894E-2</v>
      </c>
      <c r="AL2446" s="3">
        <f t="shared" si="342"/>
        <v>-1.2665625111807955E-2</v>
      </c>
      <c r="AM2446" s="2">
        <f t="shared" si="343"/>
        <v>0</v>
      </c>
    </row>
    <row r="2447" spans="1:39" x14ac:dyDescent="0.25">
      <c r="A2447" s="1">
        <v>39583</v>
      </c>
      <c r="B2447">
        <v>1.6545000000000001</v>
      </c>
      <c r="C2447">
        <v>1.835</v>
      </c>
      <c r="D2447">
        <v>12.715</v>
      </c>
      <c r="E2447">
        <v>73.349999999999994</v>
      </c>
      <c r="F2447">
        <v>1.5448</v>
      </c>
      <c r="G2447">
        <v>104.75</v>
      </c>
      <c r="H2447">
        <v>0.9405</v>
      </c>
      <c r="I2447">
        <v>467.02</v>
      </c>
      <c r="J2447">
        <v>2.39</v>
      </c>
      <c r="K2447">
        <v>0.99980000000000002</v>
      </c>
      <c r="L2447">
        <v>10.4468</v>
      </c>
      <c r="M2447">
        <v>0.7641</v>
      </c>
      <c r="N2447">
        <v>421.61</v>
      </c>
      <c r="O2447">
        <v>16.3</v>
      </c>
      <c r="P2447">
        <v>71492.36</v>
      </c>
      <c r="R2447">
        <v>13.802</v>
      </c>
      <c r="S2447">
        <v>12.1639</v>
      </c>
      <c r="T2447">
        <v>3.8159999999999998</v>
      </c>
      <c r="V2447">
        <v>2.883</v>
      </c>
      <c r="X2447">
        <f t="shared" si="344"/>
        <v>2.8830000000000001E-2</v>
      </c>
      <c r="Z2447">
        <f t="shared" si="345"/>
        <v>2008</v>
      </c>
      <c r="AA2447">
        <f t="shared" si="346"/>
        <v>5</v>
      </c>
      <c r="AB2447">
        <f t="shared" si="347"/>
        <v>15</v>
      </c>
      <c r="AC2447">
        <f t="shared" si="348"/>
        <v>20</v>
      </c>
      <c r="AD2447">
        <f t="shared" si="349"/>
        <v>1.6557400000000002</v>
      </c>
      <c r="AE2447" s="2">
        <f t="shared" si="350"/>
        <v>2.894E-2</v>
      </c>
      <c r="AL2447" s="3">
        <f t="shared" si="342"/>
        <v>-1.2665625111807955E-2</v>
      </c>
      <c r="AM2447" s="2">
        <f t="shared" si="343"/>
        <v>1.0449999999999973E-3</v>
      </c>
    </row>
    <row r="2448" spans="1:39" x14ac:dyDescent="0.25">
      <c r="A2448" s="1">
        <v>39582</v>
      </c>
      <c r="B2448">
        <v>1.663</v>
      </c>
      <c r="C2448">
        <v>2.0575000000000001</v>
      </c>
      <c r="D2448">
        <v>12.984999999999999</v>
      </c>
      <c r="E2448">
        <v>73.399000000000001</v>
      </c>
      <c r="F2448">
        <v>1.5474000000000001</v>
      </c>
      <c r="G2448">
        <v>105.04</v>
      </c>
      <c r="H2448">
        <v>0.93430000000000002</v>
      </c>
      <c r="I2448">
        <v>468.53</v>
      </c>
      <c r="J2448">
        <v>2.4300000000000002</v>
      </c>
      <c r="K2448">
        <v>1.0037</v>
      </c>
      <c r="L2448">
        <v>10.4878</v>
      </c>
      <c r="M2448">
        <v>0.76080000000000003</v>
      </c>
      <c r="N2448">
        <v>422</v>
      </c>
      <c r="O2448">
        <v>17.66</v>
      </c>
      <c r="P2448">
        <v>70026.62</v>
      </c>
      <c r="R2448">
        <v>13.815</v>
      </c>
      <c r="S2448">
        <v>12.17</v>
      </c>
      <c r="T2448">
        <v>3.9129999999999998</v>
      </c>
      <c r="V2448">
        <v>2.9740000000000002</v>
      </c>
      <c r="X2448">
        <f t="shared" si="344"/>
        <v>2.9740000000000003E-2</v>
      </c>
      <c r="Z2448">
        <f t="shared" si="345"/>
        <v>2008</v>
      </c>
      <c r="AA2448">
        <f t="shared" si="346"/>
        <v>5</v>
      </c>
      <c r="AB2448">
        <f t="shared" si="347"/>
        <v>14</v>
      </c>
      <c r="AC2448">
        <f t="shared" si="348"/>
        <v>20</v>
      </c>
      <c r="AD2448">
        <f t="shared" si="349"/>
        <v>1.6557400000000002</v>
      </c>
      <c r="AE2448" s="2">
        <f t="shared" si="350"/>
        <v>2.894E-2</v>
      </c>
      <c r="AL2448" s="3">
        <f t="shared" si="342"/>
        <v>-1.2665625111807955E-2</v>
      </c>
      <c r="AM2448" s="2">
        <f t="shared" si="343"/>
        <v>1.0449999999999973E-3</v>
      </c>
    </row>
    <row r="2449" spans="1:39" x14ac:dyDescent="0.25">
      <c r="A2449" s="1">
        <v>39581</v>
      </c>
      <c r="B2449">
        <v>1.6556999999999999</v>
      </c>
      <c r="C2449">
        <v>2.0525000000000002</v>
      </c>
      <c r="D2449">
        <v>12.88</v>
      </c>
      <c r="E2449">
        <v>73.272999999999996</v>
      </c>
      <c r="F2449">
        <v>1.5474000000000001</v>
      </c>
      <c r="G2449">
        <v>104.75</v>
      </c>
      <c r="H2449">
        <v>0.9405</v>
      </c>
      <c r="I2449">
        <v>467.2</v>
      </c>
      <c r="J2449">
        <v>2.4</v>
      </c>
      <c r="K2449">
        <v>1.0037</v>
      </c>
      <c r="L2449">
        <v>10.482799999999999</v>
      </c>
      <c r="M2449">
        <v>0.76429999999999998</v>
      </c>
      <c r="N2449">
        <v>424.75</v>
      </c>
      <c r="O2449">
        <v>17.98</v>
      </c>
      <c r="P2449">
        <v>70503.25</v>
      </c>
      <c r="R2449">
        <v>13.6861</v>
      </c>
      <c r="S2449">
        <v>12.1187</v>
      </c>
      <c r="T2449">
        <v>3.915</v>
      </c>
      <c r="V2449">
        <v>2.95</v>
      </c>
      <c r="X2449">
        <f t="shared" si="344"/>
        <v>2.9500000000000002E-2</v>
      </c>
      <c r="Z2449">
        <f t="shared" si="345"/>
        <v>2008</v>
      </c>
      <c r="AA2449">
        <f t="shared" si="346"/>
        <v>5</v>
      </c>
      <c r="AB2449">
        <f t="shared" si="347"/>
        <v>13</v>
      </c>
      <c r="AC2449">
        <f t="shared" si="348"/>
        <v>20</v>
      </c>
      <c r="AD2449">
        <f t="shared" si="349"/>
        <v>1.6557400000000002</v>
      </c>
      <c r="AE2449" s="2">
        <f t="shared" si="350"/>
        <v>2.894E-2</v>
      </c>
      <c r="AL2449" s="3">
        <f t="shared" si="342"/>
        <v>-1.2665625111807955E-2</v>
      </c>
      <c r="AM2449" s="2">
        <f t="shared" si="343"/>
        <v>1.0449999999999973E-3</v>
      </c>
    </row>
    <row r="2450" spans="1:39" x14ac:dyDescent="0.25">
      <c r="A2450" s="1">
        <v>39580</v>
      </c>
      <c r="B2450">
        <v>1.6645000000000001</v>
      </c>
      <c r="C2450">
        <v>2.1150000000000002</v>
      </c>
      <c r="D2450">
        <v>12.965</v>
      </c>
      <c r="E2450">
        <v>72.947000000000003</v>
      </c>
      <c r="F2450">
        <v>1.5552999999999999</v>
      </c>
      <c r="G2450">
        <v>103.75</v>
      </c>
      <c r="H2450">
        <v>0.94779999999999998</v>
      </c>
      <c r="I2450">
        <v>467.34</v>
      </c>
      <c r="J2450">
        <v>2.3199999999999998</v>
      </c>
      <c r="K2450">
        <v>1.0044</v>
      </c>
      <c r="L2450">
        <v>10.4809</v>
      </c>
      <c r="M2450">
        <v>0.77159999999999995</v>
      </c>
      <c r="N2450">
        <v>424.81</v>
      </c>
      <c r="O2450">
        <v>17.79</v>
      </c>
      <c r="P2450">
        <v>70415.820000000007</v>
      </c>
      <c r="R2450">
        <v>13.684799999999999</v>
      </c>
      <c r="S2450">
        <v>12.135400000000001</v>
      </c>
      <c r="T2450">
        <v>3.7989999999999999</v>
      </c>
      <c r="V2450">
        <v>2.7930000000000001</v>
      </c>
      <c r="X2450">
        <f t="shared" si="344"/>
        <v>2.793E-2</v>
      </c>
      <c r="Z2450">
        <f t="shared" si="345"/>
        <v>2008</v>
      </c>
      <c r="AA2450">
        <f t="shared" si="346"/>
        <v>5</v>
      </c>
      <c r="AB2450">
        <f t="shared" si="347"/>
        <v>12</v>
      </c>
      <c r="AC2450">
        <f t="shared" si="348"/>
        <v>20</v>
      </c>
      <c r="AD2450">
        <f t="shared" si="349"/>
        <v>1.6557400000000002</v>
      </c>
      <c r="AE2450" s="2">
        <f t="shared" si="350"/>
        <v>2.894E-2</v>
      </c>
      <c r="AL2450" s="3">
        <f t="shared" si="342"/>
        <v>-1.2665625111807955E-2</v>
      </c>
      <c r="AM2450" s="2">
        <f t="shared" si="343"/>
        <v>1.0449999999999973E-3</v>
      </c>
    </row>
    <row r="2451" spans="1:39" x14ac:dyDescent="0.25">
      <c r="A2451" s="1">
        <v>39579</v>
      </c>
      <c r="X2451" t="str">
        <f t="shared" si="344"/>
        <v/>
      </c>
      <c r="Z2451">
        <f t="shared" si="345"/>
        <v>2008</v>
      </c>
      <c r="AA2451">
        <f t="shared" si="346"/>
        <v>5</v>
      </c>
      <c r="AB2451">
        <f t="shared" si="347"/>
        <v>11</v>
      </c>
      <c r="AC2451">
        <f t="shared" si="348"/>
        <v>20</v>
      </c>
      <c r="AD2451">
        <f t="shared" si="349"/>
        <v>1.6557400000000002</v>
      </c>
      <c r="AE2451" s="2">
        <f t="shared" si="350"/>
        <v>2.894E-2</v>
      </c>
      <c r="AL2451" s="3">
        <f t="shared" si="342"/>
        <v>-1.2665625111807955E-2</v>
      </c>
      <c r="AM2451" s="2">
        <f t="shared" si="343"/>
        <v>1.0449999999999973E-3</v>
      </c>
    </row>
    <row r="2452" spans="1:39" x14ac:dyDescent="0.25">
      <c r="A2452" s="1">
        <v>39578</v>
      </c>
      <c r="X2452" t="str">
        <f t="shared" si="344"/>
        <v/>
      </c>
      <c r="Z2452">
        <f t="shared" si="345"/>
        <v>2008</v>
      </c>
      <c r="AA2452">
        <f t="shared" si="346"/>
        <v>5</v>
      </c>
      <c r="AB2452">
        <f t="shared" si="347"/>
        <v>10</v>
      </c>
      <c r="AC2452">
        <f t="shared" si="348"/>
        <v>19</v>
      </c>
      <c r="AD2452">
        <f t="shared" si="349"/>
        <v>1.6769799999999999</v>
      </c>
      <c r="AE2452" s="2">
        <f t="shared" si="350"/>
        <v>2.7895000000000003E-2</v>
      </c>
      <c r="AL2452" s="3">
        <f t="shared" si="342"/>
        <v>2.0076241918713968E-3</v>
      </c>
      <c r="AM2452" s="2">
        <f t="shared" si="343"/>
        <v>0</v>
      </c>
    </row>
    <row r="2453" spans="1:39" x14ac:dyDescent="0.25">
      <c r="A2453" s="1">
        <v>39577</v>
      </c>
      <c r="B2453">
        <v>1.6852</v>
      </c>
      <c r="C2453">
        <v>2.1575000000000002</v>
      </c>
      <c r="D2453">
        <v>13.244999999999999</v>
      </c>
      <c r="E2453">
        <v>73.05</v>
      </c>
      <c r="F2453">
        <v>1.5482</v>
      </c>
      <c r="G2453">
        <v>102.87</v>
      </c>
      <c r="H2453">
        <v>0.94359999999999999</v>
      </c>
      <c r="I2453">
        <v>468.54</v>
      </c>
      <c r="J2453">
        <v>2.37</v>
      </c>
      <c r="K2453">
        <v>1.0052000000000001</v>
      </c>
      <c r="L2453">
        <v>10.5642</v>
      </c>
      <c r="M2453">
        <v>0.76939999999999997</v>
      </c>
      <c r="N2453">
        <v>427.48</v>
      </c>
      <c r="O2453">
        <v>19.41</v>
      </c>
      <c r="P2453">
        <v>69645.7</v>
      </c>
      <c r="R2453">
        <v>13.658799999999999</v>
      </c>
      <c r="S2453">
        <v>12.1204</v>
      </c>
      <c r="T2453">
        <v>3.7709999999999999</v>
      </c>
      <c r="V2453">
        <v>2.7530000000000001</v>
      </c>
      <c r="X2453">
        <f t="shared" si="344"/>
        <v>2.7530000000000002E-2</v>
      </c>
      <c r="Z2453">
        <f t="shared" si="345"/>
        <v>2008</v>
      </c>
      <c r="AA2453">
        <f t="shared" si="346"/>
        <v>5</v>
      </c>
      <c r="AB2453">
        <f t="shared" si="347"/>
        <v>9</v>
      </c>
      <c r="AC2453">
        <f t="shared" si="348"/>
        <v>19</v>
      </c>
      <c r="AD2453">
        <f t="shared" si="349"/>
        <v>1.6769799999999999</v>
      </c>
      <c r="AE2453" s="2">
        <f t="shared" si="350"/>
        <v>2.7895000000000003E-2</v>
      </c>
      <c r="AL2453" s="3">
        <f t="shared" si="342"/>
        <v>2.0076241918713968E-3</v>
      </c>
      <c r="AM2453" s="2">
        <f t="shared" si="343"/>
        <v>0</v>
      </c>
    </row>
    <row r="2454" spans="1:39" x14ac:dyDescent="0.25">
      <c r="A2454" s="1">
        <v>39576</v>
      </c>
      <c r="B2454">
        <v>1.6928000000000001</v>
      </c>
      <c r="C2454">
        <v>2.09</v>
      </c>
      <c r="D2454">
        <v>13.195</v>
      </c>
      <c r="E2454">
        <v>73.477000000000004</v>
      </c>
      <c r="F2454">
        <v>1.5392999999999999</v>
      </c>
      <c r="G2454">
        <v>103.74</v>
      </c>
      <c r="H2454">
        <v>0.94359999999999999</v>
      </c>
      <c r="I2454">
        <v>471.89</v>
      </c>
      <c r="J2454">
        <v>2.52</v>
      </c>
      <c r="K2454">
        <v>1.0172000000000001</v>
      </c>
      <c r="L2454">
        <v>10.582700000000001</v>
      </c>
      <c r="M2454">
        <v>0.77149999999999996</v>
      </c>
      <c r="N2454">
        <v>422.08</v>
      </c>
      <c r="O2454">
        <v>19.399999999999999</v>
      </c>
      <c r="P2454">
        <v>69722.25</v>
      </c>
      <c r="R2454">
        <v>13.5745</v>
      </c>
      <c r="S2454">
        <v>12.1149</v>
      </c>
      <c r="T2454">
        <v>3.78</v>
      </c>
      <c r="V2454">
        <v>2.7120000000000002</v>
      </c>
      <c r="X2454">
        <f t="shared" si="344"/>
        <v>2.7120000000000002E-2</v>
      </c>
      <c r="Z2454">
        <f t="shared" si="345"/>
        <v>2008</v>
      </c>
      <c r="AA2454">
        <f t="shared" si="346"/>
        <v>5</v>
      </c>
      <c r="AB2454">
        <f t="shared" si="347"/>
        <v>8</v>
      </c>
      <c r="AC2454">
        <f t="shared" si="348"/>
        <v>19</v>
      </c>
      <c r="AD2454">
        <f t="shared" si="349"/>
        <v>1.6769799999999999</v>
      </c>
      <c r="AE2454" s="2">
        <f t="shared" si="350"/>
        <v>2.7895000000000003E-2</v>
      </c>
      <c r="AL2454" s="3">
        <f t="shared" si="342"/>
        <v>2.0076241918713968E-3</v>
      </c>
      <c r="AM2454" s="2">
        <f t="shared" si="343"/>
        <v>-9.779999999999997E-4</v>
      </c>
    </row>
    <row r="2455" spans="1:39" x14ac:dyDescent="0.25">
      <c r="A2455" s="1">
        <v>39575</v>
      </c>
      <c r="B2455">
        <v>1.6892</v>
      </c>
      <c r="C2455">
        <v>2.1274999999999999</v>
      </c>
      <c r="D2455">
        <v>13.015000000000001</v>
      </c>
      <c r="E2455">
        <v>73.513999999999996</v>
      </c>
      <c r="F2455">
        <v>1.5391999999999999</v>
      </c>
      <c r="G2455">
        <v>104.73</v>
      </c>
      <c r="H2455">
        <v>0.94210000000000005</v>
      </c>
      <c r="I2455">
        <v>470.59</v>
      </c>
      <c r="J2455">
        <v>2.56</v>
      </c>
      <c r="K2455">
        <v>1.0093000000000001</v>
      </c>
      <c r="L2455">
        <v>10.556800000000001</v>
      </c>
      <c r="M2455">
        <v>0.78149999999999997</v>
      </c>
      <c r="N2455">
        <v>420.18</v>
      </c>
      <c r="O2455">
        <v>19.73</v>
      </c>
      <c r="P2455">
        <v>69017.66</v>
      </c>
      <c r="R2455">
        <v>13.55</v>
      </c>
      <c r="S2455">
        <v>12.0922</v>
      </c>
      <c r="T2455">
        <v>3.8490000000000002</v>
      </c>
      <c r="V2455">
        <v>2.7839999999999998</v>
      </c>
      <c r="X2455">
        <f t="shared" si="344"/>
        <v>2.7839999999999997E-2</v>
      </c>
      <c r="Z2455">
        <f t="shared" si="345"/>
        <v>2008</v>
      </c>
      <c r="AA2455">
        <f t="shared" si="346"/>
        <v>5</v>
      </c>
      <c r="AB2455">
        <f t="shared" si="347"/>
        <v>7</v>
      </c>
      <c r="AC2455">
        <f t="shared" si="348"/>
        <v>19</v>
      </c>
      <c r="AD2455">
        <f t="shared" si="349"/>
        <v>1.6769799999999999</v>
      </c>
      <c r="AE2455" s="2">
        <f t="shared" si="350"/>
        <v>2.7895000000000003E-2</v>
      </c>
      <c r="AL2455" s="3">
        <f t="shared" si="342"/>
        <v>2.0076241918713968E-3</v>
      </c>
      <c r="AM2455" s="2">
        <f t="shared" si="343"/>
        <v>-9.779999999999997E-4</v>
      </c>
    </row>
    <row r="2456" spans="1:39" x14ac:dyDescent="0.25">
      <c r="A2456" s="1">
        <v>39574</v>
      </c>
      <c r="B2456">
        <v>1.6597</v>
      </c>
      <c r="C2456">
        <v>2.1349999999999998</v>
      </c>
      <c r="D2456">
        <v>12.76</v>
      </c>
      <c r="E2456">
        <v>72.998999999999995</v>
      </c>
      <c r="F2456">
        <v>1.5532999999999999</v>
      </c>
      <c r="G2456">
        <v>104.78</v>
      </c>
      <c r="H2456">
        <v>0.94979999999999998</v>
      </c>
      <c r="I2456">
        <v>463.7</v>
      </c>
      <c r="J2456">
        <v>2.66</v>
      </c>
      <c r="K2456">
        <v>1.0024</v>
      </c>
      <c r="L2456">
        <v>10.502000000000001</v>
      </c>
      <c r="M2456">
        <v>0.79149999999999998</v>
      </c>
      <c r="N2456">
        <v>418.54</v>
      </c>
      <c r="O2456">
        <v>18.21</v>
      </c>
      <c r="P2456">
        <v>70195.27</v>
      </c>
      <c r="R2456">
        <v>13.4267</v>
      </c>
      <c r="S2456">
        <v>12.0526</v>
      </c>
      <c r="T2456">
        <v>3.9180000000000001</v>
      </c>
      <c r="V2456">
        <v>2.8395000000000001</v>
      </c>
      <c r="X2456">
        <f t="shared" si="344"/>
        <v>2.8395E-2</v>
      </c>
      <c r="Z2456">
        <f t="shared" si="345"/>
        <v>2008</v>
      </c>
      <c r="AA2456">
        <f t="shared" si="346"/>
        <v>5</v>
      </c>
      <c r="AB2456">
        <f t="shared" si="347"/>
        <v>6</v>
      </c>
      <c r="AC2456">
        <f t="shared" si="348"/>
        <v>19</v>
      </c>
      <c r="AD2456">
        <f t="shared" si="349"/>
        <v>1.6769799999999999</v>
      </c>
      <c r="AE2456" s="2">
        <f t="shared" si="350"/>
        <v>2.7895000000000003E-2</v>
      </c>
      <c r="AL2456" s="3">
        <f t="shared" si="342"/>
        <v>2.0076241918713968E-3</v>
      </c>
      <c r="AM2456" s="2">
        <f t="shared" si="343"/>
        <v>-9.779999999999997E-4</v>
      </c>
    </row>
    <row r="2457" spans="1:39" x14ac:dyDescent="0.25">
      <c r="A2457" s="1">
        <v>39573</v>
      </c>
      <c r="B2457">
        <v>1.6579999999999999</v>
      </c>
      <c r="C2457">
        <v>2.0225</v>
      </c>
      <c r="D2457">
        <v>12.705</v>
      </c>
      <c r="E2457">
        <v>73.19</v>
      </c>
      <c r="F2457">
        <v>1.5496000000000001</v>
      </c>
      <c r="G2457">
        <v>104.86</v>
      </c>
      <c r="H2457">
        <v>0.94689999999999996</v>
      </c>
      <c r="I2457">
        <v>468.1</v>
      </c>
      <c r="J2457">
        <v>2.65</v>
      </c>
      <c r="K2457">
        <v>1.0125999999999999</v>
      </c>
      <c r="L2457">
        <v>10.476699999999999</v>
      </c>
      <c r="M2457">
        <v>0.78580000000000005</v>
      </c>
      <c r="N2457">
        <v>413.86</v>
      </c>
      <c r="O2457">
        <v>18.899999999999999</v>
      </c>
      <c r="P2457">
        <v>70174.880000000005</v>
      </c>
      <c r="R2457">
        <v>13.243600000000001</v>
      </c>
      <c r="S2457">
        <v>12.042199999999999</v>
      </c>
      <c r="T2457">
        <v>3.8690000000000002</v>
      </c>
      <c r="V2457">
        <v>2.859</v>
      </c>
      <c r="X2457">
        <f t="shared" si="344"/>
        <v>2.8590000000000001E-2</v>
      </c>
      <c r="Z2457">
        <f t="shared" si="345"/>
        <v>2008</v>
      </c>
      <c r="AA2457">
        <f t="shared" si="346"/>
        <v>5</v>
      </c>
      <c r="AB2457">
        <f t="shared" si="347"/>
        <v>5</v>
      </c>
      <c r="AC2457">
        <f t="shared" si="348"/>
        <v>19</v>
      </c>
      <c r="AD2457">
        <f t="shared" si="349"/>
        <v>1.6769799999999999</v>
      </c>
      <c r="AE2457" s="2">
        <f t="shared" si="350"/>
        <v>2.7895000000000003E-2</v>
      </c>
      <c r="AL2457" s="3">
        <f t="shared" si="342"/>
        <v>2.0076241918713968E-3</v>
      </c>
      <c r="AM2457" s="2">
        <f t="shared" si="343"/>
        <v>-9.779999999999997E-4</v>
      </c>
    </row>
    <row r="2458" spans="1:39" x14ac:dyDescent="0.25">
      <c r="A2458" s="1">
        <v>39572</v>
      </c>
      <c r="X2458" t="str">
        <f t="shared" si="344"/>
        <v/>
      </c>
      <c r="Z2458">
        <f t="shared" si="345"/>
        <v>2008</v>
      </c>
      <c r="AA2458">
        <f t="shared" si="346"/>
        <v>5</v>
      </c>
      <c r="AB2458">
        <f t="shared" si="347"/>
        <v>4</v>
      </c>
      <c r="AC2458">
        <f t="shared" si="348"/>
        <v>19</v>
      </c>
      <c r="AD2458">
        <f t="shared" si="349"/>
        <v>1.6769799999999999</v>
      </c>
      <c r="AE2458" s="2">
        <f t="shared" si="350"/>
        <v>2.7895000000000003E-2</v>
      </c>
      <c r="AL2458" s="3">
        <f t="shared" si="342"/>
        <v>2.0076241918713968E-3</v>
      </c>
      <c r="AM2458" s="2">
        <f t="shared" si="343"/>
        <v>-9.779999999999997E-4</v>
      </c>
    </row>
    <row r="2459" spans="1:39" x14ac:dyDescent="0.25">
      <c r="A2459" s="1">
        <v>39571</v>
      </c>
      <c r="X2459" t="str">
        <f t="shared" si="344"/>
        <v/>
      </c>
      <c r="Z2459">
        <f t="shared" si="345"/>
        <v>2008</v>
      </c>
      <c r="AA2459">
        <f t="shared" si="346"/>
        <v>5</v>
      </c>
      <c r="AB2459">
        <f t="shared" si="347"/>
        <v>3</v>
      </c>
      <c r="AC2459">
        <f t="shared" si="348"/>
        <v>18</v>
      </c>
      <c r="AD2459">
        <f t="shared" si="349"/>
        <v>1.6736200000000001</v>
      </c>
      <c r="AE2459" s="2">
        <f t="shared" si="350"/>
        <v>2.8873000000000003E-2</v>
      </c>
      <c r="AL2459" s="3">
        <f t="shared" si="342"/>
        <v>5.9263355291629821E-3</v>
      </c>
      <c r="AM2459" s="2">
        <f t="shared" si="343"/>
        <v>0</v>
      </c>
    </row>
    <row r="2460" spans="1:39" x14ac:dyDescent="0.25">
      <c r="A2460" s="1">
        <v>39570</v>
      </c>
      <c r="B2460">
        <v>1.6497999999999999</v>
      </c>
      <c r="C2460">
        <v>2.0049999999999999</v>
      </c>
      <c r="D2460">
        <v>12.755000000000001</v>
      </c>
      <c r="E2460">
        <v>73.5</v>
      </c>
      <c r="F2460">
        <v>1.5424</v>
      </c>
      <c r="G2460">
        <v>105.4</v>
      </c>
      <c r="H2460">
        <v>0.93469999999999998</v>
      </c>
      <c r="I2460">
        <v>465.87</v>
      </c>
      <c r="J2460">
        <v>2.5</v>
      </c>
      <c r="K2460">
        <v>1.0195000000000001</v>
      </c>
      <c r="L2460">
        <v>10.463900000000001</v>
      </c>
      <c r="M2460">
        <v>0.7802</v>
      </c>
      <c r="N2460">
        <v>408.13</v>
      </c>
      <c r="O2460">
        <v>18.18</v>
      </c>
      <c r="P2460">
        <v>69366.39</v>
      </c>
      <c r="R2460">
        <v>13.2295</v>
      </c>
      <c r="S2460">
        <v>12.016400000000001</v>
      </c>
      <c r="T2460">
        <v>3.8570000000000002</v>
      </c>
      <c r="V2460">
        <v>2.8540000000000001</v>
      </c>
      <c r="X2460">
        <f t="shared" si="344"/>
        <v>2.8539999999999999E-2</v>
      </c>
      <c r="Z2460">
        <f t="shared" si="345"/>
        <v>2008</v>
      </c>
      <c r="AA2460">
        <f t="shared" si="346"/>
        <v>5</v>
      </c>
      <c r="AB2460">
        <f t="shared" si="347"/>
        <v>2</v>
      </c>
      <c r="AC2460">
        <f t="shared" si="348"/>
        <v>18</v>
      </c>
      <c r="AD2460">
        <f t="shared" si="349"/>
        <v>1.6736200000000001</v>
      </c>
      <c r="AE2460" s="2">
        <f t="shared" si="350"/>
        <v>2.8873000000000003E-2</v>
      </c>
      <c r="AL2460" s="3">
        <f t="shared" si="342"/>
        <v>5.9263355291629821E-3</v>
      </c>
      <c r="AM2460" s="2">
        <f t="shared" si="343"/>
        <v>0</v>
      </c>
    </row>
    <row r="2461" spans="1:39" x14ac:dyDescent="0.25">
      <c r="A2461" s="1">
        <v>39569</v>
      </c>
      <c r="B2461">
        <v>1.6626000000000001</v>
      </c>
      <c r="C2461">
        <v>2.4325000000000001</v>
      </c>
      <c r="D2461">
        <v>12.94</v>
      </c>
      <c r="E2461">
        <v>73.275000000000006</v>
      </c>
      <c r="F2461">
        <v>1.5474000000000001</v>
      </c>
      <c r="G2461">
        <v>104.43</v>
      </c>
      <c r="H2461">
        <v>0.93359999999999999</v>
      </c>
      <c r="J2461">
        <v>2.63</v>
      </c>
      <c r="K2461">
        <v>1.02</v>
      </c>
      <c r="L2461">
        <v>10.495900000000001</v>
      </c>
      <c r="M2461">
        <v>0.77759999999999996</v>
      </c>
      <c r="N2461">
        <v>400.1</v>
      </c>
      <c r="O2461">
        <v>18.88</v>
      </c>
      <c r="T2461">
        <v>3.7650000000000001</v>
      </c>
      <c r="V2461">
        <v>2.8525</v>
      </c>
      <c r="X2461">
        <f t="shared" si="344"/>
        <v>2.8525000000000002E-2</v>
      </c>
      <c r="Z2461">
        <f t="shared" si="345"/>
        <v>2008</v>
      </c>
      <c r="AA2461">
        <f t="shared" si="346"/>
        <v>5</v>
      </c>
      <c r="AB2461">
        <f t="shared" si="347"/>
        <v>1</v>
      </c>
      <c r="AC2461">
        <f t="shared" si="348"/>
        <v>18</v>
      </c>
      <c r="AD2461">
        <f t="shared" si="349"/>
        <v>1.6736200000000001</v>
      </c>
      <c r="AE2461" s="2">
        <f t="shared" si="350"/>
        <v>2.8873000000000003E-2</v>
      </c>
      <c r="AL2461" s="3">
        <f t="shared" si="342"/>
        <v>5.9263355291629821E-3</v>
      </c>
      <c r="AM2461" s="2">
        <f t="shared" si="343"/>
        <v>-8.1420000000000103E-4</v>
      </c>
    </row>
    <row r="2462" spans="1:39" x14ac:dyDescent="0.25">
      <c r="A2462" s="1">
        <v>39568</v>
      </c>
      <c r="B2462">
        <v>1.6629</v>
      </c>
      <c r="C2462">
        <v>2.4925000000000002</v>
      </c>
      <c r="D2462">
        <v>12.535</v>
      </c>
      <c r="E2462">
        <v>72.509</v>
      </c>
      <c r="F2462">
        <v>1.5622</v>
      </c>
      <c r="G2462">
        <v>103.92</v>
      </c>
      <c r="H2462">
        <v>0.94369999999999998</v>
      </c>
      <c r="I2462">
        <v>463.58</v>
      </c>
      <c r="J2462">
        <v>2.7</v>
      </c>
      <c r="K2462">
        <v>1.0079</v>
      </c>
      <c r="L2462">
        <v>10.486000000000001</v>
      </c>
      <c r="M2462">
        <v>0.78210000000000002</v>
      </c>
      <c r="N2462">
        <v>409.27</v>
      </c>
      <c r="O2462">
        <v>20.79</v>
      </c>
      <c r="P2462">
        <v>67868.460000000006</v>
      </c>
      <c r="R2462">
        <v>13.18</v>
      </c>
      <c r="S2462">
        <v>11.92</v>
      </c>
      <c r="T2462">
        <v>3.73</v>
      </c>
      <c r="V2462">
        <v>2.8319999999999999</v>
      </c>
      <c r="X2462">
        <f t="shared" si="344"/>
        <v>2.8319999999999998E-2</v>
      </c>
      <c r="Z2462">
        <f t="shared" si="345"/>
        <v>2008</v>
      </c>
      <c r="AA2462">
        <f t="shared" si="346"/>
        <v>4</v>
      </c>
      <c r="AB2462">
        <f t="shared" si="347"/>
        <v>30</v>
      </c>
      <c r="AC2462">
        <f t="shared" si="348"/>
        <v>18</v>
      </c>
      <c r="AD2462">
        <f t="shared" si="349"/>
        <v>1.6736200000000001</v>
      </c>
      <c r="AE2462" s="2">
        <f t="shared" si="350"/>
        <v>2.8873000000000003E-2</v>
      </c>
      <c r="AL2462" s="3">
        <f t="shared" si="342"/>
        <v>5.9263355291629821E-3</v>
      </c>
      <c r="AM2462" s="2">
        <f t="shared" si="343"/>
        <v>-8.1420000000000103E-4</v>
      </c>
    </row>
    <row r="2463" spans="1:39" x14ac:dyDescent="0.25">
      <c r="A2463" s="1">
        <v>39567</v>
      </c>
      <c r="B2463">
        <v>1.7043999999999999</v>
      </c>
      <c r="C2463">
        <v>2.5449999999999999</v>
      </c>
      <c r="D2463">
        <v>12.55</v>
      </c>
      <c r="E2463">
        <v>72.894999999999996</v>
      </c>
      <c r="F2463">
        <v>1.5571999999999999</v>
      </c>
      <c r="G2463">
        <v>104.02</v>
      </c>
      <c r="H2463">
        <v>0.93389999999999995</v>
      </c>
      <c r="I2463">
        <v>459.64</v>
      </c>
      <c r="J2463">
        <v>2.63</v>
      </c>
      <c r="K2463">
        <v>1.0125999999999999</v>
      </c>
      <c r="L2463">
        <v>10.5383</v>
      </c>
      <c r="M2463">
        <v>0.77580000000000005</v>
      </c>
      <c r="N2463">
        <v>411.62</v>
      </c>
      <c r="O2463">
        <v>20.239999999999998</v>
      </c>
      <c r="P2463">
        <v>63825.74</v>
      </c>
      <c r="R2463">
        <v>13.282299999999999</v>
      </c>
      <c r="S2463">
        <v>11.9991</v>
      </c>
      <c r="T2463">
        <v>3.8210000000000002</v>
      </c>
      <c r="V2463">
        <v>2.9380000000000002</v>
      </c>
      <c r="X2463">
        <f t="shared" si="344"/>
        <v>2.9380000000000003E-2</v>
      </c>
      <c r="Z2463">
        <f t="shared" si="345"/>
        <v>2008</v>
      </c>
      <c r="AA2463">
        <f t="shared" si="346"/>
        <v>4</v>
      </c>
      <c r="AB2463">
        <f t="shared" si="347"/>
        <v>29</v>
      </c>
      <c r="AC2463">
        <f t="shared" si="348"/>
        <v>18</v>
      </c>
      <c r="AD2463">
        <f t="shared" si="349"/>
        <v>1.6736200000000001</v>
      </c>
      <c r="AE2463" s="2">
        <f t="shared" si="350"/>
        <v>2.8873000000000003E-2</v>
      </c>
      <c r="AL2463" s="3">
        <f t="shared" si="342"/>
        <v>5.9263355291629821E-3</v>
      </c>
      <c r="AM2463" s="2">
        <f t="shared" si="343"/>
        <v>-8.1420000000000103E-4</v>
      </c>
    </row>
    <row r="2464" spans="1:39" x14ac:dyDescent="0.25">
      <c r="A2464" s="1">
        <v>39566</v>
      </c>
      <c r="B2464">
        <v>1.6883999999999999</v>
      </c>
      <c r="C2464">
        <v>2.5674999999999999</v>
      </c>
      <c r="D2464">
        <v>12.24</v>
      </c>
      <c r="E2464">
        <v>72.504000000000005</v>
      </c>
      <c r="F2464">
        <v>1.5657000000000001</v>
      </c>
      <c r="G2464">
        <v>104.19</v>
      </c>
      <c r="H2464">
        <v>0.93879999999999997</v>
      </c>
      <c r="I2464">
        <v>454.11</v>
      </c>
      <c r="J2464">
        <v>2.65</v>
      </c>
      <c r="K2464">
        <v>1.0125999999999999</v>
      </c>
      <c r="L2464">
        <v>10.4735</v>
      </c>
      <c r="M2464">
        <v>0.78600000000000003</v>
      </c>
      <c r="N2464">
        <v>419.36</v>
      </c>
      <c r="O2464">
        <v>19.64</v>
      </c>
      <c r="P2464">
        <v>65677.740000000005</v>
      </c>
      <c r="R2464">
        <v>13.2004</v>
      </c>
      <c r="S2464">
        <v>11.9711</v>
      </c>
      <c r="T2464">
        <v>3.827</v>
      </c>
      <c r="V2464">
        <v>2.96</v>
      </c>
      <c r="X2464">
        <f t="shared" si="344"/>
        <v>2.9600000000000001E-2</v>
      </c>
      <c r="Z2464">
        <f t="shared" si="345"/>
        <v>2008</v>
      </c>
      <c r="AA2464">
        <f t="shared" si="346"/>
        <v>4</v>
      </c>
      <c r="AB2464">
        <f t="shared" si="347"/>
        <v>28</v>
      </c>
      <c r="AC2464">
        <f t="shared" si="348"/>
        <v>18</v>
      </c>
      <c r="AD2464">
        <f t="shared" si="349"/>
        <v>1.6736200000000001</v>
      </c>
      <c r="AE2464" s="2">
        <f t="shared" si="350"/>
        <v>2.8873000000000003E-2</v>
      </c>
      <c r="AL2464" s="3">
        <f t="shared" si="342"/>
        <v>5.9263355291629821E-3</v>
      </c>
      <c r="AM2464" s="2">
        <f t="shared" si="343"/>
        <v>-8.1420000000000103E-4</v>
      </c>
    </row>
    <row r="2465" spans="1:39" x14ac:dyDescent="0.25">
      <c r="A2465" s="1">
        <v>39565</v>
      </c>
      <c r="X2465" t="str">
        <f t="shared" si="344"/>
        <v/>
      </c>
      <c r="Z2465">
        <f t="shared" si="345"/>
        <v>2008</v>
      </c>
      <c r="AA2465">
        <f t="shared" si="346"/>
        <v>4</v>
      </c>
      <c r="AB2465">
        <f t="shared" si="347"/>
        <v>27</v>
      </c>
      <c r="AC2465">
        <f t="shared" si="348"/>
        <v>18</v>
      </c>
      <c r="AD2465">
        <f t="shared" si="349"/>
        <v>1.6736200000000001</v>
      </c>
      <c r="AE2465" s="2">
        <f t="shared" si="350"/>
        <v>2.8873000000000003E-2</v>
      </c>
      <c r="AL2465" s="3">
        <f t="shared" si="342"/>
        <v>5.9263355291629821E-3</v>
      </c>
      <c r="AM2465" s="2">
        <f t="shared" si="343"/>
        <v>-8.1420000000000103E-4</v>
      </c>
    </row>
    <row r="2466" spans="1:39" x14ac:dyDescent="0.25">
      <c r="A2466" s="1">
        <v>39564</v>
      </c>
      <c r="X2466" t="str">
        <f t="shared" si="344"/>
        <v/>
      </c>
      <c r="Z2466">
        <f t="shared" si="345"/>
        <v>2008</v>
      </c>
      <c r="AA2466">
        <f t="shared" si="346"/>
        <v>4</v>
      </c>
      <c r="AB2466">
        <f t="shared" si="347"/>
        <v>26</v>
      </c>
      <c r="AC2466">
        <f t="shared" si="348"/>
        <v>17</v>
      </c>
      <c r="AD2466">
        <f t="shared" si="349"/>
        <v>1.6637599999999999</v>
      </c>
      <c r="AE2466" s="2">
        <f t="shared" si="350"/>
        <v>2.9687200000000004E-2</v>
      </c>
      <c r="AL2466" s="3">
        <f t="shared" si="342"/>
        <v>-4.7972819390111965E-3</v>
      </c>
      <c r="AM2466" s="2">
        <f t="shared" si="343"/>
        <v>0</v>
      </c>
    </row>
    <row r="2467" spans="1:39" x14ac:dyDescent="0.25">
      <c r="A2467" s="1">
        <v>39563</v>
      </c>
      <c r="B2467">
        <v>1.6667000000000001</v>
      </c>
      <c r="C2467">
        <v>2.4725000000000001</v>
      </c>
      <c r="D2467">
        <v>12.21</v>
      </c>
      <c r="E2467">
        <v>72.790000000000006</v>
      </c>
      <c r="F2467">
        <v>1.5629999999999999</v>
      </c>
      <c r="G2467">
        <v>104.43</v>
      </c>
      <c r="H2467">
        <v>0.93340000000000001</v>
      </c>
      <c r="I2467">
        <v>453.27</v>
      </c>
      <c r="J2467">
        <v>2.6</v>
      </c>
      <c r="K2467">
        <v>1.0136000000000001</v>
      </c>
      <c r="L2467">
        <v>10.4642</v>
      </c>
      <c r="M2467">
        <v>0.78190000000000004</v>
      </c>
      <c r="N2467">
        <v>417.8</v>
      </c>
      <c r="O2467">
        <v>19.59</v>
      </c>
      <c r="P2467">
        <v>65187.34</v>
      </c>
      <c r="R2467">
        <v>13.092599999999999</v>
      </c>
      <c r="S2467">
        <v>11.949199999999999</v>
      </c>
      <c r="T2467">
        <v>3.8719999999999999</v>
      </c>
      <c r="V2467">
        <v>3.036</v>
      </c>
      <c r="X2467">
        <f t="shared" si="344"/>
        <v>3.0360000000000002E-2</v>
      </c>
      <c r="Z2467">
        <f t="shared" si="345"/>
        <v>2008</v>
      </c>
      <c r="AA2467">
        <f t="shared" si="346"/>
        <v>4</v>
      </c>
      <c r="AB2467">
        <f t="shared" si="347"/>
        <v>25</v>
      </c>
      <c r="AC2467">
        <f t="shared" si="348"/>
        <v>17</v>
      </c>
      <c r="AD2467">
        <f t="shared" si="349"/>
        <v>1.6637599999999999</v>
      </c>
      <c r="AE2467" s="2">
        <f t="shared" si="350"/>
        <v>2.9687200000000004E-2</v>
      </c>
      <c r="AL2467" s="3">
        <f t="shared" si="342"/>
        <v>-4.7972819390111965E-3</v>
      </c>
      <c r="AM2467" s="2">
        <f t="shared" si="343"/>
        <v>0</v>
      </c>
    </row>
    <row r="2468" spans="1:39" x14ac:dyDescent="0.25">
      <c r="A2468" s="1">
        <v>39562</v>
      </c>
      <c r="B2468">
        <v>1.67</v>
      </c>
      <c r="C2468">
        <v>2.5074999999999998</v>
      </c>
      <c r="D2468">
        <v>12.305</v>
      </c>
      <c r="E2468">
        <v>72.534999999999997</v>
      </c>
      <c r="F2468">
        <v>1.5682</v>
      </c>
      <c r="G2468">
        <v>104.27</v>
      </c>
      <c r="H2468">
        <v>0.93979999999999997</v>
      </c>
      <c r="I2468">
        <v>451.31</v>
      </c>
      <c r="J2468">
        <v>2.61</v>
      </c>
      <c r="K2468">
        <v>1.0142</v>
      </c>
      <c r="L2468">
        <v>10.441800000000001</v>
      </c>
      <c r="M2468">
        <v>0.7883</v>
      </c>
      <c r="N2468">
        <v>414.89</v>
      </c>
      <c r="O2468">
        <v>20.059999999999999</v>
      </c>
      <c r="P2468">
        <v>64576.26</v>
      </c>
      <c r="R2468">
        <v>13.09</v>
      </c>
      <c r="S2468">
        <v>11.92</v>
      </c>
      <c r="T2468">
        <v>3.827</v>
      </c>
      <c r="V2468">
        <v>3.0089999999999999</v>
      </c>
      <c r="X2468">
        <f t="shared" si="344"/>
        <v>3.0089999999999999E-2</v>
      </c>
      <c r="Z2468">
        <f t="shared" si="345"/>
        <v>2008</v>
      </c>
      <c r="AA2468">
        <f t="shared" si="346"/>
        <v>4</v>
      </c>
      <c r="AB2468">
        <f t="shared" si="347"/>
        <v>24</v>
      </c>
      <c r="AC2468">
        <f t="shared" si="348"/>
        <v>17</v>
      </c>
      <c r="AD2468">
        <f t="shared" si="349"/>
        <v>1.6637599999999999</v>
      </c>
      <c r="AE2468" s="2">
        <f t="shared" si="350"/>
        <v>2.9687200000000004E-2</v>
      </c>
      <c r="AL2468" s="3">
        <f t="shared" si="342"/>
        <v>-4.7972819390111965E-3</v>
      </c>
      <c r="AM2468" s="2">
        <f t="shared" si="343"/>
        <v>2.5786000000000038E-3</v>
      </c>
    </row>
    <row r="2469" spans="1:39" x14ac:dyDescent="0.25">
      <c r="A2469" s="1">
        <v>39561</v>
      </c>
      <c r="B2469">
        <v>1.6578999999999999</v>
      </c>
      <c r="C2469">
        <v>2.4500000000000002</v>
      </c>
      <c r="D2469">
        <v>12.395</v>
      </c>
      <c r="E2469">
        <v>71.819000000000003</v>
      </c>
      <c r="F2469">
        <v>1.5889</v>
      </c>
      <c r="G2469">
        <v>103.38</v>
      </c>
      <c r="H2469">
        <v>0.94930000000000003</v>
      </c>
      <c r="I2469">
        <v>444.88</v>
      </c>
      <c r="J2469">
        <v>2.63</v>
      </c>
      <c r="K2469">
        <v>1.0169999999999999</v>
      </c>
      <c r="L2469">
        <v>10.4687</v>
      </c>
      <c r="M2469">
        <v>0.79859999999999998</v>
      </c>
      <c r="N2469">
        <v>421.89</v>
      </c>
      <c r="O2469">
        <v>20.260000000000002</v>
      </c>
      <c r="P2469">
        <v>64947.54</v>
      </c>
      <c r="R2469">
        <v>13.032500000000001</v>
      </c>
      <c r="S2469">
        <v>11.9201</v>
      </c>
      <c r="T2469">
        <v>3.7330000000000001</v>
      </c>
      <c r="V2469">
        <v>2.9319999999999999</v>
      </c>
      <c r="X2469">
        <f t="shared" si="344"/>
        <v>2.9319999999999999E-2</v>
      </c>
      <c r="Z2469">
        <f t="shared" si="345"/>
        <v>2008</v>
      </c>
      <c r="AA2469">
        <f t="shared" si="346"/>
        <v>4</v>
      </c>
      <c r="AB2469">
        <f t="shared" si="347"/>
        <v>23</v>
      </c>
      <c r="AC2469">
        <f t="shared" si="348"/>
        <v>17</v>
      </c>
      <c r="AD2469">
        <f t="shared" si="349"/>
        <v>1.6637599999999999</v>
      </c>
      <c r="AE2469" s="2">
        <f t="shared" si="350"/>
        <v>2.9687200000000004E-2</v>
      </c>
      <c r="AL2469" s="3">
        <f t="shared" si="342"/>
        <v>-4.7972819390111965E-3</v>
      </c>
      <c r="AM2469" s="2">
        <f t="shared" si="343"/>
        <v>2.5786000000000038E-3</v>
      </c>
    </row>
    <row r="2470" spans="1:39" x14ac:dyDescent="0.25">
      <c r="A2470" s="1">
        <v>39560</v>
      </c>
      <c r="B2470">
        <v>1.6601999999999999</v>
      </c>
      <c r="C2470">
        <v>2.4874999999999998</v>
      </c>
      <c r="D2470">
        <v>12.574999999999999</v>
      </c>
      <c r="E2470">
        <v>71.328999999999994</v>
      </c>
      <c r="F2470">
        <v>1.5991</v>
      </c>
      <c r="G2470">
        <v>103.03</v>
      </c>
      <c r="H2470">
        <v>0.94479999999999997</v>
      </c>
      <c r="I2470">
        <v>450.88</v>
      </c>
      <c r="J2470">
        <v>2.58</v>
      </c>
      <c r="K2470">
        <v>1.0082</v>
      </c>
      <c r="L2470">
        <v>10.482799999999999</v>
      </c>
      <c r="M2470">
        <v>0.79749999999999999</v>
      </c>
      <c r="N2470">
        <v>422.11</v>
      </c>
      <c r="O2470">
        <v>20.87</v>
      </c>
      <c r="P2470">
        <v>65412.66</v>
      </c>
      <c r="R2470">
        <v>13.0566</v>
      </c>
      <c r="S2470">
        <v>11.9124</v>
      </c>
      <c r="T2470">
        <v>3.6930000000000001</v>
      </c>
      <c r="V2470">
        <v>2.9413</v>
      </c>
      <c r="X2470">
        <f t="shared" si="344"/>
        <v>2.9413000000000002E-2</v>
      </c>
      <c r="Z2470">
        <f t="shared" si="345"/>
        <v>2008</v>
      </c>
      <c r="AA2470">
        <f t="shared" si="346"/>
        <v>4</v>
      </c>
      <c r="AB2470">
        <f t="shared" si="347"/>
        <v>22</v>
      </c>
      <c r="AC2470">
        <f t="shared" si="348"/>
        <v>17</v>
      </c>
      <c r="AD2470">
        <f t="shared" si="349"/>
        <v>1.6637599999999999</v>
      </c>
      <c r="AE2470" s="2">
        <f t="shared" si="350"/>
        <v>2.9687200000000004E-2</v>
      </c>
      <c r="AL2470" s="3">
        <f t="shared" si="342"/>
        <v>-4.7972819390111965E-3</v>
      </c>
      <c r="AM2470" s="2">
        <f t="shared" si="343"/>
        <v>2.5786000000000038E-3</v>
      </c>
    </row>
    <row r="2471" spans="1:39" x14ac:dyDescent="0.25">
      <c r="A2471" s="1">
        <v>39559</v>
      </c>
      <c r="B2471">
        <v>1.6639999999999999</v>
      </c>
      <c r="C2471">
        <v>2.6175000000000002</v>
      </c>
      <c r="D2471">
        <v>12.635</v>
      </c>
      <c r="E2471">
        <v>71.647000000000006</v>
      </c>
      <c r="F2471">
        <v>1.5911999999999999</v>
      </c>
      <c r="G2471">
        <v>103.27</v>
      </c>
      <c r="H2471">
        <v>0.94289999999999996</v>
      </c>
      <c r="I2471">
        <v>456.55</v>
      </c>
      <c r="J2471">
        <v>2.5</v>
      </c>
      <c r="K2471">
        <v>1.0054000000000001</v>
      </c>
      <c r="L2471">
        <v>10.5328</v>
      </c>
      <c r="M2471">
        <v>0.79390000000000005</v>
      </c>
      <c r="N2471">
        <v>415.6</v>
      </c>
      <c r="O2471">
        <v>20.5</v>
      </c>
      <c r="T2471">
        <v>3.7269999999999999</v>
      </c>
      <c r="V2471">
        <v>2.9253</v>
      </c>
      <c r="X2471">
        <f t="shared" si="344"/>
        <v>2.9253000000000001E-2</v>
      </c>
      <c r="Z2471">
        <f t="shared" si="345"/>
        <v>2008</v>
      </c>
      <c r="AA2471">
        <f t="shared" si="346"/>
        <v>4</v>
      </c>
      <c r="AB2471">
        <f t="shared" si="347"/>
        <v>21</v>
      </c>
      <c r="AC2471">
        <f t="shared" si="348"/>
        <v>17</v>
      </c>
      <c r="AD2471">
        <f t="shared" si="349"/>
        <v>1.6637599999999999</v>
      </c>
      <c r="AE2471" s="2">
        <f t="shared" si="350"/>
        <v>2.9687200000000004E-2</v>
      </c>
      <c r="AL2471" s="3">
        <f t="shared" si="342"/>
        <v>-4.7972819390111965E-3</v>
      </c>
      <c r="AM2471" s="2">
        <f t="shared" si="343"/>
        <v>2.5786000000000038E-3</v>
      </c>
    </row>
    <row r="2472" spans="1:39" x14ac:dyDescent="0.25">
      <c r="A2472" s="1">
        <v>39558</v>
      </c>
      <c r="X2472" t="str">
        <f t="shared" si="344"/>
        <v/>
      </c>
      <c r="Z2472">
        <f t="shared" si="345"/>
        <v>2008</v>
      </c>
      <c r="AA2472">
        <f t="shared" si="346"/>
        <v>4</v>
      </c>
      <c r="AB2472">
        <f t="shared" si="347"/>
        <v>20</v>
      </c>
      <c r="AC2472">
        <f t="shared" si="348"/>
        <v>17</v>
      </c>
      <c r="AD2472">
        <f t="shared" si="349"/>
        <v>1.6637599999999999</v>
      </c>
      <c r="AE2472" s="2">
        <f t="shared" si="350"/>
        <v>2.9687200000000004E-2</v>
      </c>
      <c r="AL2472" s="3">
        <f t="shared" si="342"/>
        <v>-4.7972819390111965E-3</v>
      </c>
      <c r="AM2472" s="2">
        <f t="shared" si="343"/>
        <v>2.5786000000000038E-3</v>
      </c>
    </row>
    <row r="2473" spans="1:39" x14ac:dyDescent="0.25">
      <c r="A2473" s="1">
        <v>39557</v>
      </c>
      <c r="X2473" t="str">
        <f t="shared" si="344"/>
        <v/>
      </c>
      <c r="Z2473">
        <f t="shared" si="345"/>
        <v>2008</v>
      </c>
      <c r="AA2473">
        <f t="shared" si="346"/>
        <v>4</v>
      </c>
      <c r="AB2473">
        <f t="shared" si="347"/>
        <v>19</v>
      </c>
      <c r="AC2473">
        <f t="shared" si="348"/>
        <v>16</v>
      </c>
      <c r="AD2473">
        <f t="shared" si="349"/>
        <v>1.67178</v>
      </c>
      <c r="AE2473" s="2">
        <f t="shared" si="350"/>
        <v>2.71086E-2</v>
      </c>
      <c r="AL2473" s="3">
        <f t="shared" si="342"/>
        <v>-1.2008746527982917E-2</v>
      </c>
      <c r="AM2473" s="2">
        <f t="shared" si="343"/>
        <v>0</v>
      </c>
    </row>
    <row r="2474" spans="1:39" x14ac:dyDescent="0.25">
      <c r="A2474" s="1">
        <v>39556</v>
      </c>
      <c r="B2474">
        <v>1.669</v>
      </c>
      <c r="C2474">
        <v>2.3624999999999998</v>
      </c>
      <c r="D2474">
        <v>12.545</v>
      </c>
      <c r="E2474">
        <v>72.012</v>
      </c>
      <c r="F2474">
        <v>1.5818000000000001</v>
      </c>
      <c r="G2474">
        <v>103.67</v>
      </c>
      <c r="H2474">
        <v>0.93479999999999996</v>
      </c>
      <c r="I2474">
        <v>456.35</v>
      </c>
      <c r="J2474">
        <v>2.52</v>
      </c>
      <c r="K2474">
        <v>1.0042</v>
      </c>
      <c r="L2474">
        <v>10.483499999999999</v>
      </c>
      <c r="M2474">
        <v>0.79</v>
      </c>
      <c r="N2474">
        <v>419.36</v>
      </c>
      <c r="O2474">
        <v>20.13</v>
      </c>
      <c r="P2474">
        <v>64922.67</v>
      </c>
      <c r="R2474">
        <v>12.9879</v>
      </c>
      <c r="S2474">
        <v>11.914999999999999</v>
      </c>
      <c r="T2474">
        <v>3.7080000000000002</v>
      </c>
      <c r="V2474">
        <v>2.8835000000000002</v>
      </c>
      <c r="X2474">
        <f t="shared" si="344"/>
        <v>2.8835000000000003E-2</v>
      </c>
      <c r="Z2474">
        <f t="shared" si="345"/>
        <v>2008</v>
      </c>
      <c r="AA2474">
        <f t="shared" si="346"/>
        <v>4</v>
      </c>
      <c r="AB2474">
        <f t="shared" si="347"/>
        <v>18</v>
      </c>
      <c r="AC2474">
        <f t="shared" si="348"/>
        <v>16</v>
      </c>
      <c r="AD2474">
        <f t="shared" si="349"/>
        <v>1.67178</v>
      </c>
      <c r="AE2474" s="2">
        <f t="shared" si="350"/>
        <v>2.71086E-2</v>
      </c>
      <c r="AL2474" s="3">
        <f t="shared" si="342"/>
        <v>-1.2008746527982917E-2</v>
      </c>
      <c r="AM2474" s="2">
        <f t="shared" si="343"/>
        <v>0</v>
      </c>
    </row>
    <row r="2475" spans="1:39" x14ac:dyDescent="0.25">
      <c r="A2475" s="1">
        <v>39555</v>
      </c>
      <c r="B2475">
        <v>1.6577</v>
      </c>
      <c r="C2475">
        <v>2.66</v>
      </c>
      <c r="D2475">
        <v>12.675000000000001</v>
      </c>
      <c r="E2475">
        <v>71.680000000000007</v>
      </c>
      <c r="F2475">
        <v>1.5908</v>
      </c>
      <c r="G2475">
        <v>102.48</v>
      </c>
      <c r="H2475">
        <v>0.93740000000000001</v>
      </c>
      <c r="I2475">
        <v>454.95</v>
      </c>
      <c r="J2475">
        <v>2.5099999999999998</v>
      </c>
      <c r="K2475">
        <v>1.0105</v>
      </c>
      <c r="L2475">
        <v>10.4755</v>
      </c>
      <c r="M2475">
        <v>0.79090000000000005</v>
      </c>
      <c r="N2475">
        <v>419.45</v>
      </c>
      <c r="O2475">
        <v>20.37</v>
      </c>
      <c r="P2475">
        <v>64552.42</v>
      </c>
      <c r="R2475">
        <v>12.941599999999999</v>
      </c>
      <c r="S2475">
        <v>11.871499999999999</v>
      </c>
      <c r="T2475">
        <v>3.7290000000000001</v>
      </c>
      <c r="V2475">
        <v>2.87</v>
      </c>
      <c r="X2475">
        <f t="shared" si="344"/>
        <v>2.87E-2</v>
      </c>
      <c r="Z2475">
        <f t="shared" si="345"/>
        <v>2008</v>
      </c>
      <c r="AA2475">
        <f t="shared" si="346"/>
        <v>4</v>
      </c>
      <c r="AB2475">
        <f t="shared" si="347"/>
        <v>17</v>
      </c>
      <c r="AC2475">
        <f t="shared" si="348"/>
        <v>16</v>
      </c>
      <c r="AD2475">
        <f t="shared" si="349"/>
        <v>1.67178</v>
      </c>
      <c r="AE2475" s="2">
        <f t="shared" si="350"/>
        <v>2.71086E-2</v>
      </c>
      <c r="AL2475" s="3">
        <f t="shared" si="342"/>
        <v>-1.2008746527982917E-2</v>
      </c>
      <c r="AM2475" s="2">
        <f t="shared" si="343"/>
        <v>2.3430000000000013E-3</v>
      </c>
    </row>
    <row r="2476" spans="1:39" x14ac:dyDescent="0.25">
      <c r="A2476" s="1">
        <v>39554</v>
      </c>
      <c r="B2476">
        <v>1.6618999999999999</v>
      </c>
      <c r="C2476">
        <v>2.72</v>
      </c>
      <c r="D2476">
        <v>13.06</v>
      </c>
      <c r="E2476">
        <v>71.408000000000001</v>
      </c>
      <c r="F2476">
        <v>1.5948</v>
      </c>
      <c r="G2476">
        <v>101.83</v>
      </c>
      <c r="H2476">
        <v>0.93969999999999998</v>
      </c>
      <c r="I2476">
        <v>455.89</v>
      </c>
      <c r="J2476">
        <v>2.4900000000000002</v>
      </c>
      <c r="K2476">
        <v>1.0009999999999999</v>
      </c>
      <c r="L2476">
        <v>10.462</v>
      </c>
      <c r="M2476">
        <v>0.79210000000000003</v>
      </c>
      <c r="N2476">
        <v>418.76</v>
      </c>
      <c r="O2476">
        <v>20.53</v>
      </c>
      <c r="P2476">
        <v>64151.94</v>
      </c>
      <c r="R2476">
        <v>12.883699999999999</v>
      </c>
      <c r="S2476">
        <v>11.712400000000001</v>
      </c>
      <c r="T2476">
        <v>3.6909999999999998</v>
      </c>
      <c r="V2476">
        <v>2.706</v>
      </c>
      <c r="X2476">
        <f t="shared" si="344"/>
        <v>2.7060000000000001E-2</v>
      </c>
      <c r="Z2476">
        <f t="shared" si="345"/>
        <v>2008</v>
      </c>
      <c r="AA2476">
        <f t="shared" si="346"/>
        <v>4</v>
      </c>
      <c r="AB2476">
        <f t="shared" si="347"/>
        <v>16</v>
      </c>
      <c r="AC2476">
        <f t="shared" si="348"/>
        <v>16</v>
      </c>
      <c r="AD2476">
        <f t="shared" si="349"/>
        <v>1.67178</v>
      </c>
      <c r="AE2476" s="2">
        <f t="shared" si="350"/>
        <v>2.71086E-2</v>
      </c>
      <c r="AL2476" s="3">
        <f t="shared" si="342"/>
        <v>-1.2008746527982917E-2</v>
      </c>
      <c r="AM2476" s="2">
        <f t="shared" si="343"/>
        <v>2.3430000000000013E-3</v>
      </c>
    </row>
    <row r="2477" spans="1:39" x14ac:dyDescent="0.25">
      <c r="A2477" s="1">
        <v>39553</v>
      </c>
      <c r="B2477">
        <v>1.6833</v>
      </c>
      <c r="C2477">
        <v>2.7050000000000001</v>
      </c>
      <c r="D2477">
        <v>13.15</v>
      </c>
      <c r="E2477">
        <v>72.022999999999996</v>
      </c>
      <c r="F2477">
        <v>1.579</v>
      </c>
      <c r="G2477">
        <v>101.83</v>
      </c>
      <c r="H2477">
        <v>0.92669999999999997</v>
      </c>
      <c r="I2477">
        <v>456.17</v>
      </c>
      <c r="J2477">
        <v>2.4300000000000002</v>
      </c>
      <c r="K2477">
        <v>1.0182</v>
      </c>
      <c r="L2477">
        <v>10.458500000000001</v>
      </c>
      <c r="M2477">
        <v>0.78639999999999999</v>
      </c>
      <c r="N2477">
        <v>415.36</v>
      </c>
      <c r="O2477">
        <v>22.78</v>
      </c>
      <c r="P2477">
        <v>62618.39</v>
      </c>
      <c r="R2477">
        <v>12.858000000000001</v>
      </c>
      <c r="S2477">
        <v>11.697800000000001</v>
      </c>
      <c r="T2477">
        <v>3.6019999999999999</v>
      </c>
      <c r="V2477">
        <v>2.5960000000000001</v>
      </c>
      <c r="X2477">
        <f t="shared" si="344"/>
        <v>2.596E-2</v>
      </c>
      <c r="Z2477">
        <f t="shared" si="345"/>
        <v>2008</v>
      </c>
      <c r="AA2477">
        <f t="shared" si="346"/>
        <v>4</v>
      </c>
      <c r="AB2477">
        <f t="shared" si="347"/>
        <v>15</v>
      </c>
      <c r="AC2477">
        <f t="shared" si="348"/>
        <v>16</v>
      </c>
      <c r="AD2477">
        <f t="shared" si="349"/>
        <v>1.67178</v>
      </c>
      <c r="AE2477" s="2">
        <f t="shared" si="350"/>
        <v>2.71086E-2</v>
      </c>
      <c r="AL2477" s="3">
        <f t="shared" si="342"/>
        <v>-1.2008746527982917E-2</v>
      </c>
      <c r="AM2477" s="2">
        <f t="shared" si="343"/>
        <v>2.3430000000000013E-3</v>
      </c>
    </row>
    <row r="2478" spans="1:39" x14ac:dyDescent="0.25">
      <c r="A2478" s="1">
        <v>39552</v>
      </c>
      <c r="B2478">
        <v>1.6870000000000001</v>
      </c>
      <c r="C2478">
        <v>2.6375000000000002</v>
      </c>
      <c r="D2478">
        <v>12.4</v>
      </c>
      <c r="E2478">
        <v>71.875</v>
      </c>
      <c r="F2478">
        <v>1.5831999999999999</v>
      </c>
      <c r="G2478">
        <v>101.1</v>
      </c>
      <c r="H2478">
        <v>0.92689999999999995</v>
      </c>
      <c r="I2478">
        <v>449.72</v>
      </c>
      <c r="J2478">
        <v>2.29</v>
      </c>
      <c r="K2478">
        <v>1.0189999999999999</v>
      </c>
      <c r="L2478">
        <v>10.464399999999999</v>
      </c>
      <c r="M2478">
        <v>0.79179999999999995</v>
      </c>
      <c r="N2478">
        <v>409.92</v>
      </c>
      <c r="O2478">
        <v>23.82</v>
      </c>
      <c r="P2478">
        <v>62153.45</v>
      </c>
      <c r="R2478">
        <v>12.81</v>
      </c>
      <c r="S2478">
        <v>11.69</v>
      </c>
      <c r="T2478">
        <v>3.5129999999999999</v>
      </c>
      <c r="V2478">
        <v>2.4988000000000001</v>
      </c>
      <c r="X2478">
        <f t="shared" si="344"/>
        <v>2.4988E-2</v>
      </c>
      <c r="Z2478">
        <f t="shared" si="345"/>
        <v>2008</v>
      </c>
      <c r="AA2478">
        <f t="shared" si="346"/>
        <v>4</v>
      </c>
      <c r="AB2478">
        <f t="shared" si="347"/>
        <v>14</v>
      </c>
      <c r="AC2478">
        <f t="shared" si="348"/>
        <v>16</v>
      </c>
      <c r="AD2478">
        <f t="shared" si="349"/>
        <v>1.67178</v>
      </c>
      <c r="AE2478" s="2">
        <f t="shared" si="350"/>
        <v>2.71086E-2</v>
      </c>
      <c r="AL2478" s="3">
        <f t="shared" si="342"/>
        <v>-1.2008746527982917E-2</v>
      </c>
      <c r="AM2478" s="2">
        <f t="shared" si="343"/>
        <v>2.3430000000000013E-3</v>
      </c>
    </row>
    <row r="2479" spans="1:39" x14ac:dyDescent="0.25">
      <c r="A2479" s="1">
        <v>39551</v>
      </c>
      <c r="X2479" t="str">
        <f t="shared" si="344"/>
        <v/>
      </c>
      <c r="Z2479">
        <f t="shared" si="345"/>
        <v>2008</v>
      </c>
      <c r="AA2479">
        <f t="shared" si="346"/>
        <v>4</v>
      </c>
      <c r="AB2479">
        <f t="shared" si="347"/>
        <v>13</v>
      </c>
      <c r="AC2479">
        <f t="shared" si="348"/>
        <v>16</v>
      </c>
      <c r="AD2479">
        <f t="shared" si="349"/>
        <v>1.67178</v>
      </c>
      <c r="AE2479" s="2">
        <f t="shared" si="350"/>
        <v>2.71086E-2</v>
      </c>
      <c r="AL2479" s="3">
        <f t="shared" si="342"/>
        <v>-1.2008746527982917E-2</v>
      </c>
      <c r="AM2479" s="2">
        <f t="shared" si="343"/>
        <v>2.3430000000000013E-3</v>
      </c>
    </row>
    <row r="2480" spans="1:39" x14ac:dyDescent="0.25">
      <c r="A2480" s="1">
        <v>39550</v>
      </c>
      <c r="X2480" t="str">
        <f t="shared" si="344"/>
        <v/>
      </c>
      <c r="Z2480">
        <f t="shared" si="345"/>
        <v>2008</v>
      </c>
      <c r="AA2480">
        <f t="shared" si="346"/>
        <v>4</v>
      </c>
      <c r="AB2480">
        <f t="shared" si="347"/>
        <v>12</v>
      </c>
      <c r="AC2480">
        <f t="shared" si="348"/>
        <v>15</v>
      </c>
      <c r="AD2480">
        <f t="shared" si="349"/>
        <v>1.6920999999999999</v>
      </c>
      <c r="AE2480" s="2">
        <f t="shared" si="350"/>
        <v>2.4765599999999999E-2</v>
      </c>
      <c r="AL2480" s="3">
        <f t="shared" si="342"/>
        <v>-2.1884899072810809E-2</v>
      </c>
      <c r="AM2480" s="2">
        <f t="shared" si="343"/>
        <v>0</v>
      </c>
    </row>
    <row r="2481" spans="1:39" x14ac:dyDescent="0.25">
      <c r="A2481" s="1">
        <v>39549</v>
      </c>
      <c r="B2481">
        <v>1.6906000000000001</v>
      </c>
      <c r="C2481">
        <v>2.4500000000000002</v>
      </c>
      <c r="D2481">
        <v>12.46</v>
      </c>
      <c r="E2481">
        <v>71.808000000000007</v>
      </c>
      <c r="F2481">
        <v>1.5808</v>
      </c>
      <c r="G2481">
        <v>100.96</v>
      </c>
      <c r="H2481">
        <v>0.92789999999999995</v>
      </c>
      <c r="I2481">
        <v>447.18</v>
      </c>
      <c r="J2481">
        <v>2.5299999999999998</v>
      </c>
      <c r="K2481">
        <v>1.0235000000000001</v>
      </c>
      <c r="L2481">
        <v>10.535</v>
      </c>
      <c r="M2481">
        <v>0.79320000000000002</v>
      </c>
      <c r="N2481">
        <v>407.45</v>
      </c>
      <c r="O2481">
        <v>23.46</v>
      </c>
      <c r="P2481">
        <v>62585.21</v>
      </c>
      <c r="R2481">
        <v>12.757400000000001</v>
      </c>
      <c r="S2481">
        <v>11.6557</v>
      </c>
      <c r="T2481">
        <v>3.4710000000000001</v>
      </c>
      <c r="V2481">
        <v>2.4449999999999998</v>
      </c>
      <c r="X2481">
        <f t="shared" si="344"/>
        <v>2.445E-2</v>
      </c>
      <c r="Z2481">
        <f t="shared" si="345"/>
        <v>2008</v>
      </c>
      <c r="AA2481">
        <f t="shared" si="346"/>
        <v>4</v>
      </c>
      <c r="AB2481">
        <f t="shared" si="347"/>
        <v>11</v>
      </c>
      <c r="AC2481">
        <f t="shared" si="348"/>
        <v>15</v>
      </c>
      <c r="AD2481">
        <f t="shared" si="349"/>
        <v>1.6920999999999999</v>
      </c>
      <c r="AE2481" s="2">
        <f t="shared" si="350"/>
        <v>2.4765599999999999E-2</v>
      </c>
      <c r="AL2481" s="3">
        <f t="shared" si="342"/>
        <v>-2.1884899072810809E-2</v>
      </c>
      <c r="AM2481" s="2">
        <f t="shared" si="343"/>
        <v>0</v>
      </c>
    </row>
    <row r="2482" spans="1:39" x14ac:dyDescent="0.25">
      <c r="A2482" s="1">
        <v>39548</v>
      </c>
      <c r="B2482">
        <v>1.6839999999999999</v>
      </c>
      <c r="C2482">
        <v>2.5724999999999998</v>
      </c>
      <c r="D2482">
        <v>12.445</v>
      </c>
      <c r="E2482">
        <v>72.117000000000004</v>
      </c>
      <c r="F2482">
        <v>1.5742</v>
      </c>
      <c r="G2482">
        <v>101.95</v>
      </c>
      <c r="H2482">
        <v>0.93200000000000005</v>
      </c>
      <c r="I2482">
        <v>434.05</v>
      </c>
      <c r="J2482">
        <v>2.6</v>
      </c>
      <c r="K2482">
        <v>1.0196000000000001</v>
      </c>
      <c r="L2482">
        <v>10.535600000000001</v>
      </c>
      <c r="M2482">
        <v>0.79879999999999995</v>
      </c>
      <c r="N2482">
        <v>408.53</v>
      </c>
      <c r="O2482">
        <v>21.98</v>
      </c>
      <c r="P2482">
        <v>63527.11</v>
      </c>
      <c r="R2482">
        <v>12.745900000000001</v>
      </c>
      <c r="S2482">
        <v>11.651400000000001</v>
      </c>
      <c r="T2482">
        <v>3.5409999999999999</v>
      </c>
      <c r="V2482">
        <v>2.5009999999999999</v>
      </c>
      <c r="X2482">
        <f t="shared" si="344"/>
        <v>2.5009999999999998E-2</v>
      </c>
      <c r="Z2482">
        <f t="shared" si="345"/>
        <v>2008</v>
      </c>
      <c r="AA2482">
        <f t="shared" si="346"/>
        <v>4</v>
      </c>
      <c r="AB2482">
        <f t="shared" si="347"/>
        <v>10</v>
      </c>
      <c r="AC2482">
        <f t="shared" si="348"/>
        <v>15</v>
      </c>
      <c r="AD2482">
        <f t="shared" si="349"/>
        <v>1.6920999999999999</v>
      </c>
      <c r="AE2482" s="2">
        <f t="shared" si="350"/>
        <v>2.4765599999999999E-2</v>
      </c>
      <c r="AL2482" s="3">
        <f t="shared" si="342"/>
        <v>-2.1884899072810809E-2</v>
      </c>
      <c r="AM2482" s="2">
        <f t="shared" si="343"/>
        <v>4.6059999999999851E-4</v>
      </c>
    </row>
    <row r="2483" spans="1:39" x14ac:dyDescent="0.25">
      <c r="A2483" s="1">
        <v>39547</v>
      </c>
      <c r="B2483">
        <v>1.6884999999999999</v>
      </c>
      <c r="C2483">
        <v>2.4474999999999998</v>
      </c>
      <c r="D2483">
        <v>12.42</v>
      </c>
      <c r="E2483">
        <v>71.832999999999998</v>
      </c>
      <c r="F2483">
        <v>1.5831</v>
      </c>
      <c r="G2483">
        <v>101.81</v>
      </c>
      <c r="H2483">
        <v>0.92849999999999999</v>
      </c>
      <c r="I2483">
        <v>432.8</v>
      </c>
      <c r="J2483">
        <v>2.74</v>
      </c>
      <c r="K2483">
        <v>1.0183</v>
      </c>
      <c r="L2483">
        <v>10.5733</v>
      </c>
      <c r="M2483">
        <v>0.79730000000000001</v>
      </c>
      <c r="N2483">
        <v>408.52</v>
      </c>
      <c r="O2483">
        <v>22.81</v>
      </c>
      <c r="P2483">
        <v>63476.92</v>
      </c>
      <c r="R2483">
        <v>12.791499999999999</v>
      </c>
      <c r="S2483">
        <v>11.652699999999999</v>
      </c>
      <c r="T2483">
        <v>3.4830000000000001</v>
      </c>
      <c r="V2483">
        <v>2.4605000000000001</v>
      </c>
      <c r="X2483">
        <f t="shared" si="344"/>
        <v>2.4605000000000002E-2</v>
      </c>
      <c r="Z2483">
        <f t="shared" si="345"/>
        <v>2008</v>
      </c>
      <c r="AA2483">
        <f t="shared" si="346"/>
        <v>4</v>
      </c>
      <c r="AB2483">
        <f t="shared" si="347"/>
        <v>9</v>
      </c>
      <c r="AC2483">
        <f t="shared" si="348"/>
        <v>15</v>
      </c>
      <c r="AD2483">
        <f t="shared" si="349"/>
        <v>1.6920999999999999</v>
      </c>
      <c r="AE2483" s="2">
        <f t="shared" si="350"/>
        <v>2.4765599999999999E-2</v>
      </c>
      <c r="AL2483" s="3">
        <f t="shared" si="342"/>
        <v>-2.1884899072810809E-2</v>
      </c>
      <c r="AM2483" s="2">
        <f t="shared" si="343"/>
        <v>4.6059999999999851E-4</v>
      </c>
    </row>
    <row r="2484" spans="1:39" x14ac:dyDescent="0.25">
      <c r="A2484" s="1">
        <v>39546</v>
      </c>
      <c r="B2484">
        <v>1.6935</v>
      </c>
      <c r="C2484">
        <v>2.77</v>
      </c>
      <c r="D2484">
        <v>12.61</v>
      </c>
      <c r="E2484">
        <v>72.231999999999999</v>
      </c>
      <c r="F2484">
        <v>1.5711999999999999</v>
      </c>
      <c r="G2484">
        <v>102.66</v>
      </c>
      <c r="H2484">
        <v>0.93189999999999995</v>
      </c>
      <c r="I2484">
        <v>437.04</v>
      </c>
      <c r="J2484">
        <v>2.83</v>
      </c>
      <c r="K2484">
        <v>1.0133000000000001</v>
      </c>
      <c r="L2484">
        <v>10.565099999999999</v>
      </c>
      <c r="M2484">
        <v>0.79949999999999999</v>
      </c>
      <c r="N2484">
        <v>399.06</v>
      </c>
      <c r="O2484">
        <v>22.36</v>
      </c>
      <c r="P2484">
        <v>64539.54</v>
      </c>
      <c r="R2484">
        <v>12.6487</v>
      </c>
      <c r="S2484">
        <v>11.62</v>
      </c>
      <c r="T2484">
        <v>3.5579999999999998</v>
      </c>
      <c r="V2484">
        <v>2.5009999999999999</v>
      </c>
      <c r="X2484">
        <f t="shared" si="344"/>
        <v>2.5009999999999998E-2</v>
      </c>
      <c r="Z2484">
        <f t="shared" si="345"/>
        <v>2008</v>
      </c>
      <c r="AA2484">
        <f t="shared" si="346"/>
        <v>4</v>
      </c>
      <c r="AB2484">
        <f t="shared" si="347"/>
        <v>8</v>
      </c>
      <c r="AC2484">
        <f t="shared" si="348"/>
        <v>15</v>
      </c>
      <c r="AD2484">
        <f t="shared" si="349"/>
        <v>1.6920999999999999</v>
      </c>
      <c r="AE2484" s="2">
        <f t="shared" si="350"/>
        <v>2.4765599999999999E-2</v>
      </c>
      <c r="AL2484" s="3">
        <f t="shared" si="342"/>
        <v>-2.1884899072810809E-2</v>
      </c>
      <c r="AM2484" s="2">
        <f t="shared" si="343"/>
        <v>4.6059999999999851E-4</v>
      </c>
    </row>
    <row r="2485" spans="1:39" x14ac:dyDescent="0.25">
      <c r="A2485" s="1">
        <v>39545</v>
      </c>
      <c r="B2485">
        <v>1.7039</v>
      </c>
      <c r="C2485">
        <v>2.8424999999999998</v>
      </c>
      <c r="D2485">
        <v>12.75</v>
      </c>
      <c r="E2485">
        <v>72.201999999999998</v>
      </c>
      <c r="F2485">
        <v>1.5710999999999999</v>
      </c>
      <c r="G2485">
        <v>102.4</v>
      </c>
      <c r="H2485">
        <v>0.92579999999999996</v>
      </c>
      <c r="I2485">
        <v>433.37</v>
      </c>
      <c r="J2485">
        <v>2.96</v>
      </c>
      <c r="K2485">
        <v>1.0141</v>
      </c>
      <c r="L2485">
        <v>10.552</v>
      </c>
      <c r="M2485">
        <v>0.79579999999999995</v>
      </c>
      <c r="N2485">
        <v>401.77</v>
      </c>
      <c r="O2485">
        <v>22.42</v>
      </c>
      <c r="P2485">
        <v>64175.58</v>
      </c>
      <c r="R2485">
        <v>12.6629</v>
      </c>
      <c r="S2485">
        <v>11.604699999999999</v>
      </c>
      <c r="T2485">
        <v>3.5369999999999999</v>
      </c>
      <c r="V2485">
        <v>2.4752999999999998</v>
      </c>
      <c r="X2485">
        <f t="shared" si="344"/>
        <v>2.4752999999999997E-2</v>
      </c>
      <c r="Z2485">
        <f t="shared" si="345"/>
        <v>2008</v>
      </c>
      <c r="AA2485">
        <f t="shared" si="346"/>
        <v>4</v>
      </c>
      <c r="AB2485">
        <f t="shared" si="347"/>
        <v>7</v>
      </c>
      <c r="AC2485">
        <f t="shared" si="348"/>
        <v>15</v>
      </c>
      <c r="AD2485">
        <f t="shared" si="349"/>
        <v>1.6920999999999999</v>
      </c>
      <c r="AE2485" s="2">
        <f t="shared" si="350"/>
        <v>2.4765599999999999E-2</v>
      </c>
      <c r="AL2485" s="3">
        <f t="shared" si="342"/>
        <v>-2.1884899072810809E-2</v>
      </c>
      <c r="AM2485" s="2">
        <f t="shared" si="343"/>
        <v>4.6059999999999851E-4</v>
      </c>
    </row>
    <row r="2486" spans="1:39" x14ac:dyDescent="0.25">
      <c r="A2486" s="1">
        <v>39544</v>
      </c>
      <c r="X2486" t="str">
        <f t="shared" si="344"/>
        <v/>
      </c>
      <c r="Z2486">
        <f t="shared" si="345"/>
        <v>2008</v>
      </c>
      <c r="AA2486">
        <f t="shared" si="346"/>
        <v>4</v>
      </c>
      <c r="AB2486">
        <f t="shared" si="347"/>
        <v>6</v>
      </c>
      <c r="AC2486">
        <f t="shared" si="348"/>
        <v>15</v>
      </c>
      <c r="AD2486">
        <f t="shared" si="349"/>
        <v>1.6920999999999999</v>
      </c>
      <c r="AE2486" s="2">
        <f t="shared" si="350"/>
        <v>2.4765599999999999E-2</v>
      </c>
      <c r="AL2486" s="3">
        <f t="shared" si="342"/>
        <v>-2.1884899072810809E-2</v>
      </c>
      <c r="AM2486" s="2">
        <f t="shared" si="343"/>
        <v>4.6059999999999851E-4</v>
      </c>
    </row>
    <row r="2487" spans="1:39" x14ac:dyDescent="0.25">
      <c r="A2487" s="1">
        <v>39543</v>
      </c>
      <c r="X2487" t="str">
        <f t="shared" si="344"/>
        <v/>
      </c>
      <c r="Z2487">
        <f t="shared" si="345"/>
        <v>2008</v>
      </c>
      <c r="AA2487">
        <f t="shared" si="346"/>
        <v>4</v>
      </c>
      <c r="AB2487">
        <f t="shared" si="347"/>
        <v>5</v>
      </c>
      <c r="AC2487">
        <f t="shared" si="348"/>
        <v>14</v>
      </c>
      <c r="AD2487">
        <f t="shared" si="349"/>
        <v>1.7299599999999997</v>
      </c>
      <c r="AE2487" s="2">
        <f t="shared" si="350"/>
        <v>2.4305E-2</v>
      </c>
      <c r="AL2487" s="3">
        <f t="shared" si="342"/>
        <v>-3.6973473548418631E-3</v>
      </c>
      <c r="AM2487" s="2">
        <f t="shared" si="343"/>
        <v>0</v>
      </c>
    </row>
    <row r="2488" spans="1:39" x14ac:dyDescent="0.25">
      <c r="A2488" s="1">
        <v>39542</v>
      </c>
      <c r="B2488">
        <v>1.7095</v>
      </c>
      <c r="C2488">
        <v>2.9224999999999999</v>
      </c>
      <c r="D2488">
        <v>13.154999999999999</v>
      </c>
      <c r="E2488">
        <v>72.021000000000001</v>
      </c>
      <c r="F2488">
        <v>1.5737000000000001</v>
      </c>
      <c r="G2488">
        <v>101.47</v>
      </c>
      <c r="H2488">
        <v>0.92290000000000005</v>
      </c>
      <c r="I2488">
        <v>435.75</v>
      </c>
      <c r="J2488">
        <v>2.99</v>
      </c>
      <c r="K2488">
        <v>1.0085999999999999</v>
      </c>
      <c r="L2488">
        <v>10.5664</v>
      </c>
      <c r="M2488">
        <v>0.78939999999999999</v>
      </c>
      <c r="N2488">
        <v>395.09</v>
      </c>
      <c r="O2488">
        <v>22.45</v>
      </c>
      <c r="P2488">
        <v>64445.97</v>
      </c>
      <c r="R2488">
        <v>12.574</v>
      </c>
      <c r="S2488">
        <v>11.5421</v>
      </c>
      <c r="T2488">
        <v>3.468</v>
      </c>
      <c r="V2488">
        <v>2.4165000000000001</v>
      </c>
      <c r="X2488">
        <f t="shared" si="344"/>
        <v>2.4165000000000002E-2</v>
      </c>
      <c r="Z2488">
        <f t="shared" si="345"/>
        <v>2008</v>
      </c>
      <c r="AA2488">
        <f t="shared" si="346"/>
        <v>4</v>
      </c>
      <c r="AB2488">
        <f t="shared" si="347"/>
        <v>4</v>
      </c>
      <c r="AC2488">
        <f t="shared" si="348"/>
        <v>14</v>
      </c>
      <c r="AD2488">
        <f t="shared" si="349"/>
        <v>1.7299599999999997</v>
      </c>
      <c r="AE2488" s="2">
        <f t="shared" si="350"/>
        <v>2.4305E-2</v>
      </c>
      <c r="AL2488" s="3">
        <f t="shared" si="342"/>
        <v>-3.6973473548418631E-3</v>
      </c>
      <c r="AM2488" s="2">
        <f t="shared" si="343"/>
        <v>0</v>
      </c>
    </row>
    <row r="2489" spans="1:39" x14ac:dyDescent="0.25">
      <c r="A2489" s="1">
        <v>39541</v>
      </c>
      <c r="B2489">
        <v>1.7170000000000001</v>
      </c>
      <c r="C2489">
        <v>3.0449999999999999</v>
      </c>
      <c r="D2489">
        <v>13.45</v>
      </c>
      <c r="E2489">
        <v>72.216999999999999</v>
      </c>
      <c r="F2489">
        <v>1.5684</v>
      </c>
      <c r="G2489">
        <v>102.26</v>
      </c>
      <c r="H2489">
        <v>0.91620000000000001</v>
      </c>
      <c r="I2489">
        <v>439.02</v>
      </c>
      <c r="J2489">
        <v>2.89</v>
      </c>
      <c r="K2489">
        <v>1.0045999999999999</v>
      </c>
      <c r="L2489">
        <v>10.5595</v>
      </c>
      <c r="M2489">
        <v>0.7853</v>
      </c>
      <c r="N2489">
        <v>390.91</v>
      </c>
      <c r="O2489">
        <v>23.21</v>
      </c>
      <c r="P2489">
        <v>64175.05</v>
      </c>
      <c r="R2489">
        <v>12.598000000000001</v>
      </c>
      <c r="S2489">
        <v>11.5166</v>
      </c>
      <c r="T2489">
        <v>3.5790000000000002</v>
      </c>
      <c r="V2489">
        <v>2.5110000000000001</v>
      </c>
      <c r="X2489">
        <f t="shared" si="344"/>
        <v>2.511E-2</v>
      </c>
      <c r="Z2489">
        <f t="shared" si="345"/>
        <v>2008</v>
      </c>
      <c r="AA2489">
        <f t="shared" si="346"/>
        <v>4</v>
      </c>
      <c r="AB2489">
        <f t="shared" si="347"/>
        <v>3</v>
      </c>
      <c r="AC2489">
        <f t="shared" si="348"/>
        <v>14</v>
      </c>
      <c r="AD2489">
        <f t="shared" si="349"/>
        <v>1.7299599999999997</v>
      </c>
      <c r="AE2489" s="2">
        <f t="shared" si="350"/>
        <v>2.4305E-2</v>
      </c>
      <c r="AL2489" s="3">
        <f t="shared" si="342"/>
        <v>-3.6973473548418631E-3</v>
      </c>
      <c r="AM2489" s="2">
        <f t="shared" si="343"/>
        <v>6.3399999999999915E-4</v>
      </c>
    </row>
    <row r="2490" spans="1:39" x14ac:dyDescent="0.25">
      <c r="A2490" s="1">
        <v>39540</v>
      </c>
      <c r="B2490">
        <v>1.7270000000000001</v>
      </c>
      <c r="C2490">
        <v>3.1375000000000002</v>
      </c>
      <c r="D2490">
        <v>14.035</v>
      </c>
      <c r="E2490">
        <v>72.259</v>
      </c>
      <c r="F2490">
        <v>1.5686</v>
      </c>
      <c r="G2490">
        <v>102.36</v>
      </c>
      <c r="H2490">
        <v>0.9143</v>
      </c>
      <c r="I2490">
        <v>436.66</v>
      </c>
      <c r="J2490">
        <v>2.98</v>
      </c>
      <c r="K2490">
        <v>1.0163</v>
      </c>
      <c r="L2490">
        <v>10.576000000000001</v>
      </c>
      <c r="M2490">
        <v>0.78990000000000005</v>
      </c>
      <c r="N2490">
        <v>391.38</v>
      </c>
      <c r="O2490">
        <v>23.43</v>
      </c>
      <c r="P2490">
        <v>63364.36</v>
      </c>
      <c r="R2490">
        <v>12.6493</v>
      </c>
      <c r="S2490">
        <v>11.510999999999999</v>
      </c>
      <c r="T2490">
        <v>3.5979999999999999</v>
      </c>
      <c r="V2490">
        <v>2.5154999999999998</v>
      </c>
      <c r="X2490">
        <f t="shared" si="344"/>
        <v>2.5154999999999997E-2</v>
      </c>
      <c r="Z2490">
        <f t="shared" si="345"/>
        <v>2008</v>
      </c>
      <c r="AA2490">
        <f t="shared" si="346"/>
        <v>4</v>
      </c>
      <c r="AB2490">
        <f t="shared" si="347"/>
        <v>2</v>
      </c>
      <c r="AC2490">
        <f t="shared" si="348"/>
        <v>14</v>
      </c>
      <c r="AD2490">
        <f t="shared" si="349"/>
        <v>1.7299599999999997</v>
      </c>
      <c r="AE2490" s="2">
        <f t="shared" si="350"/>
        <v>2.4305E-2</v>
      </c>
      <c r="AL2490" s="3">
        <f t="shared" si="342"/>
        <v>-3.6973473548418631E-3</v>
      </c>
      <c r="AM2490" s="2">
        <f t="shared" si="343"/>
        <v>6.3399999999999915E-4</v>
      </c>
    </row>
    <row r="2491" spans="1:39" x14ac:dyDescent="0.25">
      <c r="A2491" s="1">
        <v>39539</v>
      </c>
      <c r="B2491">
        <v>1.7444</v>
      </c>
      <c r="C2491">
        <v>3.3725000000000001</v>
      </c>
      <c r="D2491">
        <v>14.095000000000001</v>
      </c>
      <c r="E2491">
        <v>72.563000000000002</v>
      </c>
      <c r="F2491">
        <v>1.5613999999999999</v>
      </c>
      <c r="G2491">
        <v>101.85</v>
      </c>
      <c r="H2491">
        <v>0.90720000000000001</v>
      </c>
      <c r="I2491">
        <v>439.5</v>
      </c>
      <c r="J2491">
        <v>2.93</v>
      </c>
      <c r="K2491">
        <v>1.0213000000000001</v>
      </c>
      <c r="L2491">
        <v>10.564500000000001</v>
      </c>
      <c r="M2491">
        <v>0.78700000000000003</v>
      </c>
      <c r="N2491">
        <v>384.93</v>
      </c>
      <c r="O2491">
        <v>22.68</v>
      </c>
      <c r="P2491">
        <v>62774.85</v>
      </c>
      <c r="R2491">
        <v>12.6655</v>
      </c>
      <c r="S2491">
        <v>11.508800000000001</v>
      </c>
      <c r="T2491">
        <v>3.56</v>
      </c>
      <c r="V2491">
        <v>2.4209999999999998</v>
      </c>
      <c r="X2491">
        <f t="shared" si="344"/>
        <v>2.4209999999999999E-2</v>
      </c>
      <c r="Z2491">
        <f t="shared" si="345"/>
        <v>2008</v>
      </c>
      <c r="AA2491">
        <f t="shared" si="346"/>
        <v>4</v>
      </c>
      <c r="AB2491">
        <f t="shared" si="347"/>
        <v>1</v>
      </c>
      <c r="AC2491">
        <f t="shared" si="348"/>
        <v>14</v>
      </c>
      <c r="AD2491">
        <f t="shared" si="349"/>
        <v>1.7299599999999997</v>
      </c>
      <c r="AE2491" s="2">
        <f t="shared" si="350"/>
        <v>2.4305E-2</v>
      </c>
      <c r="AL2491" s="3">
        <f t="shared" si="342"/>
        <v>-3.6973473548418631E-3</v>
      </c>
      <c r="AM2491" s="2">
        <f t="shared" si="343"/>
        <v>6.3399999999999915E-4</v>
      </c>
    </row>
    <row r="2492" spans="1:39" x14ac:dyDescent="0.25">
      <c r="A2492" s="1">
        <v>39538</v>
      </c>
      <c r="B2492">
        <v>1.7519</v>
      </c>
      <c r="C2492">
        <v>3.2749999999999999</v>
      </c>
      <c r="D2492">
        <v>14.265000000000001</v>
      </c>
      <c r="E2492">
        <v>71.802000000000007</v>
      </c>
      <c r="F2492">
        <v>1.5788</v>
      </c>
      <c r="G2492">
        <v>99.7</v>
      </c>
      <c r="H2492">
        <v>0.91310000000000002</v>
      </c>
      <c r="I2492">
        <v>435.24</v>
      </c>
      <c r="J2492">
        <v>2.94</v>
      </c>
      <c r="K2492">
        <v>1.0253000000000001</v>
      </c>
      <c r="L2492">
        <v>10.642099999999999</v>
      </c>
      <c r="M2492">
        <v>0.78590000000000004</v>
      </c>
      <c r="N2492">
        <v>386.89</v>
      </c>
      <c r="O2492">
        <v>25.61</v>
      </c>
      <c r="P2492">
        <v>60968.07</v>
      </c>
      <c r="R2492">
        <v>12.690099999999999</v>
      </c>
      <c r="S2492">
        <v>11.513500000000001</v>
      </c>
      <c r="T2492">
        <v>3.411</v>
      </c>
      <c r="V2492">
        <v>2.2885</v>
      </c>
      <c r="X2492">
        <f t="shared" si="344"/>
        <v>2.2884999999999999E-2</v>
      </c>
      <c r="Z2492">
        <f t="shared" si="345"/>
        <v>2008</v>
      </c>
      <c r="AA2492">
        <f t="shared" si="346"/>
        <v>3</v>
      </c>
      <c r="AB2492">
        <f t="shared" si="347"/>
        <v>31</v>
      </c>
      <c r="AC2492">
        <f t="shared" si="348"/>
        <v>14</v>
      </c>
      <c r="AD2492">
        <f t="shared" si="349"/>
        <v>1.7299599999999997</v>
      </c>
      <c r="AE2492" s="2">
        <f t="shared" si="350"/>
        <v>2.4305E-2</v>
      </c>
      <c r="AL2492" s="3">
        <f t="shared" si="342"/>
        <v>-3.6973473548418631E-3</v>
      </c>
      <c r="AM2492" s="2">
        <f t="shared" si="343"/>
        <v>6.3399999999999915E-4</v>
      </c>
    </row>
    <row r="2493" spans="1:39" x14ac:dyDescent="0.25">
      <c r="A2493" s="1">
        <v>39537</v>
      </c>
      <c r="X2493" t="str">
        <f t="shared" si="344"/>
        <v/>
      </c>
      <c r="Z2493">
        <f t="shared" si="345"/>
        <v>2008</v>
      </c>
      <c r="AA2493">
        <f t="shared" si="346"/>
        <v>3</v>
      </c>
      <c r="AB2493">
        <f t="shared" si="347"/>
        <v>30</v>
      </c>
      <c r="AC2493">
        <f t="shared" si="348"/>
        <v>14</v>
      </c>
      <c r="AD2493">
        <f t="shared" si="349"/>
        <v>1.7299599999999997</v>
      </c>
      <c r="AE2493" s="2">
        <f t="shared" si="350"/>
        <v>2.4305E-2</v>
      </c>
      <c r="AL2493" s="3">
        <f t="shared" si="342"/>
        <v>-3.6973473548418631E-3</v>
      </c>
      <c r="AM2493" s="2">
        <f t="shared" si="343"/>
        <v>6.3399999999999915E-4</v>
      </c>
    </row>
    <row r="2494" spans="1:39" x14ac:dyDescent="0.25">
      <c r="A2494" s="1">
        <v>39536</v>
      </c>
      <c r="X2494" t="str">
        <f t="shared" si="344"/>
        <v/>
      </c>
      <c r="Z2494">
        <f t="shared" si="345"/>
        <v>2008</v>
      </c>
      <c r="AA2494">
        <f t="shared" si="346"/>
        <v>3</v>
      </c>
      <c r="AB2494">
        <f t="shared" si="347"/>
        <v>29</v>
      </c>
      <c r="AC2494">
        <f t="shared" si="348"/>
        <v>13</v>
      </c>
      <c r="AD2494">
        <f t="shared" si="349"/>
        <v>1.73638</v>
      </c>
      <c r="AE2494" s="2">
        <f t="shared" si="350"/>
        <v>2.3671000000000001E-2</v>
      </c>
      <c r="AL2494" s="3">
        <f t="shared" si="342"/>
        <v>9.8990321980271939E-3</v>
      </c>
      <c r="AM2494" s="2">
        <f t="shared" si="343"/>
        <v>0</v>
      </c>
    </row>
    <row r="2495" spans="1:39" x14ac:dyDescent="0.25">
      <c r="A2495" s="1">
        <v>39535</v>
      </c>
      <c r="B2495">
        <v>1.7434000000000001</v>
      </c>
      <c r="C2495">
        <v>3.2</v>
      </c>
      <c r="D2495">
        <v>14</v>
      </c>
      <c r="E2495">
        <v>71.677999999999997</v>
      </c>
      <c r="F2495">
        <v>1.5795999999999999</v>
      </c>
      <c r="G2495">
        <v>99.23</v>
      </c>
      <c r="H2495">
        <v>0.91749999999999998</v>
      </c>
      <c r="I2495">
        <v>440</v>
      </c>
      <c r="J2495">
        <v>2.91</v>
      </c>
      <c r="K2495">
        <v>1.0226</v>
      </c>
      <c r="L2495">
        <v>10.694599999999999</v>
      </c>
      <c r="M2495">
        <v>0.7974</v>
      </c>
      <c r="N2495">
        <v>394.54</v>
      </c>
      <c r="O2495">
        <v>25.71</v>
      </c>
      <c r="P2495">
        <v>60452.12</v>
      </c>
      <c r="R2495">
        <v>12.6365</v>
      </c>
      <c r="S2495">
        <v>11.4315</v>
      </c>
      <c r="T2495">
        <v>3.4430000000000001</v>
      </c>
      <c r="V2495">
        <v>2.3365</v>
      </c>
      <c r="X2495">
        <f t="shared" si="344"/>
        <v>2.3365E-2</v>
      </c>
      <c r="Z2495">
        <f t="shared" si="345"/>
        <v>2008</v>
      </c>
      <c r="AA2495">
        <f t="shared" si="346"/>
        <v>3</v>
      </c>
      <c r="AB2495">
        <f t="shared" si="347"/>
        <v>28</v>
      </c>
      <c r="AC2495">
        <f t="shared" si="348"/>
        <v>13</v>
      </c>
      <c r="AD2495">
        <f t="shared" si="349"/>
        <v>1.73638</v>
      </c>
      <c r="AE2495" s="2">
        <f t="shared" si="350"/>
        <v>2.3671000000000001E-2</v>
      </c>
      <c r="AL2495" s="3">
        <f t="shared" si="342"/>
        <v>9.8990321980271939E-3</v>
      </c>
      <c r="AM2495" s="2">
        <f t="shared" si="343"/>
        <v>0</v>
      </c>
    </row>
    <row r="2496" spans="1:39" x14ac:dyDescent="0.25">
      <c r="A2496" s="1">
        <v>39534</v>
      </c>
      <c r="B2496">
        <v>1.736</v>
      </c>
      <c r="C2496">
        <v>3.2</v>
      </c>
      <c r="D2496">
        <v>14.6</v>
      </c>
      <c r="E2496">
        <v>71.66</v>
      </c>
      <c r="F2496">
        <v>1.5779000000000001</v>
      </c>
      <c r="G2496">
        <v>99.65</v>
      </c>
      <c r="H2496">
        <v>0.91879999999999995</v>
      </c>
      <c r="I2496">
        <v>438.6</v>
      </c>
      <c r="J2496">
        <v>2.77</v>
      </c>
      <c r="K2496">
        <v>1.0186999999999999</v>
      </c>
      <c r="L2496">
        <v>10.6935</v>
      </c>
      <c r="M2496">
        <v>0.80349999999999999</v>
      </c>
      <c r="N2496">
        <v>400.31</v>
      </c>
      <c r="O2496">
        <v>25.88</v>
      </c>
      <c r="P2496">
        <v>60761.68</v>
      </c>
      <c r="R2496">
        <v>12.6304</v>
      </c>
      <c r="S2496">
        <v>11.4291</v>
      </c>
      <c r="T2496">
        <v>3.53</v>
      </c>
      <c r="V2496">
        <v>2.3580000000000001</v>
      </c>
      <c r="X2496">
        <f t="shared" si="344"/>
        <v>2.358E-2</v>
      </c>
      <c r="Z2496">
        <f t="shared" si="345"/>
        <v>2008</v>
      </c>
      <c r="AA2496">
        <f t="shared" si="346"/>
        <v>3</v>
      </c>
      <c r="AB2496">
        <f t="shared" si="347"/>
        <v>27</v>
      </c>
      <c r="AC2496">
        <f t="shared" si="348"/>
        <v>13</v>
      </c>
      <c r="AD2496">
        <f t="shared" si="349"/>
        <v>1.73638</v>
      </c>
      <c r="AE2496" s="2">
        <f t="shared" si="350"/>
        <v>2.3671000000000001E-2</v>
      </c>
      <c r="AL2496" s="3">
        <f t="shared" si="342"/>
        <v>9.8990321980271939E-3</v>
      </c>
      <c r="AM2496" s="2">
        <f t="shared" si="343"/>
        <v>1.2779999999999979E-3</v>
      </c>
    </row>
    <row r="2497" spans="1:39" x14ac:dyDescent="0.25">
      <c r="A2497" s="1">
        <v>39533</v>
      </c>
      <c r="B2497">
        <v>1.7251000000000001</v>
      </c>
      <c r="C2497">
        <v>3.7</v>
      </c>
      <c r="D2497">
        <v>14</v>
      </c>
      <c r="E2497">
        <v>71.506</v>
      </c>
      <c r="F2497">
        <v>1.5845</v>
      </c>
      <c r="G2497">
        <v>99.2</v>
      </c>
      <c r="H2497">
        <v>0.92020000000000002</v>
      </c>
      <c r="I2497">
        <v>443.32</v>
      </c>
      <c r="J2497">
        <v>2.99</v>
      </c>
      <c r="K2497">
        <v>1.0179</v>
      </c>
      <c r="L2497">
        <v>10.705</v>
      </c>
      <c r="M2497">
        <v>0.8044</v>
      </c>
      <c r="N2497">
        <v>397.69</v>
      </c>
      <c r="O2497">
        <v>26.08</v>
      </c>
      <c r="P2497">
        <v>61415.28</v>
      </c>
      <c r="R2497">
        <v>12.559799999999999</v>
      </c>
      <c r="S2497">
        <v>11.3688</v>
      </c>
      <c r="T2497">
        <v>3.4620000000000002</v>
      </c>
      <c r="V2497">
        <v>2.3340000000000001</v>
      </c>
      <c r="X2497">
        <f t="shared" si="344"/>
        <v>2.334E-2</v>
      </c>
      <c r="Z2497">
        <f t="shared" si="345"/>
        <v>2008</v>
      </c>
      <c r="AA2497">
        <f t="shared" si="346"/>
        <v>3</v>
      </c>
      <c r="AB2497">
        <f t="shared" si="347"/>
        <v>26</v>
      </c>
      <c r="AC2497">
        <f t="shared" si="348"/>
        <v>13</v>
      </c>
      <c r="AD2497">
        <f t="shared" si="349"/>
        <v>1.73638</v>
      </c>
      <c r="AE2497" s="2">
        <f t="shared" si="350"/>
        <v>2.3671000000000001E-2</v>
      </c>
      <c r="AL2497" s="3">
        <f t="shared" si="342"/>
        <v>9.8990321980271939E-3</v>
      </c>
      <c r="AM2497" s="2">
        <f t="shared" si="343"/>
        <v>1.2779999999999979E-3</v>
      </c>
    </row>
    <row r="2498" spans="1:39" x14ac:dyDescent="0.25">
      <c r="A2498" s="1">
        <v>39532</v>
      </c>
      <c r="B2498">
        <v>1.7309000000000001</v>
      </c>
      <c r="C2498">
        <v>3.7</v>
      </c>
      <c r="D2498">
        <v>15.9</v>
      </c>
      <c r="E2498">
        <v>72.275999999999996</v>
      </c>
      <c r="F2498">
        <v>1.5649999999999999</v>
      </c>
      <c r="G2498">
        <v>99.98</v>
      </c>
      <c r="H2498">
        <v>0.91779999999999995</v>
      </c>
      <c r="I2498">
        <v>450.5</v>
      </c>
      <c r="J2498">
        <v>2.8</v>
      </c>
      <c r="K2498">
        <v>1.0165</v>
      </c>
      <c r="L2498">
        <v>10.693300000000001</v>
      </c>
      <c r="M2498">
        <v>0.80679999999999996</v>
      </c>
      <c r="N2498">
        <v>389.77</v>
      </c>
      <c r="O2498">
        <v>25.72</v>
      </c>
      <c r="P2498">
        <v>61234.06</v>
      </c>
      <c r="R2498">
        <v>12.5604</v>
      </c>
      <c r="S2498">
        <v>11.3667</v>
      </c>
      <c r="T2498">
        <v>3.5070000000000001</v>
      </c>
      <c r="V2498">
        <v>2.3879999999999999</v>
      </c>
      <c r="X2498">
        <f t="shared" si="344"/>
        <v>2.3879999999999998E-2</v>
      </c>
      <c r="Z2498">
        <f t="shared" si="345"/>
        <v>2008</v>
      </c>
      <c r="AA2498">
        <f t="shared" si="346"/>
        <v>3</v>
      </c>
      <c r="AB2498">
        <f t="shared" si="347"/>
        <v>25</v>
      </c>
      <c r="AC2498">
        <f t="shared" si="348"/>
        <v>13</v>
      </c>
      <c r="AD2498">
        <f t="shared" si="349"/>
        <v>1.73638</v>
      </c>
      <c r="AE2498" s="2">
        <f t="shared" si="350"/>
        <v>2.3671000000000001E-2</v>
      </c>
      <c r="AL2498" s="3">
        <f t="shared" si="342"/>
        <v>9.8990321980271939E-3</v>
      </c>
      <c r="AM2498" s="2">
        <f t="shared" si="343"/>
        <v>1.2779999999999979E-3</v>
      </c>
    </row>
    <row r="2499" spans="1:39" x14ac:dyDescent="0.25">
      <c r="A2499" s="1">
        <v>39531</v>
      </c>
      <c r="B2499">
        <v>1.7464999999999999</v>
      </c>
      <c r="C2499">
        <v>3.7</v>
      </c>
      <c r="D2499">
        <v>15.702999999999999</v>
      </c>
      <c r="E2499">
        <v>72.948999999999998</v>
      </c>
      <c r="F2499">
        <v>1.5423</v>
      </c>
      <c r="G2499">
        <v>100.75</v>
      </c>
      <c r="H2499">
        <v>0.90590000000000004</v>
      </c>
      <c r="I2499">
        <v>454.04</v>
      </c>
      <c r="J2499">
        <v>2.65</v>
      </c>
      <c r="K2499">
        <v>1.0172000000000001</v>
      </c>
      <c r="L2499">
        <v>10.689399999999999</v>
      </c>
      <c r="M2499">
        <v>0.79779999999999995</v>
      </c>
      <c r="N2499">
        <v>383.52</v>
      </c>
      <c r="O2499">
        <v>25.73</v>
      </c>
      <c r="P2499">
        <v>59812.53</v>
      </c>
      <c r="R2499">
        <v>12.5297</v>
      </c>
      <c r="S2499">
        <v>11.3301</v>
      </c>
      <c r="T2499">
        <v>3.5579999999999998</v>
      </c>
      <c r="V2499">
        <v>2.419</v>
      </c>
      <c r="X2499">
        <f t="shared" si="344"/>
        <v>2.419E-2</v>
      </c>
      <c r="Z2499">
        <f t="shared" si="345"/>
        <v>2008</v>
      </c>
      <c r="AA2499">
        <f t="shared" si="346"/>
        <v>3</v>
      </c>
      <c r="AB2499">
        <f t="shared" si="347"/>
        <v>24</v>
      </c>
      <c r="AC2499">
        <f t="shared" si="348"/>
        <v>13</v>
      </c>
      <c r="AD2499">
        <f t="shared" si="349"/>
        <v>1.73638</v>
      </c>
      <c r="AE2499" s="2">
        <f t="shared" si="350"/>
        <v>2.3671000000000001E-2</v>
      </c>
      <c r="AL2499" s="3">
        <f t="shared" ref="AL2499:AL2562" si="351">(AD2499-AD2506)/AD2506</f>
        <v>9.8990321980271939E-3</v>
      </c>
      <c r="AM2499" s="2">
        <f t="shared" ref="AM2499:AM2562" si="352">AE2499-AE2504</f>
        <v>1.2779999999999979E-3</v>
      </c>
    </row>
    <row r="2500" spans="1:39" x14ac:dyDescent="0.25">
      <c r="A2500" s="1">
        <v>39530</v>
      </c>
      <c r="X2500" t="str">
        <f t="shared" ref="X2500:X2563" si="353">IF(ISNUMBER(V2500),V2500/100,"")</f>
        <v/>
      </c>
      <c r="Z2500">
        <f t="shared" ref="Z2500:Z2563" si="354">YEAR(A2500)</f>
        <v>2008</v>
      </c>
      <c r="AA2500">
        <f t="shared" ref="AA2500:AA2563" si="355">MONTH(A2500)</f>
        <v>3</v>
      </c>
      <c r="AB2500">
        <f t="shared" ref="AB2500:AB2563" si="356">DAY(A2500)</f>
        <v>23</v>
      </c>
      <c r="AC2500">
        <f t="shared" ref="AC2500:AC2563" si="357">WEEKNUM(A2500)</f>
        <v>13</v>
      </c>
      <c r="AD2500">
        <f t="shared" ref="AD2500:AD2563" si="358">AVERAGEIFS(B$3:B$2582,$Z$3:$Z$2582,Z2500,$AC$3:$AC$2582,AC2500)</f>
        <v>1.73638</v>
      </c>
      <c r="AE2500" s="2">
        <f t="shared" ref="AE2500:AE2563" si="359">AVERAGEIFS(X$3:X$2582,$Z$3:$Z$2582,Z2500,$AC$3:$AC$2582,AC2500)</f>
        <v>2.3671000000000001E-2</v>
      </c>
      <c r="AL2500" s="3">
        <f t="shared" si="351"/>
        <v>9.8990321980271939E-3</v>
      </c>
      <c r="AM2500" s="2">
        <f t="shared" si="352"/>
        <v>1.2779999999999979E-3</v>
      </c>
    </row>
    <row r="2501" spans="1:39" x14ac:dyDescent="0.25">
      <c r="A2501" s="1">
        <v>39529</v>
      </c>
      <c r="X2501" t="str">
        <f t="shared" si="353"/>
        <v/>
      </c>
      <c r="Z2501">
        <f t="shared" si="354"/>
        <v>2008</v>
      </c>
      <c r="AA2501">
        <f t="shared" si="355"/>
        <v>3</v>
      </c>
      <c r="AB2501">
        <f t="shared" si="356"/>
        <v>22</v>
      </c>
      <c r="AC2501">
        <f t="shared" si="357"/>
        <v>12</v>
      </c>
      <c r="AD2501">
        <f t="shared" si="358"/>
        <v>1.71936</v>
      </c>
      <c r="AE2501" s="2">
        <f t="shared" si="359"/>
        <v>2.2393000000000003E-2</v>
      </c>
      <c r="AL2501" s="3">
        <f t="shared" si="351"/>
        <v>1.5438041128737126E-2</v>
      </c>
      <c r="AM2501" s="2">
        <f t="shared" si="352"/>
        <v>0</v>
      </c>
    </row>
    <row r="2502" spans="1:39" x14ac:dyDescent="0.25">
      <c r="A2502" s="1">
        <v>39528</v>
      </c>
      <c r="B2502">
        <v>1.7318</v>
      </c>
      <c r="C2502">
        <v>3.7</v>
      </c>
      <c r="D2502">
        <v>17.25</v>
      </c>
      <c r="E2502">
        <v>72.709000000000003</v>
      </c>
      <c r="F2502">
        <v>1.5431999999999999</v>
      </c>
      <c r="G2502">
        <v>99.58</v>
      </c>
      <c r="H2502">
        <v>0.90210000000000001</v>
      </c>
      <c r="K2502">
        <v>1.0233000000000001</v>
      </c>
      <c r="L2502">
        <v>10.726000000000001</v>
      </c>
      <c r="M2502">
        <v>0.79190000000000005</v>
      </c>
      <c r="T2502">
        <v>3.335</v>
      </c>
      <c r="V2502">
        <v>2.33</v>
      </c>
      <c r="X2502">
        <f t="shared" si="353"/>
        <v>2.3300000000000001E-2</v>
      </c>
      <c r="Z2502">
        <f t="shared" si="354"/>
        <v>2008</v>
      </c>
      <c r="AA2502">
        <f t="shared" si="355"/>
        <v>3</v>
      </c>
      <c r="AB2502">
        <f t="shared" si="356"/>
        <v>21</v>
      </c>
      <c r="AC2502">
        <f t="shared" si="357"/>
        <v>12</v>
      </c>
      <c r="AD2502">
        <f t="shared" si="358"/>
        <v>1.71936</v>
      </c>
      <c r="AE2502" s="2">
        <f t="shared" si="359"/>
        <v>2.2393000000000003E-2</v>
      </c>
      <c r="AL2502" s="3">
        <f t="shared" si="351"/>
        <v>1.5438041128737126E-2</v>
      </c>
      <c r="AM2502" s="2">
        <f t="shared" si="352"/>
        <v>0</v>
      </c>
    </row>
    <row r="2503" spans="1:39" x14ac:dyDescent="0.25">
      <c r="A2503" s="1">
        <v>39527</v>
      </c>
      <c r="B2503">
        <v>1.7327999999999999</v>
      </c>
      <c r="C2503">
        <v>3.7</v>
      </c>
      <c r="D2503">
        <v>15.95</v>
      </c>
      <c r="E2503">
        <v>72.747</v>
      </c>
      <c r="F2503">
        <v>1.5427999999999999</v>
      </c>
      <c r="G2503">
        <v>99.51</v>
      </c>
      <c r="H2503">
        <v>0.89970000000000006</v>
      </c>
      <c r="I2503">
        <v>449.21</v>
      </c>
      <c r="J2503">
        <v>2.54</v>
      </c>
      <c r="K2503">
        <v>1.0235000000000001</v>
      </c>
      <c r="L2503">
        <v>10.722799999999999</v>
      </c>
      <c r="M2503">
        <v>0.79139999999999999</v>
      </c>
      <c r="N2503">
        <v>381.74</v>
      </c>
      <c r="O2503">
        <v>26.62</v>
      </c>
      <c r="P2503">
        <v>58987.31</v>
      </c>
      <c r="R2503">
        <v>12.4984</v>
      </c>
      <c r="S2503">
        <v>11.3507</v>
      </c>
      <c r="T2503">
        <v>3.335</v>
      </c>
      <c r="V2503">
        <v>2.33</v>
      </c>
      <c r="X2503">
        <f t="shared" si="353"/>
        <v>2.3300000000000001E-2</v>
      </c>
      <c r="Z2503">
        <f t="shared" si="354"/>
        <v>2008</v>
      </c>
      <c r="AA2503">
        <f t="shared" si="355"/>
        <v>3</v>
      </c>
      <c r="AB2503">
        <f t="shared" si="356"/>
        <v>20</v>
      </c>
      <c r="AC2503">
        <f t="shared" si="357"/>
        <v>12</v>
      </c>
      <c r="AD2503">
        <f t="shared" si="358"/>
        <v>1.71936</v>
      </c>
      <c r="AE2503" s="2">
        <f t="shared" si="359"/>
        <v>2.2393000000000003E-2</v>
      </c>
      <c r="AL2503" s="3">
        <f t="shared" si="351"/>
        <v>1.5438041128737126E-2</v>
      </c>
      <c r="AM2503" s="2">
        <f t="shared" si="352"/>
        <v>-1.6225999999999983E-3</v>
      </c>
    </row>
    <row r="2504" spans="1:39" x14ac:dyDescent="0.25">
      <c r="A2504" s="1">
        <v>39526</v>
      </c>
      <c r="B2504">
        <v>1.7204999999999999</v>
      </c>
      <c r="C2504">
        <v>3.7</v>
      </c>
      <c r="D2504">
        <v>15.875</v>
      </c>
      <c r="E2504">
        <v>72.144000000000005</v>
      </c>
      <c r="F2504">
        <v>1.5626</v>
      </c>
      <c r="G2504">
        <v>99.04</v>
      </c>
      <c r="H2504">
        <v>0.91420000000000001</v>
      </c>
      <c r="I2504">
        <v>438.77</v>
      </c>
      <c r="J2504">
        <v>2.5</v>
      </c>
      <c r="K2504">
        <v>1.0137</v>
      </c>
      <c r="L2504">
        <v>10.719200000000001</v>
      </c>
      <c r="M2504">
        <v>0.79990000000000006</v>
      </c>
      <c r="N2504">
        <v>388.3</v>
      </c>
      <c r="O2504">
        <v>29.84</v>
      </c>
      <c r="P2504">
        <v>58827.360000000001</v>
      </c>
      <c r="R2504">
        <v>12.5341</v>
      </c>
      <c r="S2504">
        <v>11.367000000000001</v>
      </c>
      <c r="T2504">
        <v>3.33</v>
      </c>
      <c r="V2504">
        <v>2.2065000000000001</v>
      </c>
      <c r="X2504">
        <f t="shared" si="353"/>
        <v>2.2065000000000001E-2</v>
      </c>
      <c r="Z2504">
        <f t="shared" si="354"/>
        <v>2008</v>
      </c>
      <c r="AA2504">
        <f t="shared" si="355"/>
        <v>3</v>
      </c>
      <c r="AB2504">
        <f t="shared" si="356"/>
        <v>19</v>
      </c>
      <c r="AC2504">
        <f t="shared" si="357"/>
        <v>12</v>
      </c>
      <c r="AD2504">
        <f t="shared" si="358"/>
        <v>1.71936</v>
      </c>
      <c r="AE2504" s="2">
        <f t="shared" si="359"/>
        <v>2.2393000000000003E-2</v>
      </c>
      <c r="AL2504" s="3">
        <f t="shared" si="351"/>
        <v>1.5438041128737126E-2</v>
      </c>
      <c r="AM2504" s="2">
        <f t="shared" si="352"/>
        <v>-1.6225999999999983E-3</v>
      </c>
    </row>
    <row r="2505" spans="1:39" x14ac:dyDescent="0.25">
      <c r="A2505" s="1">
        <v>39525</v>
      </c>
      <c r="B2505">
        <v>1.6891</v>
      </c>
      <c r="C2505">
        <v>3.7</v>
      </c>
      <c r="D2505">
        <v>16</v>
      </c>
      <c r="E2505">
        <v>71.570999999999998</v>
      </c>
      <c r="F2505">
        <v>1.5625</v>
      </c>
      <c r="G2505">
        <v>99.86</v>
      </c>
      <c r="H2505">
        <v>0.92679999999999996</v>
      </c>
      <c r="I2505">
        <v>431.85</v>
      </c>
      <c r="J2505">
        <v>2.4700000000000002</v>
      </c>
      <c r="K2505">
        <v>0.99219999999999997</v>
      </c>
      <c r="L2505">
        <v>10.683999999999999</v>
      </c>
      <c r="M2505">
        <v>0.80689999999999995</v>
      </c>
      <c r="N2505">
        <v>404.77</v>
      </c>
      <c r="O2505">
        <v>25.79</v>
      </c>
      <c r="P2505">
        <v>61932.78</v>
      </c>
      <c r="R2505">
        <v>12.4762</v>
      </c>
      <c r="S2505">
        <v>11.3459</v>
      </c>
      <c r="T2505">
        <v>3.4849999999999999</v>
      </c>
      <c r="V2505">
        <v>2.2450000000000001</v>
      </c>
      <c r="X2505">
        <f t="shared" si="353"/>
        <v>2.2450000000000001E-2</v>
      </c>
      <c r="Z2505">
        <f t="shared" si="354"/>
        <v>2008</v>
      </c>
      <c r="AA2505">
        <f t="shared" si="355"/>
        <v>3</v>
      </c>
      <c r="AB2505">
        <f t="shared" si="356"/>
        <v>18</v>
      </c>
      <c r="AC2505">
        <f t="shared" si="357"/>
        <v>12</v>
      </c>
      <c r="AD2505">
        <f t="shared" si="358"/>
        <v>1.71936</v>
      </c>
      <c r="AE2505" s="2">
        <f t="shared" si="359"/>
        <v>2.2393000000000003E-2</v>
      </c>
      <c r="AL2505" s="3">
        <f t="shared" si="351"/>
        <v>1.5438041128737126E-2</v>
      </c>
      <c r="AM2505" s="2">
        <f t="shared" si="352"/>
        <v>-1.6225999999999983E-3</v>
      </c>
    </row>
    <row r="2506" spans="1:39" x14ac:dyDescent="0.25">
      <c r="A2506" s="1">
        <v>39524</v>
      </c>
      <c r="B2506">
        <v>1.7225999999999999</v>
      </c>
      <c r="C2506">
        <v>3.7</v>
      </c>
      <c r="D2506">
        <v>15.625</v>
      </c>
      <c r="E2506">
        <v>71.459000000000003</v>
      </c>
      <c r="F2506">
        <v>1.573</v>
      </c>
      <c r="G2506">
        <v>97.33</v>
      </c>
      <c r="H2506">
        <v>0.92169999999999996</v>
      </c>
      <c r="I2506">
        <v>434.14</v>
      </c>
      <c r="J2506">
        <v>2.36</v>
      </c>
      <c r="K2506">
        <v>0.99790000000000001</v>
      </c>
      <c r="L2506">
        <v>10.7681</v>
      </c>
      <c r="M2506">
        <v>0.8014</v>
      </c>
      <c r="N2506">
        <v>397.15</v>
      </c>
      <c r="O2506">
        <v>32.24</v>
      </c>
      <c r="P2506">
        <v>60011.839999999997</v>
      </c>
      <c r="R2506">
        <v>12.5151</v>
      </c>
      <c r="S2506">
        <v>11.345700000000001</v>
      </c>
      <c r="T2506">
        <v>3.3079999999999998</v>
      </c>
      <c r="V2506">
        <v>2.085</v>
      </c>
      <c r="X2506">
        <f t="shared" si="353"/>
        <v>2.085E-2</v>
      </c>
      <c r="Z2506">
        <f t="shared" si="354"/>
        <v>2008</v>
      </c>
      <c r="AA2506">
        <f t="shared" si="355"/>
        <v>3</v>
      </c>
      <c r="AB2506">
        <f t="shared" si="356"/>
        <v>17</v>
      </c>
      <c r="AC2506">
        <f t="shared" si="357"/>
        <v>12</v>
      </c>
      <c r="AD2506">
        <f t="shared" si="358"/>
        <v>1.71936</v>
      </c>
      <c r="AE2506" s="2">
        <f t="shared" si="359"/>
        <v>2.2393000000000003E-2</v>
      </c>
      <c r="AL2506" s="3">
        <f t="shared" si="351"/>
        <v>1.5438041128737126E-2</v>
      </c>
      <c r="AM2506" s="2">
        <f t="shared" si="352"/>
        <v>-1.6225999999999983E-3</v>
      </c>
    </row>
    <row r="2507" spans="1:39" x14ac:dyDescent="0.25">
      <c r="A2507" s="1">
        <v>39523</v>
      </c>
      <c r="X2507" t="str">
        <f t="shared" si="353"/>
        <v/>
      </c>
      <c r="Z2507">
        <f t="shared" si="354"/>
        <v>2008</v>
      </c>
      <c r="AA2507">
        <f t="shared" si="355"/>
        <v>3</v>
      </c>
      <c r="AB2507">
        <f t="shared" si="356"/>
        <v>16</v>
      </c>
      <c r="AC2507">
        <f t="shared" si="357"/>
        <v>12</v>
      </c>
      <c r="AD2507">
        <f t="shared" si="358"/>
        <v>1.71936</v>
      </c>
      <c r="AE2507" s="2">
        <f t="shared" si="359"/>
        <v>2.2393000000000003E-2</v>
      </c>
      <c r="AL2507" s="3">
        <f t="shared" si="351"/>
        <v>1.5438041128737126E-2</v>
      </c>
      <c r="AM2507" s="2">
        <f t="shared" si="352"/>
        <v>-1.6225999999999983E-3</v>
      </c>
    </row>
    <row r="2508" spans="1:39" x14ac:dyDescent="0.25">
      <c r="A2508" s="1">
        <v>39522</v>
      </c>
      <c r="X2508" t="str">
        <f t="shared" si="353"/>
        <v/>
      </c>
      <c r="Z2508">
        <f t="shared" si="354"/>
        <v>2008</v>
      </c>
      <c r="AA2508">
        <f t="shared" si="355"/>
        <v>3</v>
      </c>
      <c r="AB2508">
        <f t="shared" si="356"/>
        <v>15</v>
      </c>
      <c r="AC2508">
        <f t="shared" si="357"/>
        <v>11</v>
      </c>
      <c r="AD2508">
        <f t="shared" si="358"/>
        <v>1.6932199999999997</v>
      </c>
      <c r="AE2508" s="2">
        <f t="shared" si="359"/>
        <v>2.4015600000000002E-2</v>
      </c>
      <c r="AL2508" s="3">
        <f t="shared" si="351"/>
        <v>9.0342419222196116E-3</v>
      </c>
      <c r="AM2508" s="2">
        <f t="shared" si="352"/>
        <v>0</v>
      </c>
    </row>
    <row r="2509" spans="1:39" x14ac:dyDescent="0.25">
      <c r="A2509" s="1">
        <v>39521</v>
      </c>
      <c r="B2509">
        <v>1.7119</v>
      </c>
      <c r="C2509">
        <v>3.7</v>
      </c>
      <c r="D2509">
        <v>15.625</v>
      </c>
      <c r="E2509">
        <v>71.656999999999996</v>
      </c>
      <c r="F2509">
        <v>1.5673999999999999</v>
      </c>
      <c r="G2509">
        <v>99.09</v>
      </c>
      <c r="H2509">
        <v>0.93740000000000001</v>
      </c>
      <c r="I2509">
        <v>438.03</v>
      </c>
      <c r="J2509">
        <v>2.46</v>
      </c>
      <c r="K2509">
        <v>0.98929999999999996</v>
      </c>
      <c r="L2509">
        <v>10.766400000000001</v>
      </c>
      <c r="M2509">
        <v>0.81340000000000001</v>
      </c>
      <c r="N2509">
        <v>416.4</v>
      </c>
      <c r="O2509">
        <v>31.16</v>
      </c>
      <c r="P2509">
        <v>61990.99</v>
      </c>
      <c r="R2509">
        <v>12.467499999999999</v>
      </c>
      <c r="S2509">
        <v>11.3185</v>
      </c>
      <c r="T2509">
        <v>3.47</v>
      </c>
      <c r="V2509">
        <v>2.2374999999999998</v>
      </c>
      <c r="X2509">
        <f t="shared" si="353"/>
        <v>2.2374999999999999E-2</v>
      </c>
      <c r="Z2509">
        <f t="shared" si="354"/>
        <v>2008</v>
      </c>
      <c r="AA2509">
        <f t="shared" si="355"/>
        <v>3</v>
      </c>
      <c r="AB2509">
        <f t="shared" si="356"/>
        <v>14</v>
      </c>
      <c r="AC2509">
        <f t="shared" si="357"/>
        <v>11</v>
      </c>
      <c r="AD2509">
        <f t="shared" si="358"/>
        <v>1.6932199999999997</v>
      </c>
      <c r="AE2509" s="2">
        <f t="shared" si="359"/>
        <v>2.4015600000000002E-2</v>
      </c>
      <c r="AL2509" s="3">
        <f t="shared" si="351"/>
        <v>9.0342419222196116E-3</v>
      </c>
      <c r="AM2509" s="2">
        <f t="shared" si="352"/>
        <v>0</v>
      </c>
    </row>
    <row r="2510" spans="1:39" x14ac:dyDescent="0.25">
      <c r="A2510" s="1">
        <v>39520</v>
      </c>
      <c r="B2510">
        <v>1.6918</v>
      </c>
      <c r="C2510">
        <v>3.7</v>
      </c>
      <c r="D2510">
        <v>15.625</v>
      </c>
      <c r="E2510">
        <v>72.072000000000003</v>
      </c>
      <c r="F2510">
        <v>1.5634999999999999</v>
      </c>
      <c r="G2510">
        <v>100.65</v>
      </c>
      <c r="H2510">
        <v>0.94699999999999995</v>
      </c>
      <c r="I2510">
        <v>432.85</v>
      </c>
      <c r="J2510">
        <v>2.5499999999999998</v>
      </c>
      <c r="K2510">
        <v>0.98440000000000005</v>
      </c>
      <c r="L2510">
        <v>10.750999999999999</v>
      </c>
      <c r="M2510">
        <v>0.81840000000000002</v>
      </c>
      <c r="N2510">
        <v>420.64</v>
      </c>
      <c r="O2510">
        <v>27.29</v>
      </c>
      <c r="P2510">
        <v>62279.71</v>
      </c>
      <c r="R2510">
        <v>12.422700000000001</v>
      </c>
      <c r="S2510">
        <v>11.257899999999999</v>
      </c>
      <c r="T2510">
        <v>3.528</v>
      </c>
      <c r="V2510">
        <v>2.395</v>
      </c>
      <c r="X2510">
        <f t="shared" si="353"/>
        <v>2.3949999999999999E-2</v>
      </c>
      <c r="Z2510">
        <f t="shared" si="354"/>
        <v>2008</v>
      </c>
      <c r="AA2510">
        <f t="shared" si="355"/>
        <v>3</v>
      </c>
      <c r="AB2510">
        <f t="shared" si="356"/>
        <v>13</v>
      </c>
      <c r="AC2510">
        <f t="shared" si="357"/>
        <v>11</v>
      </c>
      <c r="AD2510">
        <f t="shared" si="358"/>
        <v>1.6932199999999997</v>
      </c>
      <c r="AE2510" s="2">
        <f t="shared" si="359"/>
        <v>2.4015600000000002E-2</v>
      </c>
      <c r="AL2510" s="3">
        <f t="shared" si="351"/>
        <v>9.0342419222196116E-3</v>
      </c>
      <c r="AM2510" s="2">
        <f t="shared" si="352"/>
        <v>-1.2859999999999955E-3</v>
      </c>
    </row>
    <row r="2511" spans="1:39" x14ac:dyDescent="0.25">
      <c r="A2511" s="1">
        <v>39519</v>
      </c>
      <c r="B2511">
        <v>1.6738</v>
      </c>
      <c r="C2511">
        <v>3.7</v>
      </c>
      <c r="D2511">
        <v>15.4</v>
      </c>
      <c r="E2511">
        <v>72.403999999999996</v>
      </c>
      <c r="F2511">
        <v>1.5550999999999999</v>
      </c>
      <c r="G2511">
        <v>101.8</v>
      </c>
      <c r="H2511">
        <v>0.93340000000000001</v>
      </c>
      <c r="I2511">
        <v>431.02</v>
      </c>
      <c r="J2511">
        <v>2.52</v>
      </c>
      <c r="K2511">
        <v>0.98960000000000004</v>
      </c>
      <c r="L2511">
        <v>10.769500000000001</v>
      </c>
      <c r="M2511">
        <v>0.80620000000000003</v>
      </c>
      <c r="N2511">
        <v>417.5</v>
      </c>
      <c r="O2511">
        <v>27.22</v>
      </c>
      <c r="P2511">
        <v>62176.58</v>
      </c>
      <c r="R2511">
        <v>12.231999999999999</v>
      </c>
      <c r="S2511">
        <v>11.214</v>
      </c>
      <c r="T2511">
        <v>3.4620000000000002</v>
      </c>
      <c r="V2511">
        <v>2.4359999999999999</v>
      </c>
      <c r="X2511">
        <f t="shared" si="353"/>
        <v>2.436E-2</v>
      </c>
      <c r="Z2511">
        <f t="shared" si="354"/>
        <v>2008</v>
      </c>
      <c r="AA2511">
        <f t="shared" si="355"/>
        <v>3</v>
      </c>
      <c r="AB2511">
        <f t="shared" si="356"/>
        <v>12</v>
      </c>
      <c r="AC2511">
        <f t="shared" si="357"/>
        <v>11</v>
      </c>
      <c r="AD2511">
        <f t="shared" si="358"/>
        <v>1.6932199999999997</v>
      </c>
      <c r="AE2511" s="2">
        <f t="shared" si="359"/>
        <v>2.4015600000000002E-2</v>
      </c>
      <c r="AL2511" s="3">
        <f t="shared" si="351"/>
        <v>9.0342419222196116E-3</v>
      </c>
      <c r="AM2511" s="2">
        <f t="shared" si="352"/>
        <v>-1.2859999999999955E-3</v>
      </c>
    </row>
    <row r="2512" spans="1:39" x14ac:dyDescent="0.25">
      <c r="A2512" s="1">
        <v>39518</v>
      </c>
      <c r="B2512">
        <v>1.6821999999999999</v>
      </c>
      <c r="C2512">
        <v>3.7</v>
      </c>
      <c r="D2512">
        <v>15.15</v>
      </c>
      <c r="E2512">
        <v>73.277000000000001</v>
      </c>
      <c r="F2512">
        <v>1.5338000000000001</v>
      </c>
      <c r="G2512">
        <v>103.42</v>
      </c>
      <c r="H2512">
        <v>0.92879999999999996</v>
      </c>
      <c r="I2512">
        <v>429.55</v>
      </c>
      <c r="J2512">
        <v>2.4900000000000002</v>
      </c>
      <c r="K2512">
        <v>0.99209999999999998</v>
      </c>
      <c r="L2512">
        <v>10.768800000000001</v>
      </c>
      <c r="M2512">
        <v>0.80369999999999997</v>
      </c>
      <c r="N2512">
        <v>415.45</v>
      </c>
      <c r="O2512">
        <v>26.36</v>
      </c>
      <c r="P2512">
        <v>62367.72</v>
      </c>
      <c r="R2512">
        <v>12.158899999999999</v>
      </c>
      <c r="S2512">
        <v>11.2105</v>
      </c>
      <c r="T2512">
        <v>3.5939999999999999</v>
      </c>
      <c r="V2512">
        <v>2.5245000000000002</v>
      </c>
      <c r="X2512">
        <f t="shared" si="353"/>
        <v>2.5245000000000004E-2</v>
      </c>
      <c r="Z2512">
        <f t="shared" si="354"/>
        <v>2008</v>
      </c>
      <c r="AA2512">
        <f t="shared" si="355"/>
        <v>3</v>
      </c>
      <c r="AB2512">
        <f t="shared" si="356"/>
        <v>11</v>
      </c>
      <c r="AC2512">
        <f t="shared" si="357"/>
        <v>11</v>
      </c>
      <c r="AD2512">
        <f t="shared" si="358"/>
        <v>1.6932199999999997</v>
      </c>
      <c r="AE2512" s="2">
        <f t="shared" si="359"/>
        <v>2.4015600000000002E-2</v>
      </c>
      <c r="AL2512" s="3">
        <f t="shared" si="351"/>
        <v>9.0342419222196116E-3</v>
      </c>
      <c r="AM2512" s="2">
        <f t="shared" si="352"/>
        <v>-1.2859999999999955E-3</v>
      </c>
    </row>
    <row r="2513" spans="1:39" x14ac:dyDescent="0.25">
      <c r="A2513" s="1">
        <v>39517</v>
      </c>
      <c r="B2513">
        <v>1.7063999999999999</v>
      </c>
      <c r="C2513">
        <v>3.7</v>
      </c>
      <c r="D2513">
        <v>15.5</v>
      </c>
      <c r="E2513">
        <v>72.992999999999995</v>
      </c>
      <c r="F2513">
        <v>1.5344</v>
      </c>
      <c r="G2513">
        <v>101.76</v>
      </c>
      <c r="H2513">
        <v>0.91649999999999998</v>
      </c>
      <c r="I2513">
        <v>439.92</v>
      </c>
      <c r="J2513">
        <v>2.4900000000000002</v>
      </c>
      <c r="K2513">
        <v>0.99639999999999995</v>
      </c>
      <c r="L2513">
        <v>10.852499999999999</v>
      </c>
      <c r="M2513">
        <v>0.78859999999999997</v>
      </c>
      <c r="N2513">
        <v>412.16</v>
      </c>
      <c r="O2513">
        <v>29.38</v>
      </c>
      <c r="P2513">
        <v>59999.27</v>
      </c>
      <c r="R2513">
        <v>12.15</v>
      </c>
      <c r="S2513">
        <v>11.196300000000001</v>
      </c>
      <c r="T2513">
        <v>3.4569999999999999</v>
      </c>
      <c r="V2513">
        <v>2.4148000000000001</v>
      </c>
      <c r="X2513">
        <f t="shared" si="353"/>
        <v>2.4147999999999999E-2</v>
      </c>
      <c r="Z2513">
        <f t="shared" si="354"/>
        <v>2008</v>
      </c>
      <c r="AA2513">
        <f t="shared" si="355"/>
        <v>3</v>
      </c>
      <c r="AB2513">
        <f t="shared" si="356"/>
        <v>10</v>
      </c>
      <c r="AC2513">
        <f t="shared" si="357"/>
        <v>11</v>
      </c>
      <c r="AD2513">
        <f t="shared" si="358"/>
        <v>1.6932199999999997</v>
      </c>
      <c r="AE2513" s="2">
        <f t="shared" si="359"/>
        <v>2.4015600000000002E-2</v>
      </c>
      <c r="AL2513" s="3">
        <f t="shared" si="351"/>
        <v>9.0342419222196116E-3</v>
      </c>
      <c r="AM2513" s="2">
        <f t="shared" si="352"/>
        <v>-1.2859999999999955E-3</v>
      </c>
    </row>
    <row r="2514" spans="1:39" x14ac:dyDescent="0.25">
      <c r="A2514" s="1">
        <v>39516</v>
      </c>
      <c r="X2514" t="str">
        <f t="shared" si="353"/>
        <v/>
      </c>
      <c r="Z2514">
        <f t="shared" si="354"/>
        <v>2008</v>
      </c>
      <c r="AA2514">
        <f t="shared" si="355"/>
        <v>3</v>
      </c>
      <c r="AB2514">
        <f t="shared" si="356"/>
        <v>9</v>
      </c>
      <c r="AC2514">
        <f t="shared" si="357"/>
        <v>11</v>
      </c>
      <c r="AD2514">
        <f t="shared" si="358"/>
        <v>1.6932199999999997</v>
      </c>
      <c r="AE2514" s="2">
        <f t="shared" si="359"/>
        <v>2.4015600000000002E-2</v>
      </c>
      <c r="AL2514" s="3">
        <f t="shared" si="351"/>
        <v>9.0342419222196116E-3</v>
      </c>
      <c r="AM2514" s="2">
        <f t="shared" si="352"/>
        <v>-1.2859999999999955E-3</v>
      </c>
    </row>
    <row r="2515" spans="1:39" x14ac:dyDescent="0.25">
      <c r="A2515" s="1">
        <v>39515</v>
      </c>
      <c r="X2515" t="str">
        <f t="shared" si="353"/>
        <v/>
      </c>
      <c r="Z2515">
        <f t="shared" si="354"/>
        <v>2008</v>
      </c>
      <c r="AA2515">
        <f t="shared" si="355"/>
        <v>3</v>
      </c>
      <c r="AB2515">
        <f t="shared" si="356"/>
        <v>8</v>
      </c>
      <c r="AC2515">
        <f t="shared" si="357"/>
        <v>10</v>
      </c>
      <c r="AD2515">
        <f t="shared" si="358"/>
        <v>1.6780599999999999</v>
      </c>
      <c r="AE2515" s="2">
        <f t="shared" si="359"/>
        <v>2.5301599999999997E-2</v>
      </c>
      <c r="AL2515" s="3">
        <f t="shared" si="351"/>
        <v>-3.408955933008849E-3</v>
      </c>
      <c r="AM2515" s="2">
        <f t="shared" si="352"/>
        <v>0</v>
      </c>
    </row>
    <row r="2516" spans="1:39" x14ac:dyDescent="0.25">
      <c r="A2516" s="1">
        <v>39514</v>
      </c>
      <c r="B2516">
        <v>1.6834</v>
      </c>
      <c r="C2516">
        <v>3.7</v>
      </c>
      <c r="D2516">
        <v>14.75</v>
      </c>
      <c r="E2516">
        <v>73.027000000000001</v>
      </c>
      <c r="F2516">
        <v>1.5355000000000001</v>
      </c>
      <c r="G2516">
        <v>102.67</v>
      </c>
      <c r="H2516">
        <v>0.92679999999999996</v>
      </c>
      <c r="I2516">
        <v>443.15</v>
      </c>
      <c r="J2516">
        <v>2.5</v>
      </c>
      <c r="K2516">
        <v>0.99080000000000001</v>
      </c>
      <c r="L2516">
        <v>10.821</v>
      </c>
      <c r="M2516">
        <v>0.79369999999999996</v>
      </c>
      <c r="N2516">
        <v>411.65</v>
      </c>
      <c r="O2516">
        <v>27.49</v>
      </c>
      <c r="P2516">
        <v>61867.99</v>
      </c>
      <c r="R2516">
        <v>12.0899</v>
      </c>
      <c r="S2516">
        <v>11.1935</v>
      </c>
      <c r="T2516">
        <v>3.5339999999999998</v>
      </c>
      <c r="V2516">
        <v>2.4460000000000002</v>
      </c>
      <c r="X2516">
        <f t="shared" si="353"/>
        <v>2.4460000000000003E-2</v>
      </c>
      <c r="Z2516">
        <f t="shared" si="354"/>
        <v>2008</v>
      </c>
      <c r="AA2516">
        <f t="shared" si="355"/>
        <v>3</v>
      </c>
      <c r="AB2516">
        <f t="shared" si="356"/>
        <v>7</v>
      </c>
      <c r="AC2516">
        <f t="shared" si="357"/>
        <v>10</v>
      </c>
      <c r="AD2516">
        <f t="shared" si="358"/>
        <v>1.6780599999999999</v>
      </c>
      <c r="AE2516" s="2">
        <f t="shared" si="359"/>
        <v>2.5301599999999997E-2</v>
      </c>
      <c r="AL2516" s="3">
        <f t="shared" si="351"/>
        <v>-3.408955933008849E-3</v>
      </c>
      <c r="AM2516" s="2">
        <f t="shared" si="352"/>
        <v>0</v>
      </c>
    </row>
    <row r="2517" spans="1:39" x14ac:dyDescent="0.25">
      <c r="A2517" s="1">
        <v>39513</v>
      </c>
      <c r="B2517">
        <v>1.6789000000000001</v>
      </c>
      <c r="C2517">
        <v>3.7</v>
      </c>
      <c r="D2517">
        <v>14.5</v>
      </c>
      <c r="E2517">
        <v>73.001000000000005</v>
      </c>
      <c r="F2517">
        <v>1.538</v>
      </c>
      <c r="G2517">
        <v>102.67</v>
      </c>
      <c r="H2517">
        <v>0.92659999999999998</v>
      </c>
      <c r="I2517">
        <v>445.23</v>
      </c>
      <c r="J2517">
        <v>2.6</v>
      </c>
      <c r="K2517">
        <v>0.98570000000000002</v>
      </c>
      <c r="L2517">
        <v>10.843500000000001</v>
      </c>
      <c r="M2517">
        <v>0.79679999999999995</v>
      </c>
      <c r="N2517">
        <v>415.28</v>
      </c>
      <c r="O2517">
        <v>27.55</v>
      </c>
      <c r="P2517">
        <v>62974.65</v>
      </c>
      <c r="R2517">
        <v>11.8987</v>
      </c>
      <c r="S2517">
        <v>11.188599999999999</v>
      </c>
      <c r="T2517">
        <v>3.585</v>
      </c>
      <c r="V2517">
        <v>2.5089999999999999</v>
      </c>
      <c r="X2517">
        <f t="shared" si="353"/>
        <v>2.5089999999999998E-2</v>
      </c>
      <c r="Z2517">
        <f t="shared" si="354"/>
        <v>2008</v>
      </c>
      <c r="AA2517">
        <f t="shared" si="355"/>
        <v>3</v>
      </c>
      <c r="AB2517">
        <f t="shared" si="356"/>
        <v>6</v>
      </c>
      <c r="AC2517">
        <f t="shared" si="357"/>
        <v>10</v>
      </c>
      <c r="AD2517">
        <f t="shared" si="358"/>
        <v>1.6780599999999999</v>
      </c>
      <c r="AE2517" s="2">
        <f t="shared" si="359"/>
        <v>2.5301599999999997E-2</v>
      </c>
      <c r="AL2517" s="3">
        <f t="shared" si="351"/>
        <v>-3.408955933008849E-3</v>
      </c>
      <c r="AM2517" s="2">
        <f t="shared" si="352"/>
        <v>-1.246600000000004E-3</v>
      </c>
    </row>
    <row r="2518" spans="1:39" x14ac:dyDescent="0.25">
      <c r="A2518" s="1">
        <v>39512</v>
      </c>
      <c r="B2518">
        <v>1.6700999999999999</v>
      </c>
      <c r="C2518">
        <v>3.7</v>
      </c>
      <c r="D2518">
        <v>12.775</v>
      </c>
      <c r="E2518">
        <v>73.478999999999999</v>
      </c>
      <c r="F2518">
        <v>1.5265</v>
      </c>
      <c r="G2518">
        <v>104.02</v>
      </c>
      <c r="H2518">
        <v>0.93479999999999996</v>
      </c>
      <c r="I2518">
        <v>447.42</v>
      </c>
      <c r="J2518">
        <v>2.83</v>
      </c>
      <c r="K2518">
        <v>0.98440000000000005</v>
      </c>
      <c r="L2518">
        <v>10.703900000000001</v>
      </c>
      <c r="M2518">
        <v>0.8024</v>
      </c>
      <c r="N2518">
        <v>419.75</v>
      </c>
      <c r="O2518">
        <v>24.6</v>
      </c>
      <c r="P2518">
        <v>64629.48</v>
      </c>
      <c r="R2518">
        <v>11.869300000000001</v>
      </c>
      <c r="S2518">
        <v>11.2217</v>
      </c>
      <c r="T2518">
        <v>3.67</v>
      </c>
      <c r="V2518">
        <v>2.6040000000000001</v>
      </c>
      <c r="X2518">
        <f t="shared" si="353"/>
        <v>2.6040000000000001E-2</v>
      </c>
      <c r="Z2518">
        <f t="shared" si="354"/>
        <v>2008</v>
      </c>
      <c r="AA2518">
        <f t="shared" si="355"/>
        <v>3</v>
      </c>
      <c r="AB2518">
        <f t="shared" si="356"/>
        <v>5</v>
      </c>
      <c r="AC2518">
        <f t="shared" si="357"/>
        <v>10</v>
      </c>
      <c r="AD2518">
        <f t="shared" si="358"/>
        <v>1.6780599999999999</v>
      </c>
      <c r="AE2518" s="2">
        <f t="shared" si="359"/>
        <v>2.5301599999999997E-2</v>
      </c>
      <c r="AL2518" s="3">
        <f t="shared" si="351"/>
        <v>-3.408955933008849E-3</v>
      </c>
      <c r="AM2518" s="2">
        <f t="shared" si="352"/>
        <v>-1.246600000000004E-3</v>
      </c>
    </row>
    <row r="2519" spans="1:39" x14ac:dyDescent="0.25">
      <c r="A2519" s="1">
        <v>39511</v>
      </c>
      <c r="B2519">
        <v>1.6859</v>
      </c>
      <c r="C2519">
        <v>3.7</v>
      </c>
      <c r="D2519">
        <v>14.5</v>
      </c>
      <c r="E2519">
        <v>73.664000000000001</v>
      </c>
      <c r="F2519">
        <v>1.5217000000000001</v>
      </c>
      <c r="G2519">
        <v>103.37</v>
      </c>
      <c r="H2519">
        <v>0.92759999999999998</v>
      </c>
      <c r="I2519">
        <v>454.14</v>
      </c>
      <c r="J2519">
        <v>2.67</v>
      </c>
      <c r="K2519">
        <v>0.99350000000000005</v>
      </c>
      <c r="L2519">
        <v>10.7216</v>
      </c>
      <c r="M2519">
        <v>0.80110000000000003</v>
      </c>
      <c r="N2519">
        <v>408.85</v>
      </c>
      <c r="O2519">
        <v>25.52</v>
      </c>
      <c r="P2519">
        <v>63655.54</v>
      </c>
      <c r="R2519">
        <v>11.877000000000001</v>
      </c>
      <c r="S2519">
        <v>11.205</v>
      </c>
      <c r="T2519">
        <v>3.6259999999999999</v>
      </c>
      <c r="V2519">
        <v>2.5657999999999999</v>
      </c>
      <c r="X2519">
        <f t="shared" si="353"/>
        <v>2.5658E-2</v>
      </c>
      <c r="Z2519">
        <f t="shared" si="354"/>
        <v>2008</v>
      </c>
      <c r="AA2519">
        <f t="shared" si="355"/>
        <v>3</v>
      </c>
      <c r="AB2519">
        <f t="shared" si="356"/>
        <v>4</v>
      </c>
      <c r="AC2519">
        <f t="shared" si="357"/>
        <v>10</v>
      </c>
      <c r="AD2519">
        <f t="shared" si="358"/>
        <v>1.6780599999999999</v>
      </c>
      <c r="AE2519" s="2">
        <f t="shared" si="359"/>
        <v>2.5301599999999997E-2</v>
      </c>
      <c r="AL2519" s="3">
        <f t="shared" si="351"/>
        <v>-3.408955933008849E-3</v>
      </c>
      <c r="AM2519" s="2">
        <f t="shared" si="352"/>
        <v>-1.246600000000004E-3</v>
      </c>
    </row>
    <row r="2520" spans="1:39" x14ac:dyDescent="0.25">
      <c r="A2520" s="1">
        <v>39510</v>
      </c>
      <c r="B2520">
        <v>1.6719999999999999</v>
      </c>
      <c r="C2520">
        <v>3.7</v>
      </c>
      <c r="D2520">
        <v>14.074999999999999</v>
      </c>
      <c r="E2520">
        <v>73.703999999999994</v>
      </c>
      <c r="F2520">
        <v>1.5204</v>
      </c>
      <c r="G2520">
        <v>103.49</v>
      </c>
      <c r="H2520">
        <v>0.93959999999999999</v>
      </c>
      <c r="I2520">
        <v>454.23</v>
      </c>
      <c r="J2520">
        <v>2.66</v>
      </c>
      <c r="K2520">
        <v>0.99</v>
      </c>
      <c r="L2520">
        <v>10.694000000000001</v>
      </c>
      <c r="M2520">
        <v>0.80669999999999997</v>
      </c>
      <c r="N2520">
        <v>416.74</v>
      </c>
      <c r="O2520">
        <v>26.28</v>
      </c>
      <c r="P2520">
        <v>64490.46</v>
      </c>
      <c r="R2520">
        <v>11.8345</v>
      </c>
      <c r="S2520">
        <v>11.166499999999999</v>
      </c>
      <c r="T2520">
        <v>3.5489999999999999</v>
      </c>
      <c r="V2520">
        <v>2.5259999999999998</v>
      </c>
      <c r="X2520">
        <f t="shared" si="353"/>
        <v>2.5259999999999998E-2</v>
      </c>
      <c r="Z2520">
        <f t="shared" si="354"/>
        <v>2008</v>
      </c>
      <c r="AA2520">
        <f t="shared" si="355"/>
        <v>3</v>
      </c>
      <c r="AB2520">
        <f t="shared" si="356"/>
        <v>3</v>
      </c>
      <c r="AC2520">
        <f t="shared" si="357"/>
        <v>10</v>
      </c>
      <c r="AD2520">
        <f t="shared" si="358"/>
        <v>1.6780599999999999</v>
      </c>
      <c r="AE2520" s="2">
        <f t="shared" si="359"/>
        <v>2.5301599999999997E-2</v>
      </c>
      <c r="AL2520" s="3">
        <f t="shared" si="351"/>
        <v>-3.408955933008849E-3</v>
      </c>
      <c r="AM2520" s="2">
        <f t="shared" si="352"/>
        <v>-1.246600000000004E-3</v>
      </c>
    </row>
    <row r="2521" spans="1:39" x14ac:dyDescent="0.25">
      <c r="A2521" s="1">
        <v>39509</v>
      </c>
      <c r="X2521" t="str">
        <f t="shared" si="353"/>
        <v/>
      </c>
      <c r="Z2521">
        <f t="shared" si="354"/>
        <v>2008</v>
      </c>
      <c r="AA2521">
        <f t="shared" si="355"/>
        <v>3</v>
      </c>
      <c r="AB2521">
        <f t="shared" si="356"/>
        <v>2</v>
      </c>
      <c r="AC2521">
        <f t="shared" si="357"/>
        <v>10</v>
      </c>
      <c r="AD2521">
        <f t="shared" si="358"/>
        <v>1.6780599999999999</v>
      </c>
      <c r="AE2521" s="2">
        <f t="shared" si="359"/>
        <v>2.5301599999999997E-2</v>
      </c>
      <c r="AL2521" s="3">
        <f t="shared" si="351"/>
        <v>-3.408955933008849E-3</v>
      </c>
      <c r="AM2521" s="2">
        <f t="shared" si="352"/>
        <v>-1.246600000000004E-3</v>
      </c>
    </row>
    <row r="2522" spans="1:39" x14ac:dyDescent="0.25">
      <c r="A2522" s="1">
        <v>39508</v>
      </c>
      <c r="X2522" t="str">
        <f t="shared" si="353"/>
        <v/>
      </c>
      <c r="Z2522">
        <f t="shared" si="354"/>
        <v>2008</v>
      </c>
      <c r="AA2522">
        <f t="shared" si="355"/>
        <v>3</v>
      </c>
      <c r="AB2522">
        <f t="shared" si="356"/>
        <v>1</v>
      </c>
      <c r="AC2522">
        <f t="shared" si="357"/>
        <v>9</v>
      </c>
      <c r="AD2522">
        <f t="shared" si="358"/>
        <v>1.6838000000000002</v>
      </c>
      <c r="AE2522" s="2">
        <f t="shared" si="359"/>
        <v>2.6548200000000001E-2</v>
      </c>
      <c r="AL2522" s="3">
        <f t="shared" si="351"/>
        <v>-2.1842686185662621E-2</v>
      </c>
      <c r="AM2522" s="2">
        <f t="shared" si="352"/>
        <v>0</v>
      </c>
    </row>
    <row r="2523" spans="1:39" x14ac:dyDescent="0.25">
      <c r="A2523" s="1">
        <v>39507</v>
      </c>
      <c r="B2523">
        <v>1.6907000000000001</v>
      </c>
      <c r="C2523">
        <v>3.7</v>
      </c>
      <c r="D2523">
        <v>13.65</v>
      </c>
      <c r="E2523">
        <v>73.713999999999999</v>
      </c>
      <c r="F2523">
        <v>1.5179</v>
      </c>
      <c r="G2523">
        <v>103.74</v>
      </c>
      <c r="H2523">
        <v>0.93089999999999995</v>
      </c>
      <c r="I2523">
        <v>454.8</v>
      </c>
      <c r="J2523">
        <v>2.67</v>
      </c>
      <c r="K2523">
        <v>0.98780000000000001</v>
      </c>
      <c r="L2523">
        <v>10.7136</v>
      </c>
      <c r="M2523">
        <v>0.79879999999999995</v>
      </c>
      <c r="N2523">
        <v>412.75</v>
      </c>
      <c r="O2523">
        <v>26.54</v>
      </c>
      <c r="P2523">
        <v>63489.3</v>
      </c>
      <c r="R2523">
        <v>11.914999999999999</v>
      </c>
      <c r="S2523">
        <v>11.2027</v>
      </c>
      <c r="T2523">
        <v>3.5110000000000001</v>
      </c>
      <c r="V2523">
        <v>2.4775</v>
      </c>
      <c r="X2523">
        <f t="shared" si="353"/>
        <v>2.4775000000000002E-2</v>
      </c>
      <c r="Z2523">
        <f t="shared" si="354"/>
        <v>2008</v>
      </c>
      <c r="AA2523">
        <f t="shared" si="355"/>
        <v>2</v>
      </c>
      <c r="AB2523">
        <f t="shared" si="356"/>
        <v>29</v>
      </c>
      <c r="AC2523">
        <f t="shared" si="357"/>
        <v>9</v>
      </c>
      <c r="AD2523">
        <f t="shared" si="358"/>
        <v>1.6838000000000002</v>
      </c>
      <c r="AE2523" s="2">
        <f t="shared" si="359"/>
        <v>2.6548200000000001E-2</v>
      </c>
      <c r="AL2523" s="3">
        <f t="shared" si="351"/>
        <v>-2.1842686185662621E-2</v>
      </c>
      <c r="AM2523" s="2">
        <f t="shared" si="352"/>
        <v>0</v>
      </c>
    </row>
    <row r="2524" spans="1:39" x14ac:dyDescent="0.25">
      <c r="A2524" s="1">
        <v>39506</v>
      </c>
      <c r="B2524">
        <v>1.6689000000000001</v>
      </c>
      <c r="C2524">
        <v>3.7</v>
      </c>
      <c r="D2524">
        <v>11.675000000000001</v>
      </c>
      <c r="E2524">
        <v>73.721000000000004</v>
      </c>
      <c r="F2524">
        <v>1.5193000000000001</v>
      </c>
      <c r="G2524">
        <v>105.37</v>
      </c>
      <c r="H2524">
        <v>0.94899999999999995</v>
      </c>
      <c r="I2524">
        <v>456.2</v>
      </c>
      <c r="J2524">
        <v>2.77</v>
      </c>
      <c r="K2524">
        <v>0.97529999999999994</v>
      </c>
      <c r="L2524">
        <v>10.674300000000001</v>
      </c>
      <c r="M2524">
        <v>0.81530000000000002</v>
      </c>
      <c r="N2524">
        <v>413.59</v>
      </c>
      <c r="O2524">
        <v>23.53</v>
      </c>
      <c r="P2524">
        <v>65555.08</v>
      </c>
      <c r="R2524">
        <v>11.899800000000001</v>
      </c>
      <c r="S2524">
        <v>11.2056</v>
      </c>
      <c r="T2524">
        <v>3.6720000000000002</v>
      </c>
      <c r="V2524">
        <v>2.6004999999999998</v>
      </c>
      <c r="X2524">
        <f t="shared" si="353"/>
        <v>2.6004999999999997E-2</v>
      </c>
      <c r="Z2524">
        <f t="shared" si="354"/>
        <v>2008</v>
      </c>
      <c r="AA2524">
        <f t="shared" si="355"/>
        <v>2</v>
      </c>
      <c r="AB2524">
        <f t="shared" si="356"/>
        <v>28</v>
      </c>
      <c r="AC2524">
        <f t="shared" si="357"/>
        <v>9</v>
      </c>
      <c r="AD2524">
        <f t="shared" si="358"/>
        <v>1.6838000000000002</v>
      </c>
      <c r="AE2524" s="2">
        <f t="shared" si="359"/>
        <v>2.6548200000000001E-2</v>
      </c>
      <c r="AL2524" s="3">
        <f t="shared" si="351"/>
        <v>-2.1842686185662621E-2</v>
      </c>
      <c r="AM2524" s="2">
        <f t="shared" si="352"/>
        <v>-7.0239999999999539E-4</v>
      </c>
    </row>
    <row r="2525" spans="1:39" x14ac:dyDescent="0.25">
      <c r="A2525" s="1">
        <v>39505</v>
      </c>
      <c r="B2525">
        <v>1.6705000000000001</v>
      </c>
      <c r="C2525">
        <v>3.7</v>
      </c>
      <c r="D2525">
        <v>13</v>
      </c>
      <c r="E2525">
        <v>74.212999999999994</v>
      </c>
      <c r="F2525">
        <v>1.512</v>
      </c>
      <c r="G2525">
        <v>106.49</v>
      </c>
      <c r="H2525">
        <v>0.94169999999999998</v>
      </c>
      <c r="I2525">
        <v>462.76</v>
      </c>
      <c r="J2525">
        <v>2.72</v>
      </c>
      <c r="K2525">
        <v>0.98029999999999995</v>
      </c>
      <c r="L2525">
        <v>10.6988</v>
      </c>
      <c r="M2525">
        <v>0.81630000000000003</v>
      </c>
      <c r="N2525">
        <v>405.42</v>
      </c>
      <c r="O2525">
        <v>22.69</v>
      </c>
      <c r="P2525">
        <v>65494.85</v>
      </c>
      <c r="R2525">
        <v>11.850099999999999</v>
      </c>
      <c r="S2525">
        <v>11.1935</v>
      </c>
      <c r="T2525">
        <v>3.85</v>
      </c>
      <c r="V2525">
        <v>2.6707999999999998</v>
      </c>
      <c r="X2525">
        <f t="shared" si="353"/>
        <v>2.6707999999999999E-2</v>
      </c>
      <c r="Z2525">
        <f t="shared" si="354"/>
        <v>2008</v>
      </c>
      <c r="AA2525">
        <f t="shared" si="355"/>
        <v>2</v>
      </c>
      <c r="AB2525">
        <f t="shared" si="356"/>
        <v>27</v>
      </c>
      <c r="AC2525">
        <f t="shared" si="357"/>
        <v>9</v>
      </c>
      <c r="AD2525">
        <f t="shared" si="358"/>
        <v>1.6838000000000002</v>
      </c>
      <c r="AE2525" s="2">
        <f t="shared" si="359"/>
        <v>2.6548200000000001E-2</v>
      </c>
      <c r="AL2525" s="3">
        <f t="shared" si="351"/>
        <v>-2.1842686185662621E-2</v>
      </c>
      <c r="AM2525" s="2">
        <f t="shared" si="352"/>
        <v>-7.0239999999999539E-4</v>
      </c>
    </row>
    <row r="2526" spans="1:39" x14ac:dyDescent="0.25">
      <c r="A2526" s="1">
        <v>39504</v>
      </c>
      <c r="B2526">
        <v>1.6839</v>
      </c>
      <c r="C2526">
        <v>3.7</v>
      </c>
      <c r="D2526">
        <v>11.15</v>
      </c>
      <c r="E2526">
        <v>74.763000000000005</v>
      </c>
      <c r="F2526">
        <v>1.4974000000000001</v>
      </c>
      <c r="G2526">
        <v>107.28</v>
      </c>
      <c r="H2526">
        <v>0.93389999999999995</v>
      </c>
      <c r="I2526">
        <v>465.24</v>
      </c>
      <c r="J2526">
        <v>2.78</v>
      </c>
      <c r="K2526">
        <v>0.98150000000000004</v>
      </c>
      <c r="L2526">
        <v>10.73</v>
      </c>
      <c r="M2526">
        <v>0.81720000000000004</v>
      </c>
      <c r="N2526">
        <v>405.47</v>
      </c>
      <c r="O2526">
        <v>21.9</v>
      </c>
      <c r="P2526">
        <v>65182.61</v>
      </c>
      <c r="R2526">
        <v>11.857900000000001</v>
      </c>
      <c r="S2526">
        <v>11.188000000000001</v>
      </c>
      <c r="T2526">
        <v>3.8620000000000001</v>
      </c>
      <c r="V2526">
        <v>2.7149999999999999</v>
      </c>
      <c r="X2526">
        <f t="shared" si="353"/>
        <v>2.7149999999999997E-2</v>
      </c>
      <c r="Z2526">
        <f t="shared" si="354"/>
        <v>2008</v>
      </c>
      <c r="AA2526">
        <f t="shared" si="355"/>
        <v>2</v>
      </c>
      <c r="AB2526">
        <f t="shared" si="356"/>
        <v>26</v>
      </c>
      <c r="AC2526">
        <f t="shared" si="357"/>
        <v>9</v>
      </c>
      <c r="AD2526">
        <f t="shared" si="358"/>
        <v>1.6838000000000002</v>
      </c>
      <c r="AE2526" s="2">
        <f t="shared" si="359"/>
        <v>2.6548200000000001E-2</v>
      </c>
      <c r="AL2526" s="3">
        <f t="shared" si="351"/>
        <v>-2.1842686185662621E-2</v>
      </c>
      <c r="AM2526" s="2">
        <f t="shared" si="352"/>
        <v>-7.0239999999999539E-4</v>
      </c>
    </row>
    <row r="2527" spans="1:39" x14ac:dyDescent="0.25">
      <c r="A2527" s="1">
        <v>39503</v>
      </c>
      <c r="B2527">
        <v>1.7050000000000001</v>
      </c>
      <c r="C2527">
        <v>3.7</v>
      </c>
      <c r="D2527">
        <v>13.3</v>
      </c>
      <c r="E2527">
        <v>75.528999999999996</v>
      </c>
      <c r="F2527">
        <v>1.4830000000000001</v>
      </c>
      <c r="G2527">
        <v>108.07</v>
      </c>
      <c r="H2527">
        <v>0.92700000000000005</v>
      </c>
      <c r="I2527">
        <v>466.82</v>
      </c>
      <c r="J2527">
        <v>2.61</v>
      </c>
      <c r="K2527">
        <v>0.99619999999999997</v>
      </c>
      <c r="L2527">
        <v>10.7735</v>
      </c>
      <c r="M2527">
        <v>0.81159999999999999</v>
      </c>
      <c r="N2527">
        <v>401.27</v>
      </c>
      <c r="O2527">
        <v>23.03</v>
      </c>
      <c r="P2527">
        <v>65000.94</v>
      </c>
      <c r="R2527">
        <v>11.863099999999999</v>
      </c>
      <c r="S2527">
        <v>11.1816</v>
      </c>
      <c r="T2527">
        <v>3.8980000000000001</v>
      </c>
      <c r="V2527">
        <v>2.8102999999999998</v>
      </c>
      <c r="X2527">
        <f t="shared" si="353"/>
        <v>2.8103E-2</v>
      </c>
      <c r="Z2527">
        <f t="shared" si="354"/>
        <v>2008</v>
      </c>
      <c r="AA2527">
        <f t="shared" si="355"/>
        <v>2</v>
      </c>
      <c r="AB2527">
        <f t="shared" si="356"/>
        <v>25</v>
      </c>
      <c r="AC2527">
        <f t="shared" si="357"/>
        <v>9</v>
      </c>
      <c r="AD2527">
        <f t="shared" si="358"/>
        <v>1.6838000000000002</v>
      </c>
      <c r="AE2527" s="2">
        <f t="shared" si="359"/>
        <v>2.6548200000000001E-2</v>
      </c>
      <c r="AL2527" s="3">
        <f t="shared" si="351"/>
        <v>-2.1842686185662621E-2</v>
      </c>
      <c r="AM2527" s="2">
        <f t="shared" si="352"/>
        <v>-7.0239999999999539E-4</v>
      </c>
    </row>
    <row r="2528" spans="1:39" x14ac:dyDescent="0.25">
      <c r="A2528" s="1">
        <v>39502</v>
      </c>
      <c r="X2528" t="str">
        <f t="shared" si="353"/>
        <v/>
      </c>
      <c r="Z2528">
        <f t="shared" si="354"/>
        <v>2008</v>
      </c>
      <c r="AA2528">
        <f t="shared" si="355"/>
        <v>2</v>
      </c>
      <c r="AB2528">
        <f t="shared" si="356"/>
        <v>24</v>
      </c>
      <c r="AC2528">
        <f t="shared" si="357"/>
        <v>9</v>
      </c>
      <c r="AD2528">
        <f t="shared" si="358"/>
        <v>1.6838000000000002</v>
      </c>
      <c r="AE2528" s="2">
        <f t="shared" si="359"/>
        <v>2.6548200000000001E-2</v>
      </c>
      <c r="AL2528" s="3">
        <f t="shared" si="351"/>
        <v>-2.1842686185662621E-2</v>
      </c>
      <c r="AM2528" s="2">
        <f t="shared" si="352"/>
        <v>-7.0239999999999539E-4</v>
      </c>
    </row>
    <row r="2529" spans="1:39" x14ac:dyDescent="0.25">
      <c r="A2529" s="1">
        <v>39501</v>
      </c>
      <c r="X2529" t="str">
        <f t="shared" si="353"/>
        <v/>
      </c>
      <c r="Z2529">
        <f t="shared" si="354"/>
        <v>2008</v>
      </c>
      <c r="AA2529">
        <f t="shared" si="355"/>
        <v>2</v>
      </c>
      <c r="AB2529">
        <f t="shared" si="356"/>
        <v>23</v>
      </c>
      <c r="AC2529">
        <f t="shared" si="357"/>
        <v>8</v>
      </c>
      <c r="AD2529">
        <f t="shared" si="358"/>
        <v>1.7213999999999998</v>
      </c>
      <c r="AE2529" s="2">
        <f t="shared" si="359"/>
        <v>2.7250599999999996E-2</v>
      </c>
      <c r="AL2529" s="3">
        <f t="shared" si="351"/>
        <v>-1.6691229393015185E-2</v>
      </c>
      <c r="AM2529" s="2">
        <f t="shared" si="352"/>
        <v>0</v>
      </c>
    </row>
    <row r="2530" spans="1:39" x14ac:dyDescent="0.25">
      <c r="A2530" s="1">
        <v>39500</v>
      </c>
      <c r="B2530">
        <v>1.7075</v>
      </c>
      <c r="C2530">
        <v>3.7</v>
      </c>
      <c r="D2530">
        <v>11.65</v>
      </c>
      <c r="E2530">
        <v>75.52</v>
      </c>
      <c r="F2530">
        <v>1.4826999999999999</v>
      </c>
      <c r="G2530">
        <v>107.17</v>
      </c>
      <c r="H2530">
        <v>0.92410000000000003</v>
      </c>
      <c r="I2530">
        <v>465.37</v>
      </c>
      <c r="J2530">
        <v>2.61</v>
      </c>
      <c r="K2530">
        <v>1.0127999999999999</v>
      </c>
      <c r="L2530">
        <v>10.773300000000001</v>
      </c>
      <c r="M2530">
        <v>0.80869999999999997</v>
      </c>
      <c r="N2530">
        <v>398.68</v>
      </c>
      <c r="O2530">
        <v>24.06</v>
      </c>
      <c r="P2530">
        <v>64608.78</v>
      </c>
      <c r="R2530">
        <v>11.821899999999999</v>
      </c>
      <c r="S2530">
        <v>11.1815</v>
      </c>
      <c r="T2530">
        <v>3.8029999999999999</v>
      </c>
      <c r="V2530">
        <v>2.7614999999999998</v>
      </c>
      <c r="X2530">
        <f t="shared" si="353"/>
        <v>2.7614999999999997E-2</v>
      </c>
      <c r="Z2530">
        <f t="shared" si="354"/>
        <v>2008</v>
      </c>
      <c r="AA2530">
        <f t="shared" si="355"/>
        <v>2</v>
      </c>
      <c r="AB2530">
        <f t="shared" si="356"/>
        <v>22</v>
      </c>
      <c r="AC2530">
        <f t="shared" si="357"/>
        <v>8</v>
      </c>
      <c r="AD2530">
        <f t="shared" si="358"/>
        <v>1.7213999999999998</v>
      </c>
      <c r="AE2530" s="2">
        <f t="shared" si="359"/>
        <v>2.7250599999999996E-2</v>
      </c>
      <c r="AL2530" s="3">
        <f t="shared" si="351"/>
        <v>-1.6691229393015185E-2</v>
      </c>
      <c r="AM2530" s="2">
        <f t="shared" si="352"/>
        <v>0</v>
      </c>
    </row>
    <row r="2531" spans="1:39" x14ac:dyDescent="0.25">
      <c r="A2531" s="1">
        <v>39499</v>
      </c>
      <c r="B2531">
        <v>1.7095</v>
      </c>
      <c r="C2531">
        <v>3.7</v>
      </c>
      <c r="D2531">
        <v>12.3</v>
      </c>
      <c r="E2531">
        <v>75.600999999999999</v>
      </c>
      <c r="F2531">
        <v>1.4814000000000001</v>
      </c>
      <c r="G2531">
        <v>107.4</v>
      </c>
      <c r="H2531">
        <v>0.91879999999999995</v>
      </c>
      <c r="I2531">
        <v>465.55</v>
      </c>
      <c r="J2531">
        <v>2.58</v>
      </c>
      <c r="K2531">
        <v>1.0112000000000001</v>
      </c>
      <c r="L2531">
        <v>10.804399999999999</v>
      </c>
      <c r="M2531">
        <v>0.8004</v>
      </c>
      <c r="N2531">
        <v>396.7</v>
      </c>
      <c r="O2531">
        <v>25.12</v>
      </c>
      <c r="P2531">
        <v>63792.23</v>
      </c>
      <c r="R2531">
        <v>11.799200000000001</v>
      </c>
      <c r="S2531">
        <v>11.1937</v>
      </c>
      <c r="T2531">
        <v>3.7730000000000001</v>
      </c>
      <c r="V2531">
        <v>2.6749999999999998</v>
      </c>
      <c r="X2531">
        <f t="shared" si="353"/>
        <v>2.6749999999999999E-2</v>
      </c>
      <c r="Z2531">
        <f t="shared" si="354"/>
        <v>2008</v>
      </c>
      <c r="AA2531">
        <f t="shared" si="355"/>
        <v>2</v>
      </c>
      <c r="AB2531">
        <f t="shared" si="356"/>
        <v>21</v>
      </c>
      <c r="AC2531">
        <f t="shared" si="357"/>
        <v>8</v>
      </c>
      <c r="AD2531">
        <f t="shared" si="358"/>
        <v>1.7213999999999998</v>
      </c>
      <c r="AE2531" s="2">
        <f t="shared" si="359"/>
        <v>2.7250599999999996E-2</v>
      </c>
      <c r="AL2531" s="3">
        <f t="shared" si="351"/>
        <v>-1.6691229393015185E-2</v>
      </c>
      <c r="AM2531" s="2">
        <f t="shared" si="352"/>
        <v>1.3003999999999967E-3</v>
      </c>
    </row>
    <row r="2532" spans="1:39" x14ac:dyDescent="0.25">
      <c r="A2532" s="1">
        <v>39498</v>
      </c>
      <c r="B2532">
        <v>1.7224999999999999</v>
      </c>
      <c r="C2532">
        <v>3.7</v>
      </c>
      <c r="D2532">
        <v>12.5</v>
      </c>
      <c r="E2532">
        <v>76.116</v>
      </c>
      <c r="F2532">
        <v>1.4715</v>
      </c>
      <c r="G2532">
        <v>108.12</v>
      </c>
      <c r="H2532">
        <v>0.91830000000000001</v>
      </c>
      <c r="I2532">
        <v>469.26</v>
      </c>
      <c r="J2532">
        <v>2.61</v>
      </c>
      <c r="K2532">
        <v>1.0127999999999999</v>
      </c>
      <c r="L2532">
        <v>10.782</v>
      </c>
      <c r="M2532">
        <v>0.79779999999999995</v>
      </c>
      <c r="N2532">
        <v>395.45</v>
      </c>
      <c r="O2532">
        <v>24.4</v>
      </c>
      <c r="P2532">
        <v>63747.49</v>
      </c>
      <c r="R2532">
        <v>11.822100000000001</v>
      </c>
      <c r="S2532">
        <v>11.193899999999999</v>
      </c>
      <c r="T2532">
        <v>3.8919999999999999</v>
      </c>
      <c r="V2532">
        <v>2.7763</v>
      </c>
      <c r="X2532">
        <f t="shared" si="353"/>
        <v>2.7762999999999999E-2</v>
      </c>
      <c r="Z2532">
        <f t="shared" si="354"/>
        <v>2008</v>
      </c>
      <c r="AA2532">
        <f t="shared" si="355"/>
        <v>2</v>
      </c>
      <c r="AB2532">
        <f t="shared" si="356"/>
        <v>20</v>
      </c>
      <c r="AC2532">
        <f t="shared" si="357"/>
        <v>8</v>
      </c>
      <c r="AD2532">
        <f t="shared" si="358"/>
        <v>1.7213999999999998</v>
      </c>
      <c r="AE2532" s="2">
        <f t="shared" si="359"/>
        <v>2.7250599999999996E-2</v>
      </c>
      <c r="AL2532" s="3">
        <f t="shared" si="351"/>
        <v>-1.6691229393015185E-2</v>
      </c>
      <c r="AM2532" s="2">
        <f t="shared" si="352"/>
        <v>1.3003999999999967E-3</v>
      </c>
    </row>
    <row r="2533" spans="1:39" x14ac:dyDescent="0.25">
      <c r="A2533" s="1">
        <v>39497</v>
      </c>
      <c r="B2533">
        <v>1.7322</v>
      </c>
      <c r="C2533">
        <v>3.65</v>
      </c>
      <c r="D2533">
        <v>12.4</v>
      </c>
      <c r="E2533">
        <v>75.998000000000005</v>
      </c>
      <c r="F2533">
        <v>1.4725999999999999</v>
      </c>
      <c r="G2533">
        <v>107.78</v>
      </c>
      <c r="H2533">
        <v>0.91900000000000004</v>
      </c>
      <c r="I2533">
        <v>464.78</v>
      </c>
      <c r="J2533">
        <v>2.5299999999999998</v>
      </c>
      <c r="K2533">
        <v>1.0170999999999999</v>
      </c>
      <c r="L2533">
        <v>10.7631</v>
      </c>
      <c r="M2533">
        <v>0.79710000000000003</v>
      </c>
      <c r="N2533">
        <v>395.25</v>
      </c>
      <c r="O2533">
        <v>25.59</v>
      </c>
      <c r="P2533">
        <v>62296.54</v>
      </c>
      <c r="R2533">
        <v>11.847899999999999</v>
      </c>
      <c r="S2533">
        <v>11.180400000000001</v>
      </c>
      <c r="T2533">
        <v>3.8980000000000001</v>
      </c>
      <c r="V2533">
        <v>2.7435</v>
      </c>
      <c r="X2533">
        <f t="shared" si="353"/>
        <v>2.7435000000000001E-2</v>
      </c>
      <c r="Z2533">
        <f t="shared" si="354"/>
        <v>2008</v>
      </c>
      <c r="AA2533">
        <f t="shared" si="355"/>
        <v>2</v>
      </c>
      <c r="AB2533">
        <f t="shared" si="356"/>
        <v>19</v>
      </c>
      <c r="AC2533">
        <f t="shared" si="357"/>
        <v>8</v>
      </c>
      <c r="AD2533">
        <f t="shared" si="358"/>
        <v>1.7213999999999998</v>
      </c>
      <c r="AE2533" s="2">
        <f t="shared" si="359"/>
        <v>2.7250599999999996E-2</v>
      </c>
      <c r="AL2533" s="3">
        <f t="shared" si="351"/>
        <v>-1.6691229393015185E-2</v>
      </c>
      <c r="AM2533" s="2">
        <f t="shared" si="352"/>
        <v>1.3003999999999967E-3</v>
      </c>
    </row>
    <row r="2534" spans="1:39" x14ac:dyDescent="0.25">
      <c r="A2534" s="1">
        <v>39496</v>
      </c>
      <c r="B2534">
        <v>1.7353000000000001</v>
      </c>
      <c r="C2534">
        <v>3.65</v>
      </c>
      <c r="D2534">
        <v>12.1</v>
      </c>
      <c r="E2534">
        <v>76.257000000000005</v>
      </c>
      <c r="F2534">
        <v>1.4658</v>
      </c>
      <c r="G2534">
        <v>108.23</v>
      </c>
      <c r="H2534">
        <v>0.91379999999999995</v>
      </c>
      <c r="I2534">
        <v>462.89</v>
      </c>
      <c r="K2534">
        <v>1.0076000000000001</v>
      </c>
      <c r="L2534">
        <v>10.7362</v>
      </c>
      <c r="M2534">
        <v>0.79520000000000002</v>
      </c>
      <c r="P2534">
        <v>62801.43</v>
      </c>
      <c r="R2534">
        <v>11.7828</v>
      </c>
      <c r="S2534">
        <v>11.189299999999999</v>
      </c>
      <c r="T2534">
        <v>3.7709999999999999</v>
      </c>
      <c r="V2534">
        <v>2.669</v>
      </c>
      <c r="X2534">
        <f t="shared" si="353"/>
        <v>2.6690000000000002E-2</v>
      </c>
      <c r="Z2534">
        <f t="shared" si="354"/>
        <v>2008</v>
      </c>
      <c r="AA2534">
        <f t="shared" si="355"/>
        <v>2</v>
      </c>
      <c r="AB2534">
        <f t="shared" si="356"/>
        <v>18</v>
      </c>
      <c r="AC2534">
        <f t="shared" si="357"/>
        <v>8</v>
      </c>
      <c r="AD2534">
        <f t="shared" si="358"/>
        <v>1.7213999999999998</v>
      </c>
      <c r="AE2534" s="2">
        <f t="shared" si="359"/>
        <v>2.7250599999999996E-2</v>
      </c>
      <c r="AL2534" s="3">
        <f t="shared" si="351"/>
        <v>-1.6691229393015185E-2</v>
      </c>
      <c r="AM2534" s="2">
        <f t="shared" si="352"/>
        <v>1.3003999999999967E-3</v>
      </c>
    </row>
    <row r="2535" spans="1:39" x14ac:dyDescent="0.25">
      <c r="A2535" s="1">
        <v>39495</v>
      </c>
      <c r="X2535" t="str">
        <f t="shared" si="353"/>
        <v/>
      </c>
      <c r="Z2535">
        <f t="shared" si="354"/>
        <v>2008</v>
      </c>
      <c r="AA2535">
        <f t="shared" si="355"/>
        <v>2</v>
      </c>
      <c r="AB2535">
        <f t="shared" si="356"/>
        <v>17</v>
      </c>
      <c r="AC2535">
        <f t="shared" si="357"/>
        <v>8</v>
      </c>
      <c r="AD2535">
        <f t="shared" si="358"/>
        <v>1.7213999999999998</v>
      </c>
      <c r="AE2535" s="2">
        <f t="shared" si="359"/>
        <v>2.7250599999999996E-2</v>
      </c>
      <c r="AL2535" s="3">
        <f t="shared" si="351"/>
        <v>-1.6691229393015185E-2</v>
      </c>
      <c r="AM2535" s="2">
        <f t="shared" si="352"/>
        <v>1.3003999999999967E-3</v>
      </c>
    </row>
    <row r="2536" spans="1:39" x14ac:dyDescent="0.25">
      <c r="A2536" s="1">
        <v>39494</v>
      </c>
      <c r="X2536" t="str">
        <f t="shared" si="353"/>
        <v/>
      </c>
      <c r="Z2536">
        <f t="shared" si="354"/>
        <v>2008</v>
      </c>
      <c r="AA2536">
        <f t="shared" si="355"/>
        <v>2</v>
      </c>
      <c r="AB2536">
        <f t="shared" si="356"/>
        <v>16</v>
      </c>
      <c r="AC2536">
        <f t="shared" si="357"/>
        <v>7</v>
      </c>
      <c r="AD2536">
        <f t="shared" si="358"/>
        <v>1.7506200000000001</v>
      </c>
      <c r="AE2536" s="2">
        <f t="shared" si="359"/>
        <v>2.59502E-2</v>
      </c>
      <c r="AL2536" s="3">
        <f t="shared" si="351"/>
        <v>-3.6992351120014285E-3</v>
      </c>
      <c r="AM2536" s="2">
        <f t="shared" si="352"/>
        <v>0</v>
      </c>
    </row>
    <row r="2537" spans="1:39" x14ac:dyDescent="0.25">
      <c r="A2537" s="1">
        <v>39493</v>
      </c>
      <c r="B2537">
        <v>1.7534000000000001</v>
      </c>
      <c r="C2537">
        <v>3.65</v>
      </c>
      <c r="D2537">
        <v>12.875</v>
      </c>
      <c r="E2537">
        <v>76.100999999999999</v>
      </c>
      <c r="F2537">
        <v>1.4681999999999999</v>
      </c>
      <c r="G2537">
        <v>107.82</v>
      </c>
      <c r="H2537">
        <v>0.90910000000000002</v>
      </c>
      <c r="I2537">
        <v>464.73</v>
      </c>
      <c r="J2537">
        <v>2.5299999999999998</v>
      </c>
      <c r="K2537">
        <v>1.0068999999999999</v>
      </c>
      <c r="L2537">
        <v>10.759600000000001</v>
      </c>
      <c r="M2537">
        <v>0.7903</v>
      </c>
      <c r="N2537">
        <v>384.22</v>
      </c>
      <c r="O2537">
        <v>25.02</v>
      </c>
      <c r="P2537">
        <v>61271.87</v>
      </c>
      <c r="R2537">
        <v>11.868600000000001</v>
      </c>
      <c r="S2537">
        <v>11.181100000000001</v>
      </c>
      <c r="T2537">
        <v>3.77</v>
      </c>
      <c r="V2537">
        <v>2.5985</v>
      </c>
      <c r="X2537">
        <f t="shared" si="353"/>
        <v>2.5985000000000001E-2</v>
      </c>
      <c r="Z2537">
        <f t="shared" si="354"/>
        <v>2008</v>
      </c>
      <c r="AA2537">
        <f t="shared" si="355"/>
        <v>2</v>
      </c>
      <c r="AB2537">
        <f t="shared" si="356"/>
        <v>15</v>
      </c>
      <c r="AC2537">
        <f t="shared" si="357"/>
        <v>7</v>
      </c>
      <c r="AD2537">
        <f t="shared" si="358"/>
        <v>1.7506200000000001</v>
      </c>
      <c r="AE2537" s="2">
        <f t="shared" si="359"/>
        <v>2.59502E-2</v>
      </c>
      <c r="AL2537" s="3">
        <f t="shared" si="351"/>
        <v>-3.6992351120014285E-3</v>
      </c>
      <c r="AM2537" s="2">
        <f t="shared" si="352"/>
        <v>0</v>
      </c>
    </row>
    <row r="2538" spans="1:39" x14ac:dyDescent="0.25">
      <c r="A2538" s="1">
        <v>39492</v>
      </c>
      <c r="B2538">
        <v>1.7502</v>
      </c>
      <c r="C2538">
        <v>3.65</v>
      </c>
      <c r="D2538">
        <v>12.6</v>
      </c>
      <c r="E2538">
        <v>76.155000000000001</v>
      </c>
      <c r="F2538">
        <v>1.4642999999999999</v>
      </c>
      <c r="G2538">
        <v>107.87</v>
      </c>
      <c r="H2538">
        <v>0.9022</v>
      </c>
      <c r="I2538">
        <v>464.44</v>
      </c>
      <c r="J2538">
        <v>2.56</v>
      </c>
      <c r="K2538">
        <v>1.0001</v>
      </c>
      <c r="L2538">
        <v>10.760400000000001</v>
      </c>
      <c r="M2538">
        <v>0.78769999999999996</v>
      </c>
      <c r="N2538">
        <v>384.39</v>
      </c>
      <c r="O2538">
        <v>25.54</v>
      </c>
      <c r="P2538">
        <v>61818.99</v>
      </c>
      <c r="R2538">
        <v>11.7966</v>
      </c>
      <c r="S2538">
        <v>11.180999999999999</v>
      </c>
      <c r="T2538">
        <v>3.8180000000000001</v>
      </c>
      <c r="V2538">
        <v>2.6073</v>
      </c>
      <c r="X2538">
        <f t="shared" si="353"/>
        <v>2.6072999999999999E-2</v>
      </c>
      <c r="Z2538">
        <f t="shared" si="354"/>
        <v>2008</v>
      </c>
      <c r="AA2538">
        <f t="shared" si="355"/>
        <v>2</v>
      </c>
      <c r="AB2538">
        <f t="shared" si="356"/>
        <v>14</v>
      </c>
      <c r="AC2538">
        <f t="shared" si="357"/>
        <v>7</v>
      </c>
      <c r="AD2538">
        <f t="shared" si="358"/>
        <v>1.7506200000000001</v>
      </c>
      <c r="AE2538" s="2">
        <f t="shared" si="359"/>
        <v>2.59502E-2</v>
      </c>
      <c r="AL2538" s="3">
        <f t="shared" si="351"/>
        <v>-3.6992351120014285E-3</v>
      </c>
      <c r="AM2538" s="2">
        <f t="shared" si="352"/>
        <v>-6.0479999999999562E-4</v>
      </c>
    </row>
    <row r="2539" spans="1:39" x14ac:dyDescent="0.25">
      <c r="A2539" s="1">
        <v>39491</v>
      </c>
      <c r="B2539">
        <v>1.7425999999999999</v>
      </c>
      <c r="C2539">
        <v>3.7</v>
      </c>
      <c r="D2539">
        <v>14.675000000000001</v>
      </c>
      <c r="E2539">
        <v>76.399000000000001</v>
      </c>
      <c r="F2539">
        <v>1.4573</v>
      </c>
      <c r="G2539">
        <v>108.34</v>
      </c>
      <c r="H2539">
        <v>0.89639999999999997</v>
      </c>
      <c r="I2539">
        <v>466.94</v>
      </c>
      <c r="J2539">
        <v>2.7</v>
      </c>
      <c r="K2539">
        <v>0.99709999999999999</v>
      </c>
      <c r="L2539">
        <v>10.744999999999999</v>
      </c>
      <c r="M2539">
        <v>0.78380000000000005</v>
      </c>
      <c r="N2539">
        <v>376.93</v>
      </c>
      <c r="O2539">
        <v>24.88</v>
      </c>
      <c r="P2539">
        <v>62590.65</v>
      </c>
      <c r="R2539">
        <v>11.767300000000001</v>
      </c>
      <c r="S2539">
        <v>11.177099999999999</v>
      </c>
      <c r="T2539">
        <v>3.73</v>
      </c>
      <c r="V2539">
        <v>2.5990000000000002</v>
      </c>
      <c r="X2539">
        <f t="shared" si="353"/>
        <v>2.5990000000000003E-2</v>
      </c>
      <c r="Z2539">
        <f t="shared" si="354"/>
        <v>2008</v>
      </c>
      <c r="AA2539">
        <f t="shared" si="355"/>
        <v>2</v>
      </c>
      <c r="AB2539">
        <f t="shared" si="356"/>
        <v>13</v>
      </c>
      <c r="AC2539">
        <f t="shared" si="357"/>
        <v>7</v>
      </c>
      <c r="AD2539">
        <f t="shared" si="358"/>
        <v>1.7506200000000001</v>
      </c>
      <c r="AE2539" s="2">
        <f t="shared" si="359"/>
        <v>2.59502E-2</v>
      </c>
      <c r="AL2539" s="3">
        <f t="shared" si="351"/>
        <v>-3.6992351120014285E-3</v>
      </c>
      <c r="AM2539" s="2">
        <f t="shared" si="352"/>
        <v>-6.0479999999999562E-4</v>
      </c>
    </row>
    <row r="2540" spans="1:39" x14ac:dyDescent="0.25">
      <c r="A2540" s="1">
        <v>39490</v>
      </c>
      <c r="B2540">
        <v>1.7495000000000001</v>
      </c>
      <c r="C2540">
        <v>3.875</v>
      </c>
      <c r="D2540">
        <v>15.2</v>
      </c>
      <c r="E2540">
        <v>76.314999999999998</v>
      </c>
      <c r="F2540">
        <v>1.4583999999999999</v>
      </c>
      <c r="G2540">
        <v>107.31</v>
      </c>
      <c r="H2540">
        <v>0.90310000000000001</v>
      </c>
      <c r="I2540">
        <v>465.5</v>
      </c>
      <c r="J2540">
        <v>2.7</v>
      </c>
      <c r="K2540">
        <v>1.0017</v>
      </c>
      <c r="L2540">
        <v>10.764099999999999</v>
      </c>
      <c r="M2540">
        <v>0.79069999999999996</v>
      </c>
      <c r="N2540">
        <v>375.38</v>
      </c>
      <c r="O2540">
        <v>26.33</v>
      </c>
      <c r="P2540">
        <v>61805.47</v>
      </c>
      <c r="R2540">
        <v>11.930400000000001</v>
      </c>
      <c r="S2540">
        <v>11.208299999999999</v>
      </c>
      <c r="T2540">
        <v>3.66</v>
      </c>
      <c r="V2540">
        <v>2.5840000000000001</v>
      </c>
      <c r="X2540">
        <f t="shared" si="353"/>
        <v>2.5840000000000002E-2</v>
      </c>
      <c r="Z2540">
        <f t="shared" si="354"/>
        <v>2008</v>
      </c>
      <c r="AA2540">
        <f t="shared" si="355"/>
        <v>2</v>
      </c>
      <c r="AB2540">
        <f t="shared" si="356"/>
        <v>12</v>
      </c>
      <c r="AC2540">
        <f t="shared" si="357"/>
        <v>7</v>
      </c>
      <c r="AD2540">
        <f t="shared" si="358"/>
        <v>1.7506200000000001</v>
      </c>
      <c r="AE2540" s="2">
        <f t="shared" si="359"/>
        <v>2.59502E-2</v>
      </c>
      <c r="AL2540" s="3">
        <f t="shared" si="351"/>
        <v>-3.6992351120014285E-3</v>
      </c>
      <c r="AM2540" s="2">
        <f t="shared" si="352"/>
        <v>-6.0479999999999562E-4</v>
      </c>
    </row>
    <row r="2541" spans="1:39" x14ac:dyDescent="0.25">
      <c r="A2541" s="1">
        <v>39489</v>
      </c>
      <c r="B2541">
        <v>1.7574000000000001</v>
      </c>
      <c r="C2541">
        <v>4.25</v>
      </c>
      <c r="D2541">
        <v>13.75</v>
      </c>
      <c r="E2541">
        <v>76.584000000000003</v>
      </c>
      <c r="F2541">
        <v>1.4519</v>
      </c>
      <c r="G2541">
        <v>106.97</v>
      </c>
      <c r="H2541">
        <v>0.90359999999999996</v>
      </c>
      <c r="I2541">
        <v>468.82</v>
      </c>
      <c r="J2541">
        <v>2.65</v>
      </c>
      <c r="K2541">
        <v>1.0016</v>
      </c>
      <c r="L2541">
        <v>10.7669</v>
      </c>
      <c r="M2541">
        <v>0.78900000000000003</v>
      </c>
      <c r="N2541">
        <v>377.99</v>
      </c>
      <c r="O2541">
        <v>27.6</v>
      </c>
      <c r="P2541">
        <v>60643.22</v>
      </c>
      <c r="R2541">
        <v>11.9641</v>
      </c>
      <c r="S2541">
        <v>11.195499999999999</v>
      </c>
      <c r="T2541">
        <v>3.6160000000000001</v>
      </c>
      <c r="V2541">
        <v>2.5863</v>
      </c>
      <c r="X2541">
        <f t="shared" si="353"/>
        <v>2.5863000000000001E-2</v>
      </c>
      <c r="Z2541">
        <f t="shared" si="354"/>
        <v>2008</v>
      </c>
      <c r="AA2541">
        <f t="shared" si="355"/>
        <v>2</v>
      </c>
      <c r="AB2541">
        <f t="shared" si="356"/>
        <v>11</v>
      </c>
      <c r="AC2541">
        <f t="shared" si="357"/>
        <v>7</v>
      </c>
      <c r="AD2541">
        <f t="shared" si="358"/>
        <v>1.7506200000000001</v>
      </c>
      <c r="AE2541" s="2">
        <f t="shared" si="359"/>
        <v>2.59502E-2</v>
      </c>
      <c r="AL2541" s="3">
        <f t="shared" si="351"/>
        <v>-3.6992351120014285E-3</v>
      </c>
      <c r="AM2541" s="2">
        <f t="shared" si="352"/>
        <v>-6.0479999999999562E-4</v>
      </c>
    </row>
    <row r="2542" spans="1:39" x14ac:dyDescent="0.25">
      <c r="A2542" s="1">
        <v>39488</v>
      </c>
      <c r="X2542" t="str">
        <f t="shared" si="353"/>
        <v/>
      </c>
      <c r="Z2542">
        <f t="shared" si="354"/>
        <v>2008</v>
      </c>
      <c r="AA2542">
        <f t="shared" si="355"/>
        <v>2</v>
      </c>
      <c r="AB2542">
        <f t="shared" si="356"/>
        <v>10</v>
      </c>
      <c r="AC2542">
        <f t="shared" si="357"/>
        <v>7</v>
      </c>
      <c r="AD2542">
        <f t="shared" si="358"/>
        <v>1.7506200000000001</v>
      </c>
      <c r="AE2542" s="2">
        <f t="shared" si="359"/>
        <v>2.59502E-2</v>
      </c>
      <c r="AL2542" s="3">
        <f t="shared" si="351"/>
        <v>-3.6992351120014285E-3</v>
      </c>
      <c r="AM2542" s="2">
        <f t="shared" si="352"/>
        <v>-6.0479999999999562E-4</v>
      </c>
    </row>
    <row r="2543" spans="1:39" x14ac:dyDescent="0.25">
      <c r="A2543" s="1">
        <v>39487</v>
      </c>
      <c r="X2543" t="str">
        <f t="shared" si="353"/>
        <v/>
      </c>
      <c r="Z2543">
        <f t="shared" si="354"/>
        <v>2008</v>
      </c>
      <c r="AA2543">
        <f t="shared" si="355"/>
        <v>2</v>
      </c>
      <c r="AB2543">
        <f t="shared" si="356"/>
        <v>9</v>
      </c>
      <c r="AC2543">
        <f t="shared" si="357"/>
        <v>6</v>
      </c>
      <c r="AD2543">
        <f t="shared" si="358"/>
        <v>1.75712</v>
      </c>
      <c r="AE2543" s="2">
        <f t="shared" si="359"/>
        <v>2.6554999999999995E-2</v>
      </c>
      <c r="AL2543" s="3">
        <f t="shared" si="351"/>
        <v>-7.0748852874031364E-3</v>
      </c>
      <c r="AM2543" s="2">
        <f t="shared" si="352"/>
        <v>0</v>
      </c>
    </row>
    <row r="2544" spans="1:39" x14ac:dyDescent="0.25">
      <c r="A2544" s="1">
        <v>39486</v>
      </c>
      <c r="B2544">
        <v>1.7692000000000001</v>
      </c>
      <c r="C2544">
        <v>4.25</v>
      </c>
      <c r="D2544">
        <v>14.5</v>
      </c>
      <c r="E2544">
        <v>76.67</v>
      </c>
      <c r="F2544">
        <v>1.4503999999999999</v>
      </c>
      <c r="G2544">
        <v>107.3</v>
      </c>
      <c r="H2544">
        <v>0.89559999999999995</v>
      </c>
      <c r="I2544">
        <v>471.24</v>
      </c>
      <c r="J2544">
        <v>2.65</v>
      </c>
      <c r="K2544">
        <v>0.99890000000000001</v>
      </c>
      <c r="L2544">
        <v>10.7623</v>
      </c>
      <c r="M2544">
        <v>0.78849999999999998</v>
      </c>
      <c r="N2544">
        <v>375.67</v>
      </c>
      <c r="O2544">
        <v>28.01</v>
      </c>
      <c r="P2544">
        <v>59075.98</v>
      </c>
      <c r="R2544">
        <v>12.029199999999999</v>
      </c>
      <c r="S2544">
        <v>11.1928</v>
      </c>
      <c r="T2544">
        <v>3.645</v>
      </c>
      <c r="V2544">
        <v>2.601</v>
      </c>
      <c r="X2544">
        <f t="shared" si="353"/>
        <v>2.6009999999999998E-2</v>
      </c>
      <c r="Z2544">
        <f t="shared" si="354"/>
        <v>2008</v>
      </c>
      <c r="AA2544">
        <f t="shared" si="355"/>
        <v>2</v>
      </c>
      <c r="AB2544">
        <f t="shared" si="356"/>
        <v>8</v>
      </c>
      <c r="AC2544">
        <f t="shared" si="357"/>
        <v>6</v>
      </c>
      <c r="AD2544">
        <f t="shared" si="358"/>
        <v>1.75712</v>
      </c>
      <c r="AE2544" s="2">
        <f t="shared" si="359"/>
        <v>2.6554999999999995E-2</v>
      </c>
      <c r="AL2544" s="3">
        <f t="shared" si="351"/>
        <v>-7.0748852874031364E-3</v>
      </c>
      <c r="AM2544" s="2">
        <f t="shared" si="352"/>
        <v>0</v>
      </c>
    </row>
    <row r="2545" spans="1:39" x14ac:dyDescent="0.25">
      <c r="A2545" s="1">
        <v>39485</v>
      </c>
      <c r="B2545">
        <v>1.7572000000000001</v>
      </c>
      <c r="C2545">
        <v>4.25</v>
      </c>
      <c r="D2545">
        <v>15.3</v>
      </c>
      <c r="E2545">
        <v>76.938000000000002</v>
      </c>
      <c r="F2545">
        <v>1.4484999999999999</v>
      </c>
      <c r="G2545">
        <v>107.49</v>
      </c>
      <c r="H2545">
        <v>0.89470000000000005</v>
      </c>
      <c r="I2545">
        <v>475.47</v>
      </c>
      <c r="J2545">
        <v>2.73</v>
      </c>
      <c r="K2545">
        <v>1.0086999999999999</v>
      </c>
      <c r="L2545">
        <v>10.7699</v>
      </c>
      <c r="M2545">
        <v>0.78879999999999995</v>
      </c>
      <c r="N2545">
        <v>367.25</v>
      </c>
      <c r="O2545">
        <v>27.66</v>
      </c>
      <c r="P2545">
        <v>58965.48</v>
      </c>
      <c r="R2545">
        <v>12.0913</v>
      </c>
      <c r="S2545">
        <v>11.225099999999999</v>
      </c>
      <c r="T2545">
        <v>3.762</v>
      </c>
      <c r="V2545">
        <v>2.6869999999999998</v>
      </c>
      <c r="X2545">
        <f t="shared" si="353"/>
        <v>2.6869999999999998E-2</v>
      </c>
      <c r="Z2545">
        <f t="shared" si="354"/>
        <v>2008</v>
      </c>
      <c r="AA2545">
        <f t="shared" si="355"/>
        <v>2</v>
      </c>
      <c r="AB2545">
        <f t="shared" si="356"/>
        <v>7</v>
      </c>
      <c r="AC2545">
        <f t="shared" si="357"/>
        <v>6</v>
      </c>
      <c r="AD2545">
        <f t="shared" si="358"/>
        <v>1.75712</v>
      </c>
      <c r="AE2545" s="2">
        <f t="shared" si="359"/>
        <v>2.6554999999999995E-2</v>
      </c>
      <c r="AL2545" s="3">
        <f t="shared" si="351"/>
        <v>-7.0748852874031364E-3</v>
      </c>
      <c r="AM2545" s="2">
        <f t="shared" si="352"/>
        <v>-1.1060000000000063E-3</v>
      </c>
    </row>
    <row r="2546" spans="1:39" x14ac:dyDescent="0.25">
      <c r="A2546" s="1">
        <v>39484</v>
      </c>
      <c r="B2546">
        <v>1.7522</v>
      </c>
      <c r="C2546">
        <v>4.25</v>
      </c>
      <c r="D2546">
        <v>16.7</v>
      </c>
      <c r="E2546">
        <v>76.141000000000005</v>
      </c>
      <c r="F2546">
        <v>1.4632000000000001</v>
      </c>
      <c r="G2546">
        <v>106.54</v>
      </c>
      <c r="H2546">
        <v>0.89570000000000005</v>
      </c>
      <c r="I2546">
        <v>474.27</v>
      </c>
      <c r="J2546">
        <v>2.6</v>
      </c>
      <c r="K2546">
        <v>1.006</v>
      </c>
      <c r="L2546">
        <v>10.8186</v>
      </c>
      <c r="M2546">
        <v>0.78779999999999994</v>
      </c>
      <c r="N2546">
        <v>364.11</v>
      </c>
      <c r="O2546">
        <v>28.97</v>
      </c>
      <c r="P2546">
        <v>58968.53</v>
      </c>
      <c r="R2546">
        <v>12.1625</v>
      </c>
      <c r="S2546">
        <v>11.254799999999999</v>
      </c>
      <c r="T2546">
        <v>3.59</v>
      </c>
      <c r="V2546">
        <v>2.6179999999999999</v>
      </c>
      <c r="X2546">
        <f t="shared" si="353"/>
        <v>2.6179999999999998E-2</v>
      </c>
      <c r="Z2546">
        <f t="shared" si="354"/>
        <v>2008</v>
      </c>
      <c r="AA2546">
        <f t="shared" si="355"/>
        <v>2</v>
      </c>
      <c r="AB2546">
        <f t="shared" si="356"/>
        <v>6</v>
      </c>
      <c r="AC2546">
        <f t="shared" si="357"/>
        <v>6</v>
      </c>
      <c r="AD2546">
        <f t="shared" si="358"/>
        <v>1.75712</v>
      </c>
      <c r="AE2546" s="2">
        <f t="shared" si="359"/>
        <v>2.6554999999999995E-2</v>
      </c>
      <c r="AL2546" s="3">
        <f t="shared" si="351"/>
        <v>-7.0748852874031364E-3</v>
      </c>
      <c r="AM2546" s="2">
        <f t="shared" si="352"/>
        <v>-1.1060000000000063E-3</v>
      </c>
    </row>
    <row r="2547" spans="1:39" x14ac:dyDescent="0.25">
      <c r="A2547" s="1">
        <v>39483</v>
      </c>
      <c r="B2547">
        <v>1.7629999999999999</v>
      </c>
      <c r="C2547">
        <v>4.25</v>
      </c>
      <c r="D2547">
        <v>17.399999999999999</v>
      </c>
      <c r="E2547">
        <v>76.116</v>
      </c>
      <c r="F2547">
        <v>1.4646999999999999</v>
      </c>
      <c r="G2547">
        <v>106.82</v>
      </c>
      <c r="H2547">
        <v>0.89729999999999999</v>
      </c>
      <c r="I2547">
        <v>472.34</v>
      </c>
      <c r="J2547">
        <v>2.97</v>
      </c>
      <c r="K2547">
        <v>1.0079</v>
      </c>
      <c r="L2547">
        <v>10.845599999999999</v>
      </c>
      <c r="M2547">
        <v>0.78139999999999998</v>
      </c>
      <c r="N2547">
        <v>363.8</v>
      </c>
      <c r="O2547">
        <v>28.24</v>
      </c>
      <c r="T2547">
        <v>3.5720000000000001</v>
      </c>
      <c r="V2547">
        <v>2.6194999999999999</v>
      </c>
      <c r="X2547">
        <f t="shared" si="353"/>
        <v>2.6195E-2</v>
      </c>
      <c r="Z2547">
        <f t="shared" si="354"/>
        <v>2008</v>
      </c>
      <c r="AA2547">
        <f t="shared" si="355"/>
        <v>2</v>
      </c>
      <c r="AB2547">
        <f t="shared" si="356"/>
        <v>5</v>
      </c>
      <c r="AC2547">
        <f t="shared" si="357"/>
        <v>6</v>
      </c>
      <c r="AD2547">
        <f t="shared" si="358"/>
        <v>1.75712</v>
      </c>
      <c r="AE2547" s="2">
        <f t="shared" si="359"/>
        <v>2.6554999999999995E-2</v>
      </c>
      <c r="AL2547" s="3">
        <f t="shared" si="351"/>
        <v>-7.0748852874031364E-3</v>
      </c>
      <c r="AM2547" s="2">
        <f t="shared" si="352"/>
        <v>-1.1060000000000063E-3</v>
      </c>
    </row>
    <row r="2548" spans="1:39" x14ac:dyDescent="0.25">
      <c r="A2548" s="1">
        <v>39482</v>
      </c>
      <c r="B2548">
        <v>1.744</v>
      </c>
      <c r="C2548">
        <v>4.25</v>
      </c>
      <c r="D2548">
        <v>13.725</v>
      </c>
      <c r="E2548">
        <v>75.37</v>
      </c>
      <c r="F2548">
        <v>1.4830000000000001</v>
      </c>
      <c r="G2548">
        <v>106.71</v>
      </c>
      <c r="H2548">
        <v>0.90820000000000001</v>
      </c>
      <c r="I2548">
        <v>466.25</v>
      </c>
      <c r="J2548">
        <v>3.11</v>
      </c>
      <c r="K2548">
        <v>0.99350000000000005</v>
      </c>
      <c r="L2548">
        <v>10.792999999999999</v>
      </c>
      <c r="M2548">
        <v>0.79359999999999997</v>
      </c>
      <c r="N2548">
        <v>367.85</v>
      </c>
      <c r="O2548">
        <v>25.99</v>
      </c>
      <c r="T2548">
        <v>3.6459999999999999</v>
      </c>
      <c r="V2548">
        <v>2.7519999999999998</v>
      </c>
      <c r="X2548">
        <f t="shared" si="353"/>
        <v>2.7519999999999999E-2</v>
      </c>
      <c r="Z2548">
        <f t="shared" si="354"/>
        <v>2008</v>
      </c>
      <c r="AA2548">
        <f t="shared" si="355"/>
        <v>2</v>
      </c>
      <c r="AB2548">
        <f t="shared" si="356"/>
        <v>4</v>
      </c>
      <c r="AC2548">
        <f t="shared" si="357"/>
        <v>6</v>
      </c>
      <c r="AD2548">
        <f t="shared" si="358"/>
        <v>1.75712</v>
      </c>
      <c r="AE2548" s="2">
        <f t="shared" si="359"/>
        <v>2.6554999999999995E-2</v>
      </c>
      <c r="AL2548" s="3">
        <f t="shared" si="351"/>
        <v>-7.0748852874031364E-3</v>
      </c>
      <c r="AM2548" s="2">
        <f t="shared" si="352"/>
        <v>-1.1060000000000063E-3</v>
      </c>
    </row>
    <row r="2549" spans="1:39" x14ac:dyDescent="0.25">
      <c r="A2549" s="1">
        <v>39481</v>
      </c>
      <c r="X2549" t="str">
        <f t="shared" si="353"/>
        <v/>
      </c>
      <c r="Z2549">
        <f t="shared" si="354"/>
        <v>2008</v>
      </c>
      <c r="AA2549">
        <f t="shared" si="355"/>
        <v>2</v>
      </c>
      <c r="AB2549">
        <f t="shared" si="356"/>
        <v>3</v>
      </c>
      <c r="AC2549">
        <f t="shared" si="357"/>
        <v>6</v>
      </c>
      <c r="AD2549">
        <f t="shared" si="358"/>
        <v>1.75712</v>
      </c>
      <c r="AE2549" s="2">
        <f t="shared" si="359"/>
        <v>2.6554999999999995E-2</v>
      </c>
      <c r="AL2549" s="3">
        <f t="shared" si="351"/>
        <v>-7.0748852874031364E-3</v>
      </c>
      <c r="AM2549" s="2">
        <f t="shared" si="352"/>
        <v>-1.1060000000000063E-3</v>
      </c>
    </row>
    <row r="2550" spans="1:39" x14ac:dyDescent="0.25">
      <c r="A2550" s="1">
        <v>39480</v>
      </c>
      <c r="X2550" t="str">
        <f t="shared" si="353"/>
        <v/>
      </c>
      <c r="Z2550">
        <f t="shared" si="354"/>
        <v>2008</v>
      </c>
      <c r="AA2550">
        <f t="shared" si="355"/>
        <v>2</v>
      </c>
      <c r="AB2550">
        <f t="shared" si="356"/>
        <v>2</v>
      </c>
      <c r="AC2550">
        <f t="shared" si="357"/>
        <v>5</v>
      </c>
      <c r="AD2550">
        <f t="shared" si="358"/>
        <v>1.7696400000000001</v>
      </c>
      <c r="AE2550" s="2">
        <f t="shared" si="359"/>
        <v>2.7661000000000002E-2</v>
      </c>
      <c r="AL2550" s="3">
        <f t="shared" si="351"/>
        <v>-1.8458944379118183E-2</v>
      </c>
      <c r="AM2550" s="2">
        <f t="shared" si="352"/>
        <v>0</v>
      </c>
    </row>
    <row r="2551" spans="1:39" x14ac:dyDescent="0.25">
      <c r="A2551" s="1">
        <v>39479</v>
      </c>
      <c r="B2551">
        <v>1.7454000000000001</v>
      </c>
      <c r="C2551">
        <v>4.25</v>
      </c>
      <c r="D2551">
        <v>15.4</v>
      </c>
      <c r="E2551">
        <v>75.444999999999993</v>
      </c>
      <c r="F2551">
        <v>1.4802</v>
      </c>
      <c r="G2551">
        <v>106.49</v>
      </c>
      <c r="H2551">
        <v>0.90429999999999999</v>
      </c>
      <c r="I2551">
        <v>468.58</v>
      </c>
      <c r="J2551">
        <v>3.24</v>
      </c>
      <c r="K2551">
        <v>0.99529999999999996</v>
      </c>
      <c r="L2551">
        <v>10.8096</v>
      </c>
      <c r="M2551">
        <v>0.79490000000000005</v>
      </c>
      <c r="N2551">
        <v>364.34</v>
      </c>
      <c r="O2551">
        <v>24.02</v>
      </c>
      <c r="P2551">
        <v>61079.83</v>
      </c>
      <c r="R2551">
        <v>12.0891</v>
      </c>
      <c r="S2551">
        <v>11.2262</v>
      </c>
      <c r="T2551">
        <v>3.5939999999999999</v>
      </c>
      <c r="V2551">
        <v>2.7349999999999999</v>
      </c>
      <c r="X2551">
        <f t="shared" si="353"/>
        <v>2.7349999999999999E-2</v>
      </c>
      <c r="Z2551">
        <f t="shared" si="354"/>
        <v>2008</v>
      </c>
      <c r="AA2551">
        <f t="shared" si="355"/>
        <v>2</v>
      </c>
      <c r="AB2551">
        <f t="shared" si="356"/>
        <v>1</v>
      </c>
      <c r="AC2551">
        <f t="shared" si="357"/>
        <v>5</v>
      </c>
      <c r="AD2551">
        <f t="shared" si="358"/>
        <v>1.7696400000000001</v>
      </c>
      <c r="AE2551" s="2">
        <f t="shared" si="359"/>
        <v>2.7661000000000002E-2</v>
      </c>
      <c r="AL2551" s="3">
        <f t="shared" si="351"/>
        <v>-1.8458944379118183E-2</v>
      </c>
      <c r="AM2551" s="2">
        <f t="shared" si="352"/>
        <v>0</v>
      </c>
    </row>
    <row r="2552" spans="1:39" x14ac:dyDescent="0.25">
      <c r="A2552" s="1">
        <v>39478</v>
      </c>
      <c r="B2552">
        <v>1.7592000000000001</v>
      </c>
      <c r="C2552">
        <v>4.25</v>
      </c>
      <c r="D2552">
        <v>15.65</v>
      </c>
      <c r="E2552">
        <v>75.177999999999997</v>
      </c>
      <c r="F2552">
        <v>1.4861</v>
      </c>
      <c r="G2552">
        <v>106.45</v>
      </c>
      <c r="H2552">
        <v>0.89559999999999995</v>
      </c>
      <c r="I2552">
        <v>465.25</v>
      </c>
      <c r="J2552">
        <v>2.96</v>
      </c>
      <c r="K2552">
        <v>1.0027999999999999</v>
      </c>
      <c r="L2552">
        <v>10.827199999999999</v>
      </c>
      <c r="M2552">
        <v>0.78759999999999997</v>
      </c>
      <c r="N2552">
        <v>369.46</v>
      </c>
      <c r="O2552">
        <v>26.2</v>
      </c>
      <c r="P2552">
        <v>59490.400000000001</v>
      </c>
      <c r="R2552">
        <v>12.073</v>
      </c>
      <c r="S2552">
        <v>11.236700000000001</v>
      </c>
      <c r="T2552">
        <v>3.5950000000000002</v>
      </c>
      <c r="V2552">
        <v>2.6695000000000002</v>
      </c>
      <c r="X2552">
        <f t="shared" si="353"/>
        <v>2.6695000000000003E-2</v>
      </c>
      <c r="Z2552">
        <f t="shared" si="354"/>
        <v>2008</v>
      </c>
      <c r="AA2552">
        <f t="shared" si="355"/>
        <v>1</v>
      </c>
      <c r="AB2552">
        <f t="shared" si="356"/>
        <v>31</v>
      </c>
      <c r="AC2552">
        <f t="shared" si="357"/>
        <v>5</v>
      </c>
      <c r="AD2552">
        <f t="shared" si="358"/>
        <v>1.7696400000000001</v>
      </c>
      <c r="AE2552" s="2">
        <f t="shared" si="359"/>
        <v>2.7661000000000002E-2</v>
      </c>
      <c r="AL2552" s="3">
        <f t="shared" si="351"/>
        <v>-1.8458944379118183E-2</v>
      </c>
      <c r="AM2552" s="2">
        <f t="shared" si="352"/>
        <v>-1.3349999999999994E-3</v>
      </c>
    </row>
    <row r="2553" spans="1:39" x14ac:dyDescent="0.25">
      <c r="A2553" s="1">
        <v>39477</v>
      </c>
      <c r="B2553">
        <v>1.7797000000000001</v>
      </c>
      <c r="C2553">
        <v>5</v>
      </c>
      <c r="D2553">
        <v>15.5</v>
      </c>
      <c r="E2553">
        <v>75.031999999999996</v>
      </c>
      <c r="F2553">
        <v>1.4862</v>
      </c>
      <c r="G2553">
        <v>106.23</v>
      </c>
      <c r="H2553">
        <v>0.89319999999999999</v>
      </c>
      <c r="I2553">
        <v>465.05</v>
      </c>
      <c r="J2553">
        <v>2.72</v>
      </c>
      <c r="K2553">
        <v>0.99329999999999996</v>
      </c>
      <c r="L2553">
        <v>10.8383</v>
      </c>
      <c r="M2553">
        <v>0.78449999999999998</v>
      </c>
      <c r="N2553">
        <v>368.52</v>
      </c>
      <c r="O2553">
        <v>27.62</v>
      </c>
      <c r="P2553">
        <v>60289.41</v>
      </c>
      <c r="R2553">
        <v>12.0121</v>
      </c>
      <c r="S2553">
        <v>11.213699999999999</v>
      </c>
      <c r="T2553">
        <v>3.6669999999999998</v>
      </c>
      <c r="V2553">
        <v>2.75</v>
      </c>
      <c r="X2553">
        <f t="shared" si="353"/>
        <v>2.75E-2</v>
      </c>
      <c r="Z2553">
        <f t="shared" si="354"/>
        <v>2008</v>
      </c>
      <c r="AA2553">
        <f t="shared" si="355"/>
        <v>1</v>
      </c>
      <c r="AB2553">
        <f t="shared" si="356"/>
        <v>30</v>
      </c>
      <c r="AC2553">
        <f t="shared" si="357"/>
        <v>5</v>
      </c>
      <c r="AD2553">
        <f t="shared" si="358"/>
        <v>1.7696400000000001</v>
      </c>
      <c r="AE2553" s="2">
        <f t="shared" si="359"/>
        <v>2.7661000000000002E-2</v>
      </c>
      <c r="AL2553" s="3">
        <f t="shared" si="351"/>
        <v>-1.8458944379118183E-2</v>
      </c>
      <c r="AM2553" s="2">
        <f t="shared" si="352"/>
        <v>-1.3349999999999994E-3</v>
      </c>
    </row>
    <row r="2554" spans="1:39" x14ac:dyDescent="0.25">
      <c r="A2554" s="1">
        <v>39476</v>
      </c>
      <c r="B2554">
        <v>1.78</v>
      </c>
      <c r="C2554">
        <v>5</v>
      </c>
      <c r="D2554">
        <v>15.85</v>
      </c>
      <c r="E2554">
        <v>75.545000000000002</v>
      </c>
      <c r="F2554">
        <v>1.4776</v>
      </c>
      <c r="G2554">
        <v>107.11</v>
      </c>
      <c r="H2554">
        <v>0.88929999999999998</v>
      </c>
      <c r="I2554">
        <v>464.23</v>
      </c>
      <c r="J2554">
        <v>2.6</v>
      </c>
      <c r="K2554">
        <v>0.99839999999999995</v>
      </c>
      <c r="L2554">
        <v>10.848100000000001</v>
      </c>
      <c r="M2554">
        <v>0.77839999999999998</v>
      </c>
      <c r="N2554">
        <v>367.2</v>
      </c>
      <c r="O2554">
        <v>27.32</v>
      </c>
      <c r="P2554">
        <v>59529.58</v>
      </c>
      <c r="R2554">
        <v>11.991199999999999</v>
      </c>
      <c r="S2554">
        <v>11.208399999999999</v>
      </c>
      <c r="T2554">
        <v>3.6789999999999998</v>
      </c>
      <c r="V2554">
        <v>2.871</v>
      </c>
      <c r="X2554">
        <f t="shared" si="353"/>
        <v>2.8709999999999999E-2</v>
      </c>
      <c r="Z2554">
        <f t="shared" si="354"/>
        <v>2008</v>
      </c>
      <c r="AA2554">
        <f t="shared" si="355"/>
        <v>1</v>
      </c>
      <c r="AB2554">
        <f t="shared" si="356"/>
        <v>29</v>
      </c>
      <c r="AC2554">
        <f t="shared" si="357"/>
        <v>5</v>
      </c>
      <c r="AD2554">
        <f t="shared" si="358"/>
        <v>1.7696400000000001</v>
      </c>
      <c r="AE2554" s="2">
        <f t="shared" si="359"/>
        <v>2.7661000000000002E-2</v>
      </c>
      <c r="AL2554" s="3">
        <f t="shared" si="351"/>
        <v>-1.8458944379118183E-2</v>
      </c>
      <c r="AM2554" s="2">
        <f t="shared" si="352"/>
        <v>-1.3349999999999994E-3</v>
      </c>
    </row>
    <row r="2555" spans="1:39" x14ac:dyDescent="0.25">
      <c r="A2555" s="1">
        <v>39475</v>
      </c>
      <c r="B2555">
        <v>1.7839</v>
      </c>
      <c r="C2555">
        <v>5</v>
      </c>
      <c r="D2555">
        <v>16.25</v>
      </c>
      <c r="E2555">
        <v>75.578999999999994</v>
      </c>
      <c r="F2555">
        <v>1.4781</v>
      </c>
      <c r="G2555">
        <v>106.9</v>
      </c>
      <c r="H2555">
        <v>0.88919999999999999</v>
      </c>
      <c r="I2555">
        <v>467.5</v>
      </c>
      <c r="J2555">
        <v>2.46</v>
      </c>
      <c r="K2555">
        <v>1.0035000000000001</v>
      </c>
      <c r="L2555">
        <v>10.8674</v>
      </c>
      <c r="M2555">
        <v>0.77739999999999998</v>
      </c>
      <c r="N2555">
        <v>364.16</v>
      </c>
      <c r="O2555">
        <v>27.78</v>
      </c>
      <c r="P2555">
        <v>58593.78</v>
      </c>
      <c r="R2555">
        <v>11.9551</v>
      </c>
      <c r="S2555">
        <v>11.198499999999999</v>
      </c>
      <c r="T2555">
        <v>3.5819999999999999</v>
      </c>
      <c r="V2555">
        <v>2.8050000000000002</v>
      </c>
      <c r="X2555">
        <f t="shared" si="353"/>
        <v>2.8050000000000002E-2</v>
      </c>
      <c r="Z2555">
        <f t="shared" si="354"/>
        <v>2008</v>
      </c>
      <c r="AA2555">
        <f t="shared" si="355"/>
        <v>1</v>
      </c>
      <c r="AB2555">
        <f t="shared" si="356"/>
        <v>28</v>
      </c>
      <c r="AC2555">
        <f t="shared" si="357"/>
        <v>5</v>
      </c>
      <c r="AD2555">
        <f t="shared" si="358"/>
        <v>1.7696400000000001</v>
      </c>
      <c r="AE2555" s="2">
        <f t="shared" si="359"/>
        <v>2.7661000000000002E-2</v>
      </c>
      <c r="AL2555" s="3">
        <f t="shared" si="351"/>
        <v>-1.8458944379118183E-2</v>
      </c>
      <c r="AM2555" s="2">
        <f t="shared" si="352"/>
        <v>-1.3349999999999994E-3</v>
      </c>
    </row>
    <row r="2556" spans="1:39" x14ac:dyDescent="0.25">
      <c r="A2556" s="1">
        <v>39474</v>
      </c>
      <c r="X2556" t="str">
        <f t="shared" si="353"/>
        <v/>
      </c>
      <c r="Z2556">
        <f t="shared" si="354"/>
        <v>2008</v>
      </c>
      <c r="AA2556">
        <f t="shared" si="355"/>
        <v>1</v>
      </c>
      <c r="AB2556">
        <f t="shared" si="356"/>
        <v>27</v>
      </c>
      <c r="AC2556">
        <f t="shared" si="357"/>
        <v>5</v>
      </c>
      <c r="AD2556">
        <f t="shared" si="358"/>
        <v>1.7696400000000001</v>
      </c>
      <c r="AE2556" s="2">
        <f t="shared" si="359"/>
        <v>2.7661000000000002E-2</v>
      </c>
      <c r="AL2556" s="3">
        <f t="shared" si="351"/>
        <v>-1.8458944379118183E-2</v>
      </c>
      <c r="AM2556" s="2">
        <f t="shared" si="352"/>
        <v>-1.3349999999999994E-3</v>
      </c>
    </row>
    <row r="2557" spans="1:39" x14ac:dyDescent="0.25">
      <c r="A2557" s="1">
        <v>39473</v>
      </c>
      <c r="X2557" t="str">
        <f t="shared" si="353"/>
        <v/>
      </c>
      <c r="Z2557">
        <f t="shared" si="354"/>
        <v>2008</v>
      </c>
      <c r="AA2557">
        <f t="shared" si="355"/>
        <v>1</v>
      </c>
      <c r="AB2557">
        <f t="shared" si="356"/>
        <v>26</v>
      </c>
      <c r="AC2557">
        <f t="shared" si="357"/>
        <v>4</v>
      </c>
      <c r="AD2557">
        <f t="shared" si="358"/>
        <v>1.8029199999999999</v>
      </c>
      <c r="AE2557" s="2">
        <f t="shared" si="359"/>
        <v>2.8996000000000001E-2</v>
      </c>
      <c r="AL2557" s="3">
        <f t="shared" si="351"/>
        <v>2.0906002265005573E-2</v>
      </c>
      <c r="AM2557" s="2">
        <f t="shared" si="352"/>
        <v>0</v>
      </c>
    </row>
    <row r="2558" spans="1:39" x14ac:dyDescent="0.25">
      <c r="A2558" s="1">
        <v>39472</v>
      </c>
      <c r="B2558">
        <v>1.7816000000000001</v>
      </c>
      <c r="C2558">
        <v>4.4154</v>
      </c>
      <c r="D2558">
        <v>15.755000000000001</v>
      </c>
      <c r="E2558">
        <v>75.972999999999999</v>
      </c>
      <c r="F2558">
        <v>1.4681</v>
      </c>
      <c r="G2558">
        <v>106.73</v>
      </c>
      <c r="H2558">
        <v>0.87970000000000004</v>
      </c>
      <c r="I2558">
        <v>468.73</v>
      </c>
      <c r="J2558">
        <v>2.27</v>
      </c>
      <c r="K2558">
        <v>1.0082</v>
      </c>
      <c r="L2558">
        <v>10.8988</v>
      </c>
      <c r="M2558">
        <v>0.76800000000000002</v>
      </c>
      <c r="N2558">
        <v>361.64</v>
      </c>
      <c r="O2558">
        <v>29.08</v>
      </c>
      <c r="R2558">
        <v>11.98</v>
      </c>
      <c r="S2558">
        <v>11.17</v>
      </c>
      <c r="T2558">
        <v>3.5510000000000002</v>
      </c>
      <c r="V2558">
        <v>2.8620000000000001</v>
      </c>
      <c r="X2558">
        <f t="shared" si="353"/>
        <v>2.862E-2</v>
      </c>
      <c r="Z2558">
        <f t="shared" si="354"/>
        <v>2008</v>
      </c>
      <c r="AA2558">
        <f t="shared" si="355"/>
        <v>1</v>
      </c>
      <c r="AB2558">
        <f t="shared" si="356"/>
        <v>25</v>
      </c>
      <c r="AC2558">
        <f t="shared" si="357"/>
        <v>4</v>
      </c>
      <c r="AD2558">
        <f t="shared" si="358"/>
        <v>1.8029199999999999</v>
      </c>
      <c r="AE2558" s="2">
        <f t="shared" si="359"/>
        <v>2.8996000000000001E-2</v>
      </c>
      <c r="AL2558" s="3">
        <f t="shared" si="351"/>
        <v>2.0906002265005573E-2</v>
      </c>
      <c r="AM2558" s="2">
        <f t="shared" si="352"/>
        <v>0</v>
      </c>
    </row>
    <row r="2559" spans="1:39" x14ac:dyDescent="0.25">
      <c r="A2559" s="1">
        <v>39471</v>
      </c>
      <c r="B2559">
        <v>1.7855000000000001</v>
      </c>
      <c r="C2559">
        <v>5</v>
      </c>
      <c r="D2559">
        <v>17.975000000000001</v>
      </c>
      <c r="E2559">
        <v>75.691999999999993</v>
      </c>
      <c r="F2559">
        <v>1.4755</v>
      </c>
      <c r="G2559">
        <v>107.18</v>
      </c>
      <c r="H2559">
        <v>0.8821</v>
      </c>
      <c r="I2559">
        <v>470.16</v>
      </c>
      <c r="J2559">
        <v>2.39</v>
      </c>
      <c r="K2559">
        <v>1.0037</v>
      </c>
      <c r="L2559">
        <v>10.8911</v>
      </c>
      <c r="M2559">
        <v>0.77400000000000002</v>
      </c>
      <c r="N2559">
        <v>357.36</v>
      </c>
      <c r="O2559">
        <v>27.78</v>
      </c>
      <c r="P2559">
        <v>57463.31</v>
      </c>
      <c r="R2559">
        <v>11.9581</v>
      </c>
      <c r="S2559">
        <v>11.2277</v>
      </c>
      <c r="T2559">
        <v>3.7040000000000002</v>
      </c>
      <c r="V2559">
        <v>2.9674999999999998</v>
      </c>
      <c r="X2559">
        <f t="shared" si="353"/>
        <v>2.9674999999999997E-2</v>
      </c>
      <c r="Z2559">
        <f t="shared" si="354"/>
        <v>2008</v>
      </c>
      <c r="AA2559">
        <f t="shared" si="355"/>
        <v>1</v>
      </c>
      <c r="AB2559">
        <f t="shared" si="356"/>
        <v>24</v>
      </c>
      <c r="AC2559">
        <f t="shared" si="357"/>
        <v>4</v>
      </c>
      <c r="AD2559">
        <f t="shared" si="358"/>
        <v>1.8029199999999999</v>
      </c>
      <c r="AE2559" s="2">
        <f t="shared" si="359"/>
        <v>2.8996000000000001E-2</v>
      </c>
      <c r="AL2559" s="3">
        <f t="shared" si="351"/>
        <v>2.0906002265005573E-2</v>
      </c>
      <c r="AM2559" s="2">
        <f t="shared" si="352"/>
        <v>-3.9445999999999995E-3</v>
      </c>
    </row>
    <row r="2560" spans="1:39" x14ac:dyDescent="0.25">
      <c r="A2560" s="1">
        <v>39470</v>
      </c>
      <c r="B2560">
        <v>1.8245</v>
      </c>
      <c r="C2560">
        <v>5</v>
      </c>
      <c r="D2560">
        <v>16.7</v>
      </c>
      <c r="E2560">
        <v>76.400999999999996</v>
      </c>
      <c r="F2560">
        <v>1.4629000000000001</v>
      </c>
      <c r="G2560">
        <v>106.72</v>
      </c>
      <c r="H2560">
        <v>0.87309999999999999</v>
      </c>
      <c r="I2560">
        <v>477.3</v>
      </c>
      <c r="J2560">
        <v>2.19</v>
      </c>
      <c r="K2560">
        <v>1.0241</v>
      </c>
      <c r="L2560">
        <v>10.9178</v>
      </c>
      <c r="M2560">
        <v>0.76639999999999997</v>
      </c>
      <c r="N2560">
        <v>349.24</v>
      </c>
      <c r="O2560">
        <v>29.02</v>
      </c>
      <c r="P2560">
        <v>54234.82</v>
      </c>
      <c r="R2560">
        <v>12.0168</v>
      </c>
      <c r="S2560">
        <v>11.226800000000001</v>
      </c>
      <c r="T2560">
        <v>3.6</v>
      </c>
      <c r="V2560">
        <v>2.8140000000000001</v>
      </c>
      <c r="X2560">
        <f t="shared" si="353"/>
        <v>2.8140000000000002E-2</v>
      </c>
      <c r="Z2560">
        <f t="shared" si="354"/>
        <v>2008</v>
      </c>
      <c r="AA2560">
        <f t="shared" si="355"/>
        <v>1</v>
      </c>
      <c r="AB2560">
        <f t="shared" si="356"/>
        <v>23</v>
      </c>
      <c r="AC2560">
        <f t="shared" si="357"/>
        <v>4</v>
      </c>
      <c r="AD2560">
        <f t="shared" si="358"/>
        <v>1.8029199999999999</v>
      </c>
      <c r="AE2560" s="2">
        <f t="shared" si="359"/>
        <v>2.8996000000000001E-2</v>
      </c>
      <c r="AL2560" s="3">
        <f t="shared" si="351"/>
        <v>2.0906002265005573E-2</v>
      </c>
      <c r="AM2560" s="2">
        <f t="shared" si="352"/>
        <v>-3.9445999999999995E-3</v>
      </c>
    </row>
    <row r="2561" spans="1:39" x14ac:dyDescent="0.25">
      <c r="A2561" s="1">
        <v>39469</v>
      </c>
      <c r="B2561">
        <v>1.7924</v>
      </c>
      <c r="C2561">
        <v>3.75</v>
      </c>
      <c r="D2561">
        <v>18</v>
      </c>
      <c r="E2561">
        <v>76.346000000000004</v>
      </c>
      <c r="F2561">
        <v>1.4629000000000001</v>
      </c>
      <c r="G2561">
        <v>106.44</v>
      </c>
      <c r="H2561">
        <v>0.86850000000000005</v>
      </c>
      <c r="I2561">
        <v>478.64</v>
      </c>
      <c r="J2561">
        <v>2.04</v>
      </c>
      <c r="K2561">
        <v>1.0294000000000001</v>
      </c>
      <c r="L2561">
        <v>10.9308</v>
      </c>
      <c r="M2561">
        <v>0.76380000000000003</v>
      </c>
      <c r="N2561">
        <v>356.81</v>
      </c>
      <c r="O2561">
        <v>31.01</v>
      </c>
      <c r="P2561">
        <v>56097.18</v>
      </c>
      <c r="R2561">
        <v>12.014200000000001</v>
      </c>
      <c r="S2561">
        <v>11.2034</v>
      </c>
      <c r="T2561">
        <v>3.4350000000000001</v>
      </c>
      <c r="V2561">
        <v>2.8085</v>
      </c>
      <c r="X2561">
        <f t="shared" si="353"/>
        <v>2.8084999999999999E-2</v>
      </c>
      <c r="Z2561">
        <f t="shared" si="354"/>
        <v>2008</v>
      </c>
      <c r="AA2561">
        <f t="shared" si="355"/>
        <v>1</v>
      </c>
      <c r="AB2561">
        <f t="shared" si="356"/>
        <v>22</v>
      </c>
      <c r="AC2561">
        <f t="shared" si="357"/>
        <v>4</v>
      </c>
      <c r="AD2561">
        <f t="shared" si="358"/>
        <v>1.8029199999999999</v>
      </c>
      <c r="AE2561" s="2">
        <f t="shared" si="359"/>
        <v>2.8996000000000001E-2</v>
      </c>
      <c r="AL2561" s="3">
        <f t="shared" si="351"/>
        <v>2.0906002265005573E-2</v>
      </c>
      <c r="AM2561" s="2">
        <f t="shared" si="352"/>
        <v>-3.9445999999999995E-3</v>
      </c>
    </row>
    <row r="2562" spans="1:39" x14ac:dyDescent="0.25">
      <c r="A2562" s="1">
        <v>39468</v>
      </c>
      <c r="B2562">
        <v>1.8306</v>
      </c>
      <c r="C2562">
        <v>3.75</v>
      </c>
      <c r="D2562">
        <v>19</v>
      </c>
      <c r="E2562">
        <v>76.866</v>
      </c>
      <c r="F2562">
        <v>1.4454</v>
      </c>
      <c r="G2562">
        <v>105.99</v>
      </c>
      <c r="H2562">
        <v>0.86140000000000005</v>
      </c>
      <c r="I2562">
        <v>485.14</v>
      </c>
      <c r="K2562">
        <v>1.0348999999999999</v>
      </c>
      <c r="L2562">
        <v>10.9975</v>
      </c>
      <c r="M2562">
        <v>0.74560000000000004</v>
      </c>
      <c r="P2562">
        <v>53709.11</v>
      </c>
      <c r="R2562">
        <v>12.0913</v>
      </c>
      <c r="S2562">
        <v>11.202299999999999</v>
      </c>
      <c r="T2562">
        <v>3.6309999999999998</v>
      </c>
      <c r="V2562">
        <v>3.0459999999999998</v>
      </c>
      <c r="X2562">
        <f t="shared" si="353"/>
        <v>3.0459999999999997E-2</v>
      </c>
      <c r="Z2562">
        <f t="shared" si="354"/>
        <v>2008</v>
      </c>
      <c r="AA2562">
        <f t="shared" si="355"/>
        <v>1</v>
      </c>
      <c r="AB2562">
        <f t="shared" si="356"/>
        <v>21</v>
      </c>
      <c r="AC2562">
        <f t="shared" si="357"/>
        <v>4</v>
      </c>
      <c r="AD2562">
        <f t="shared" si="358"/>
        <v>1.8029199999999999</v>
      </c>
      <c r="AE2562" s="2">
        <f t="shared" si="359"/>
        <v>2.8996000000000001E-2</v>
      </c>
      <c r="AL2562" s="3">
        <f t="shared" si="351"/>
        <v>2.0906002265005573E-2</v>
      </c>
      <c r="AM2562" s="2">
        <f t="shared" si="352"/>
        <v>-3.9445999999999995E-3</v>
      </c>
    </row>
    <row r="2563" spans="1:39" x14ac:dyDescent="0.25">
      <c r="A2563" s="1">
        <v>39467</v>
      </c>
      <c r="X2563" t="str">
        <f t="shared" si="353"/>
        <v/>
      </c>
      <c r="Z2563">
        <f t="shared" si="354"/>
        <v>2008</v>
      </c>
      <c r="AA2563">
        <f t="shared" si="355"/>
        <v>1</v>
      </c>
      <c r="AB2563">
        <f t="shared" si="356"/>
        <v>20</v>
      </c>
      <c r="AC2563">
        <f t="shared" si="357"/>
        <v>4</v>
      </c>
      <c r="AD2563">
        <f t="shared" si="358"/>
        <v>1.8029199999999999</v>
      </c>
      <c r="AE2563" s="2">
        <f t="shared" si="359"/>
        <v>2.8996000000000001E-2</v>
      </c>
      <c r="AL2563" s="3">
        <f t="shared" ref="AL2563:AL2582" si="360">(AD2563-AD2570)/AD2570</f>
        <v>2.0906002265005573E-2</v>
      </c>
      <c r="AM2563" s="2">
        <f t="shared" ref="AM2563:AM2569" si="361">AE2563-AE2568</f>
        <v>-3.9445999999999995E-3</v>
      </c>
    </row>
    <row r="2564" spans="1:39" x14ac:dyDescent="0.25">
      <c r="A2564" s="1">
        <v>39466</v>
      </c>
      <c r="X2564" t="str">
        <f t="shared" ref="X2564:X2582" si="362">IF(ISNUMBER(V2564),V2564/100,"")</f>
        <v/>
      </c>
      <c r="Z2564">
        <f t="shared" ref="Z2564:Z2582" si="363">YEAR(A2564)</f>
        <v>2008</v>
      </c>
      <c r="AA2564">
        <f t="shared" ref="AA2564:AA2582" si="364">MONTH(A2564)</f>
        <v>1</v>
      </c>
      <c r="AB2564">
        <f t="shared" ref="AB2564:AB2582" si="365">DAY(A2564)</f>
        <v>19</v>
      </c>
      <c r="AC2564">
        <f t="shared" ref="AC2564:AC2582" si="366">WEEKNUM(A2564)</f>
        <v>3</v>
      </c>
      <c r="AD2564">
        <f t="shared" ref="AD2564:AD2582" si="367">AVERAGEIFS(B$3:B$2582,$Z$3:$Z$2582,Z2564,$AC$3:$AC$2582,AC2564)</f>
        <v>1.766</v>
      </c>
      <c r="AE2564" s="2">
        <f t="shared" ref="AE2564:AE2582" si="368">AVERAGEIFS(X$3:X$2582,$Z$3:$Z$2582,Z2564,$AC$3:$AC$2582,AC2564)</f>
        <v>3.29406E-2</v>
      </c>
      <c r="AL2564" s="3">
        <f t="shared" si="360"/>
        <v>3.7512788450609082E-3</v>
      </c>
      <c r="AM2564" s="2">
        <f t="shared" si="361"/>
        <v>0</v>
      </c>
    </row>
    <row r="2565" spans="1:39" x14ac:dyDescent="0.25">
      <c r="A2565" s="1">
        <v>39465</v>
      </c>
      <c r="B2565">
        <v>1.7851999999999999</v>
      </c>
      <c r="C2565">
        <v>3.75</v>
      </c>
      <c r="D2565">
        <v>16.25</v>
      </c>
      <c r="E2565">
        <v>76.382999999999996</v>
      </c>
      <c r="F2565">
        <v>1.4621</v>
      </c>
      <c r="G2565">
        <v>106.87</v>
      </c>
      <c r="H2565">
        <v>0.87919999999999998</v>
      </c>
      <c r="I2565">
        <v>476.49</v>
      </c>
      <c r="J2565">
        <v>2.0499999999999998</v>
      </c>
      <c r="K2565">
        <v>1.0271999999999999</v>
      </c>
      <c r="L2565">
        <v>10.904500000000001</v>
      </c>
      <c r="M2565">
        <v>0.76</v>
      </c>
      <c r="N2565">
        <v>360.87</v>
      </c>
      <c r="O2565">
        <v>27.18</v>
      </c>
      <c r="P2565">
        <v>57506.47</v>
      </c>
      <c r="R2565">
        <v>11.9626</v>
      </c>
      <c r="S2565">
        <v>11.200799999999999</v>
      </c>
      <c r="T2565">
        <v>3.6320000000000001</v>
      </c>
      <c r="V2565">
        <v>3.1958000000000002</v>
      </c>
      <c r="X2565">
        <f t="shared" si="362"/>
        <v>3.1958E-2</v>
      </c>
      <c r="Z2565">
        <f t="shared" si="363"/>
        <v>2008</v>
      </c>
      <c r="AA2565">
        <f t="shared" si="364"/>
        <v>1</v>
      </c>
      <c r="AB2565">
        <f t="shared" si="365"/>
        <v>18</v>
      </c>
      <c r="AC2565">
        <f t="shared" si="366"/>
        <v>3</v>
      </c>
      <c r="AD2565">
        <f t="shared" si="367"/>
        <v>1.766</v>
      </c>
      <c r="AE2565" s="2">
        <f t="shared" si="368"/>
        <v>3.29406E-2</v>
      </c>
      <c r="AL2565" s="3">
        <f t="shared" si="360"/>
        <v>3.7512788450609082E-3</v>
      </c>
      <c r="AM2565" s="2">
        <f t="shared" si="361"/>
        <v>0</v>
      </c>
    </row>
    <row r="2566" spans="1:39" x14ac:dyDescent="0.25">
      <c r="A2566" s="1">
        <v>39464</v>
      </c>
      <c r="B2566">
        <v>1.7856000000000001</v>
      </c>
      <c r="C2566">
        <v>4.1679000000000004</v>
      </c>
      <c r="D2566">
        <v>16.332000000000001</v>
      </c>
      <c r="E2566">
        <v>76.174000000000007</v>
      </c>
      <c r="F2566">
        <v>1.4641999999999999</v>
      </c>
      <c r="G2566">
        <v>106.54</v>
      </c>
      <c r="H2566">
        <v>0.87660000000000005</v>
      </c>
      <c r="I2566">
        <v>476.14</v>
      </c>
      <c r="J2566">
        <v>1.98</v>
      </c>
      <c r="K2566">
        <v>1.0295000000000001</v>
      </c>
      <c r="L2566">
        <v>10.950699999999999</v>
      </c>
      <c r="M2566">
        <v>0.7661</v>
      </c>
      <c r="N2566">
        <v>361.41</v>
      </c>
      <c r="O2566">
        <v>28.46</v>
      </c>
      <c r="P2566">
        <v>57036.85</v>
      </c>
      <c r="R2566">
        <v>11.9968</v>
      </c>
      <c r="S2566">
        <v>11.204700000000001</v>
      </c>
      <c r="T2566">
        <v>3.6230000000000002</v>
      </c>
      <c r="V2566">
        <v>3.242</v>
      </c>
      <c r="X2566">
        <f t="shared" si="362"/>
        <v>3.2419999999999997E-2</v>
      </c>
      <c r="Z2566">
        <f t="shared" si="363"/>
        <v>2008</v>
      </c>
      <c r="AA2566">
        <f t="shared" si="364"/>
        <v>1</v>
      </c>
      <c r="AB2566">
        <f t="shared" si="365"/>
        <v>17</v>
      </c>
      <c r="AC2566">
        <f t="shared" si="366"/>
        <v>3</v>
      </c>
      <c r="AD2566">
        <f t="shared" si="367"/>
        <v>1.766</v>
      </c>
      <c r="AE2566" s="2">
        <f t="shared" si="368"/>
        <v>3.29406E-2</v>
      </c>
      <c r="AL2566" s="3">
        <f t="shared" si="360"/>
        <v>3.7512788450609082E-3</v>
      </c>
      <c r="AM2566" s="2">
        <f t="shared" si="361"/>
        <v>-3.6513999999999991E-3</v>
      </c>
    </row>
    <row r="2567" spans="1:39" x14ac:dyDescent="0.25">
      <c r="A2567" s="1">
        <v>39463</v>
      </c>
      <c r="B2567">
        <v>1.7728999999999999</v>
      </c>
      <c r="C2567">
        <v>3.75</v>
      </c>
      <c r="D2567">
        <v>16.2</v>
      </c>
      <c r="E2567">
        <v>76.257999999999996</v>
      </c>
      <c r="F2567">
        <v>1.4652000000000001</v>
      </c>
      <c r="G2567">
        <v>107.64</v>
      </c>
      <c r="H2567">
        <v>0.87970000000000004</v>
      </c>
      <c r="I2567">
        <v>478.26</v>
      </c>
      <c r="J2567">
        <v>2.0099999999999998</v>
      </c>
      <c r="K2567">
        <v>1.0251999999999999</v>
      </c>
      <c r="L2567">
        <v>10.9396</v>
      </c>
      <c r="M2567">
        <v>0.77170000000000005</v>
      </c>
      <c r="N2567">
        <v>361.26</v>
      </c>
      <c r="O2567">
        <v>24.38</v>
      </c>
      <c r="P2567">
        <v>58777.45</v>
      </c>
      <c r="R2567">
        <v>11.9901</v>
      </c>
      <c r="S2567">
        <v>11.201599999999999</v>
      </c>
      <c r="T2567">
        <v>3.7360000000000002</v>
      </c>
      <c r="V2567">
        <v>3.3645</v>
      </c>
      <c r="X2567">
        <f t="shared" si="362"/>
        <v>3.3645000000000001E-2</v>
      </c>
      <c r="Z2567">
        <f t="shared" si="363"/>
        <v>2008</v>
      </c>
      <c r="AA2567">
        <f t="shared" si="364"/>
        <v>1</v>
      </c>
      <c r="AB2567">
        <f t="shared" si="365"/>
        <v>16</v>
      </c>
      <c r="AC2567">
        <f t="shared" si="366"/>
        <v>3</v>
      </c>
      <c r="AD2567">
        <f t="shared" si="367"/>
        <v>1.766</v>
      </c>
      <c r="AE2567" s="2">
        <f t="shared" si="368"/>
        <v>3.29406E-2</v>
      </c>
      <c r="AL2567" s="3">
        <f t="shared" si="360"/>
        <v>3.7512788450609082E-3</v>
      </c>
      <c r="AM2567" s="2">
        <f t="shared" si="361"/>
        <v>-3.6513999999999991E-3</v>
      </c>
    </row>
    <row r="2568" spans="1:39" x14ac:dyDescent="0.25">
      <c r="A2568" s="1">
        <v>39462</v>
      </c>
      <c r="B2568">
        <v>1.7521</v>
      </c>
      <c r="C2568">
        <v>3.75</v>
      </c>
      <c r="D2568">
        <v>15.25</v>
      </c>
      <c r="E2568">
        <v>75.573999999999998</v>
      </c>
      <c r="F2568">
        <v>1.4803999999999999</v>
      </c>
      <c r="G2568">
        <v>106.79</v>
      </c>
      <c r="H2568">
        <v>0.88090000000000002</v>
      </c>
      <c r="I2568">
        <v>473.54</v>
      </c>
      <c r="J2568">
        <v>2.13</v>
      </c>
      <c r="K2568">
        <v>1.0184</v>
      </c>
      <c r="L2568">
        <v>10.9474</v>
      </c>
      <c r="M2568">
        <v>0.7772</v>
      </c>
      <c r="N2568">
        <v>365.57</v>
      </c>
      <c r="O2568">
        <v>23.34</v>
      </c>
      <c r="P2568">
        <v>59907.06</v>
      </c>
      <c r="R2568">
        <v>12</v>
      </c>
      <c r="S2568">
        <v>11.1774</v>
      </c>
      <c r="T2568">
        <v>3.677</v>
      </c>
      <c r="V2568">
        <v>3.3149999999999999</v>
      </c>
      <c r="X2568">
        <f t="shared" si="362"/>
        <v>3.3149999999999999E-2</v>
      </c>
      <c r="Z2568">
        <f t="shared" si="363"/>
        <v>2008</v>
      </c>
      <c r="AA2568">
        <f t="shared" si="364"/>
        <v>1</v>
      </c>
      <c r="AB2568">
        <f t="shared" si="365"/>
        <v>15</v>
      </c>
      <c r="AC2568">
        <f t="shared" si="366"/>
        <v>3</v>
      </c>
      <c r="AD2568">
        <f t="shared" si="367"/>
        <v>1.766</v>
      </c>
      <c r="AE2568" s="2">
        <f t="shared" si="368"/>
        <v>3.29406E-2</v>
      </c>
      <c r="AL2568" s="3">
        <f t="shared" si="360"/>
        <v>3.7512788450609082E-3</v>
      </c>
      <c r="AM2568" s="2">
        <f t="shared" si="361"/>
        <v>-3.6513999999999991E-3</v>
      </c>
    </row>
    <row r="2569" spans="1:39" x14ac:dyDescent="0.25">
      <c r="A2569" s="1">
        <v>39461</v>
      </c>
      <c r="B2569">
        <v>1.7342</v>
      </c>
      <c r="C2569">
        <v>3.75</v>
      </c>
      <c r="D2569">
        <v>15</v>
      </c>
      <c r="E2569">
        <v>75.613</v>
      </c>
      <c r="F2569">
        <v>1.4869000000000001</v>
      </c>
      <c r="G2569">
        <v>108.17</v>
      </c>
      <c r="H2569">
        <v>0.89959999999999996</v>
      </c>
      <c r="I2569">
        <v>471.05</v>
      </c>
      <c r="J2569">
        <v>2.1800000000000002</v>
      </c>
      <c r="K2569">
        <v>1.0169999999999999</v>
      </c>
      <c r="L2569">
        <v>10.907500000000001</v>
      </c>
      <c r="M2569">
        <v>0.79079999999999995</v>
      </c>
      <c r="N2569">
        <v>370.22</v>
      </c>
      <c r="O2569">
        <v>22.9</v>
      </c>
      <c r="P2569">
        <v>62187.78</v>
      </c>
      <c r="R2569">
        <v>12.027699999999999</v>
      </c>
      <c r="S2569">
        <v>11.190200000000001</v>
      </c>
      <c r="T2569">
        <v>3.7669999999999999</v>
      </c>
      <c r="V2569">
        <v>3.3530000000000002</v>
      </c>
      <c r="X2569">
        <f t="shared" si="362"/>
        <v>3.3530000000000004E-2</v>
      </c>
      <c r="Z2569">
        <f t="shared" si="363"/>
        <v>2008</v>
      </c>
      <c r="AA2569">
        <f t="shared" si="364"/>
        <v>1</v>
      </c>
      <c r="AB2569">
        <f t="shared" si="365"/>
        <v>14</v>
      </c>
      <c r="AC2569">
        <f t="shared" si="366"/>
        <v>3</v>
      </c>
      <c r="AD2569">
        <f t="shared" si="367"/>
        <v>1.766</v>
      </c>
      <c r="AE2569" s="2">
        <f t="shared" si="368"/>
        <v>3.29406E-2</v>
      </c>
      <c r="AL2569" s="3">
        <f t="shared" ref="AL2569" si="369">(AD2569-AD2576)/AD2576</f>
        <v>3.7512788450609082E-3</v>
      </c>
      <c r="AM2569" s="2">
        <f t="shared" si="361"/>
        <v>-3.6513999999999991E-3</v>
      </c>
    </row>
    <row r="2570" spans="1:39" x14ac:dyDescent="0.25">
      <c r="A2570" s="1">
        <v>39460</v>
      </c>
      <c r="X2570" t="str">
        <f t="shared" si="362"/>
        <v/>
      </c>
      <c r="Z2570">
        <f t="shared" si="363"/>
        <v>2008</v>
      </c>
      <c r="AA2570">
        <f t="shared" si="364"/>
        <v>1</v>
      </c>
      <c r="AB2570">
        <f t="shared" si="365"/>
        <v>13</v>
      </c>
      <c r="AC2570">
        <f t="shared" si="366"/>
        <v>3</v>
      </c>
      <c r="AD2570">
        <f t="shared" si="367"/>
        <v>1.766</v>
      </c>
      <c r="AE2570" s="2">
        <f t="shared" si="368"/>
        <v>3.29406E-2</v>
      </c>
      <c r="AL2570" s="3">
        <f t="shared" si="360"/>
        <v>3.7512788450609082E-3</v>
      </c>
      <c r="AM2570" s="2">
        <f>AE2570-AE2575</f>
        <v>-3.6513999999999991E-3</v>
      </c>
    </row>
    <row r="2571" spans="1:39" x14ac:dyDescent="0.25">
      <c r="A2571" s="1">
        <v>39459</v>
      </c>
      <c r="X2571" t="str">
        <f t="shared" si="362"/>
        <v/>
      </c>
      <c r="Z2571">
        <f t="shared" si="363"/>
        <v>2008</v>
      </c>
      <c r="AA2571">
        <f t="shared" si="364"/>
        <v>1</v>
      </c>
      <c r="AB2571">
        <f t="shared" si="365"/>
        <v>12</v>
      </c>
      <c r="AC2571">
        <f t="shared" si="366"/>
        <v>2</v>
      </c>
      <c r="AD2571">
        <f t="shared" si="367"/>
        <v>1.7593999999999999</v>
      </c>
      <c r="AE2571" s="2">
        <f t="shared" si="368"/>
        <v>3.6592E-2</v>
      </c>
      <c r="AL2571" s="3">
        <f t="shared" si="360"/>
        <v>3.7893141341286817E-5</v>
      </c>
    </row>
    <row r="2572" spans="1:39" x14ac:dyDescent="0.25">
      <c r="A2572" s="1">
        <v>39458</v>
      </c>
      <c r="B2572">
        <v>1.7471000000000001</v>
      </c>
      <c r="C2572">
        <v>3.75</v>
      </c>
      <c r="D2572">
        <v>15.25</v>
      </c>
      <c r="E2572">
        <v>75.977999999999994</v>
      </c>
      <c r="F2572">
        <v>1.4776</v>
      </c>
      <c r="G2572">
        <v>108.84</v>
      </c>
      <c r="H2572">
        <v>0.89090000000000003</v>
      </c>
      <c r="I2572">
        <v>476.52</v>
      </c>
      <c r="J2572">
        <v>2.2200000000000002</v>
      </c>
      <c r="K2572">
        <v>1.0188999999999999</v>
      </c>
      <c r="L2572">
        <v>10.943</v>
      </c>
      <c r="M2572">
        <v>0.78259999999999996</v>
      </c>
      <c r="N2572">
        <v>365.15</v>
      </c>
      <c r="O2572">
        <v>23.68</v>
      </c>
      <c r="P2572">
        <v>61942.36</v>
      </c>
      <c r="R2572">
        <v>12.032299999999999</v>
      </c>
      <c r="S2572">
        <v>11.2004</v>
      </c>
      <c r="T2572">
        <v>3.7850000000000001</v>
      </c>
      <c r="V2572">
        <v>3.444</v>
      </c>
      <c r="X2572">
        <f t="shared" si="362"/>
        <v>3.4439999999999998E-2</v>
      </c>
      <c r="Z2572">
        <f t="shared" si="363"/>
        <v>2008</v>
      </c>
      <c r="AA2572">
        <f t="shared" si="364"/>
        <v>1</v>
      </c>
      <c r="AB2572">
        <f t="shared" si="365"/>
        <v>11</v>
      </c>
      <c r="AC2572">
        <f t="shared" si="366"/>
        <v>2</v>
      </c>
      <c r="AD2572">
        <f t="shared" si="367"/>
        <v>1.7593999999999999</v>
      </c>
      <c r="AE2572" s="2">
        <f t="shared" si="368"/>
        <v>3.6592E-2</v>
      </c>
      <c r="AL2572" s="3">
        <f t="shared" si="360"/>
        <v>3.7893141341286817E-5</v>
      </c>
    </row>
    <row r="2573" spans="1:39" x14ac:dyDescent="0.25">
      <c r="A2573" s="1">
        <v>39457</v>
      </c>
      <c r="B2573">
        <v>1.7569999999999999</v>
      </c>
      <c r="C2573">
        <v>3.9203999999999999</v>
      </c>
      <c r="D2573">
        <v>15.506</v>
      </c>
      <c r="E2573">
        <v>75.933999999999997</v>
      </c>
      <c r="F2573">
        <v>1.4803999999999999</v>
      </c>
      <c r="G2573">
        <v>109.34</v>
      </c>
      <c r="H2573">
        <v>0.89549999999999996</v>
      </c>
      <c r="I2573">
        <v>483.2</v>
      </c>
      <c r="J2573">
        <v>2.19</v>
      </c>
      <c r="K2573">
        <v>1.0102</v>
      </c>
      <c r="L2573">
        <v>10.9339</v>
      </c>
      <c r="M2573">
        <v>0.78510000000000002</v>
      </c>
      <c r="N2573">
        <v>363.89</v>
      </c>
      <c r="O2573">
        <v>23.45</v>
      </c>
      <c r="P2573">
        <v>63515.48</v>
      </c>
      <c r="R2573">
        <v>12.0771</v>
      </c>
      <c r="S2573">
        <v>11.221399999999999</v>
      </c>
      <c r="T2573">
        <v>3.8860000000000001</v>
      </c>
      <c r="V2573">
        <v>3.62</v>
      </c>
      <c r="X2573">
        <f t="shared" si="362"/>
        <v>3.6200000000000003E-2</v>
      </c>
      <c r="Z2573">
        <f t="shared" si="363"/>
        <v>2008</v>
      </c>
      <c r="AA2573">
        <f t="shared" si="364"/>
        <v>1</v>
      </c>
      <c r="AB2573">
        <f t="shared" si="365"/>
        <v>10</v>
      </c>
      <c r="AC2573">
        <f t="shared" si="366"/>
        <v>2</v>
      </c>
      <c r="AD2573">
        <f t="shared" si="367"/>
        <v>1.7593999999999999</v>
      </c>
      <c r="AE2573" s="2">
        <f t="shared" si="368"/>
        <v>3.6592E-2</v>
      </c>
      <c r="AL2573" s="3">
        <f t="shared" si="360"/>
        <v>3.7893141341286817E-5</v>
      </c>
    </row>
    <row r="2574" spans="1:39" x14ac:dyDescent="0.25">
      <c r="A2574" s="1">
        <v>39456</v>
      </c>
      <c r="B2574">
        <v>1.7684</v>
      </c>
      <c r="C2574">
        <v>3.75</v>
      </c>
      <c r="D2574">
        <v>16.8</v>
      </c>
      <c r="E2574">
        <v>76.418999999999997</v>
      </c>
      <c r="F2574">
        <v>1.4659</v>
      </c>
      <c r="G2574">
        <v>110.05</v>
      </c>
      <c r="H2574">
        <v>0.8831</v>
      </c>
      <c r="I2574">
        <v>486.5</v>
      </c>
      <c r="J2574">
        <v>1.95</v>
      </c>
      <c r="K2574">
        <v>1.0101</v>
      </c>
      <c r="L2574">
        <v>10.938700000000001</v>
      </c>
      <c r="M2574">
        <v>0.77280000000000004</v>
      </c>
      <c r="N2574">
        <v>366.58</v>
      </c>
      <c r="O2574">
        <v>24.12</v>
      </c>
      <c r="P2574">
        <v>62673.69</v>
      </c>
      <c r="R2574">
        <v>12.0641</v>
      </c>
      <c r="S2574">
        <v>11.2323</v>
      </c>
      <c r="T2574">
        <v>3.823</v>
      </c>
      <c r="V2574">
        <v>3.7120000000000002</v>
      </c>
      <c r="X2574">
        <f t="shared" si="362"/>
        <v>3.712E-2</v>
      </c>
      <c r="Z2574">
        <f t="shared" si="363"/>
        <v>2008</v>
      </c>
      <c r="AA2574">
        <f t="shared" si="364"/>
        <v>1</v>
      </c>
      <c r="AB2574">
        <f t="shared" si="365"/>
        <v>9</v>
      </c>
      <c r="AC2574">
        <f t="shared" si="366"/>
        <v>2</v>
      </c>
      <c r="AD2574">
        <f t="shared" si="367"/>
        <v>1.7593999999999999</v>
      </c>
      <c r="AE2574" s="2">
        <f t="shared" si="368"/>
        <v>3.6592E-2</v>
      </c>
      <c r="AL2574" s="3">
        <f t="shared" si="360"/>
        <v>3.7893141341286817E-5</v>
      </c>
    </row>
    <row r="2575" spans="1:39" x14ac:dyDescent="0.25">
      <c r="A2575" s="1">
        <v>39455</v>
      </c>
      <c r="B2575">
        <v>1.7605</v>
      </c>
      <c r="C2575">
        <v>3.75</v>
      </c>
      <c r="D2575">
        <v>15.35</v>
      </c>
      <c r="E2575">
        <v>76.111000000000004</v>
      </c>
      <c r="F2575">
        <v>1.4706999999999999</v>
      </c>
      <c r="G2575">
        <v>108.9</v>
      </c>
      <c r="H2575">
        <v>0.87860000000000005</v>
      </c>
      <c r="I2575">
        <v>489.15</v>
      </c>
      <c r="J2575">
        <v>2.0699999999999998</v>
      </c>
      <c r="K2575">
        <v>1.0064</v>
      </c>
      <c r="L2575">
        <v>10.927099999999999</v>
      </c>
      <c r="M2575">
        <v>0.76880000000000004</v>
      </c>
      <c r="N2575">
        <v>368.17</v>
      </c>
      <c r="O2575">
        <v>25.43</v>
      </c>
      <c r="P2575">
        <v>62080.73</v>
      </c>
      <c r="R2575">
        <v>12.03</v>
      </c>
      <c r="S2575">
        <v>11.2104</v>
      </c>
      <c r="T2575">
        <v>3.7839999999999998</v>
      </c>
      <c r="V2575">
        <v>3.7250000000000001</v>
      </c>
      <c r="X2575">
        <f t="shared" si="362"/>
        <v>3.7249999999999998E-2</v>
      </c>
      <c r="Z2575">
        <f t="shared" si="363"/>
        <v>2008</v>
      </c>
      <c r="AA2575">
        <f t="shared" si="364"/>
        <v>1</v>
      </c>
      <c r="AB2575">
        <f t="shared" si="365"/>
        <v>8</v>
      </c>
      <c r="AC2575">
        <f t="shared" si="366"/>
        <v>2</v>
      </c>
      <c r="AD2575">
        <f t="shared" si="367"/>
        <v>1.7593999999999999</v>
      </c>
      <c r="AE2575" s="2">
        <f t="shared" si="368"/>
        <v>3.6592E-2</v>
      </c>
      <c r="AL2575" s="3">
        <f t="shared" si="360"/>
        <v>3.7893141341286817E-5</v>
      </c>
      <c r="AM2575" t="s">
        <v>23</v>
      </c>
    </row>
    <row r="2576" spans="1:39" x14ac:dyDescent="0.25">
      <c r="A2576" s="1">
        <v>39454</v>
      </c>
      <c r="B2576">
        <v>1.764</v>
      </c>
      <c r="C2576">
        <v>3.75</v>
      </c>
      <c r="D2576">
        <v>15.55</v>
      </c>
      <c r="E2576">
        <v>76.174000000000007</v>
      </c>
      <c r="F2576">
        <v>1.4696</v>
      </c>
      <c r="G2576">
        <v>109.18</v>
      </c>
      <c r="H2576">
        <v>0.87270000000000003</v>
      </c>
      <c r="I2576">
        <v>493.75</v>
      </c>
      <c r="J2576">
        <v>2.11</v>
      </c>
      <c r="K2576">
        <v>1.0046999999999999</v>
      </c>
      <c r="L2576">
        <v>10.898300000000001</v>
      </c>
      <c r="M2576">
        <v>0.76880000000000004</v>
      </c>
      <c r="N2576">
        <v>362.32</v>
      </c>
      <c r="O2576">
        <v>23.79</v>
      </c>
      <c r="P2576">
        <v>60772.15</v>
      </c>
      <c r="R2576">
        <v>12.065</v>
      </c>
      <c r="S2576">
        <v>11.201700000000001</v>
      </c>
      <c r="T2576">
        <v>3.8330000000000002</v>
      </c>
      <c r="V2576">
        <v>3.7949999999999999</v>
      </c>
      <c r="X2576">
        <f t="shared" si="362"/>
        <v>3.7949999999999998E-2</v>
      </c>
      <c r="Z2576">
        <f t="shared" si="363"/>
        <v>2008</v>
      </c>
      <c r="AA2576">
        <f t="shared" si="364"/>
        <v>1</v>
      </c>
      <c r="AB2576">
        <f t="shared" si="365"/>
        <v>7</v>
      </c>
      <c r="AC2576">
        <f t="shared" si="366"/>
        <v>2</v>
      </c>
      <c r="AD2576">
        <f t="shared" si="367"/>
        <v>1.7593999999999999</v>
      </c>
      <c r="AE2576" s="2">
        <f t="shared" si="368"/>
        <v>3.6592E-2</v>
      </c>
      <c r="AL2576" s="3" t="e">
        <f t="shared" si="360"/>
        <v>#DIV/0!</v>
      </c>
    </row>
    <row r="2577" spans="1:38" x14ac:dyDescent="0.25">
      <c r="A2577" s="1">
        <v>39453</v>
      </c>
      <c r="X2577" t="str">
        <f t="shared" si="362"/>
        <v/>
      </c>
      <c r="Z2577">
        <f t="shared" si="363"/>
        <v>2008</v>
      </c>
      <c r="AA2577">
        <f t="shared" si="364"/>
        <v>1</v>
      </c>
      <c r="AB2577">
        <f t="shared" si="365"/>
        <v>6</v>
      </c>
      <c r="AC2577">
        <f t="shared" si="366"/>
        <v>2</v>
      </c>
      <c r="AD2577">
        <f t="shared" si="367"/>
        <v>1.7593999999999999</v>
      </c>
      <c r="AE2577" s="2">
        <f t="shared" si="368"/>
        <v>3.6592E-2</v>
      </c>
      <c r="AL2577" s="3" t="e">
        <f t="shared" si="360"/>
        <v>#DIV/0!</v>
      </c>
    </row>
    <row r="2578" spans="1:38" x14ac:dyDescent="0.25">
      <c r="A2578" s="1">
        <v>39452</v>
      </c>
      <c r="X2578" t="str">
        <f t="shared" si="362"/>
        <v/>
      </c>
      <c r="Z2578">
        <f t="shared" si="363"/>
        <v>2008</v>
      </c>
      <c r="AA2578">
        <f t="shared" si="364"/>
        <v>1</v>
      </c>
      <c r="AB2578">
        <f t="shared" si="365"/>
        <v>5</v>
      </c>
      <c r="AC2578">
        <f t="shared" si="366"/>
        <v>1</v>
      </c>
      <c r="AD2578">
        <f t="shared" si="367"/>
        <v>1.7593333333333334</v>
      </c>
      <c r="AE2578" s="2">
        <f t="shared" si="368"/>
        <v>3.9329999999999997E-2</v>
      </c>
      <c r="AL2578" s="3" t="e">
        <f t="shared" si="360"/>
        <v>#DIV/0!</v>
      </c>
    </row>
    <row r="2579" spans="1:38" x14ac:dyDescent="0.25">
      <c r="A2579" s="1">
        <v>39451</v>
      </c>
      <c r="B2579">
        <v>1.7546999999999999</v>
      </c>
      <c r="C2579">
        <v>3.75</v>
      </c>
      <c r="D2579">
        <v>14.95</v>
      </c>
      <c r="E2579">
        <v>75.793000000000006</v>
      </c>
      <c r="F2579">
        <v>1.4742999999999999</v>
      </c>
      <c r="G2579">
        <v>108.6</v>
      </c>
      <c r="H2579">
        <v>0.87219999999999998</v>
      </c>
      <c r="I2579">
        <v>495.72</v>
      </c>
      <c r="J2579">
        <v>2.15</v>
      </c>
      <c r="K2579">
        <v>1.0028999999999999</v>
      </c>
      <c r="L2579">
        <v>10.9238</v>
      </c>
      <c r="M2579">
        <v>0.76619999999999999</v>
      </c>
      <c r="N2579">
        <v>366.22</v>
      </c>
      <c r="O2579">
        <v>23.94</v>
      </c>
      <c r="P2579">
        <v>61036.61</v>
      </c>
      <c r="R2579">
        <v>12.04</v>
      </c>
      <c r="S2579">
        <v>11.2265</v>
      </c>
      <c r="T2579">
        <v>3.867</v>
      </c>
      <c r="V2579">
        <v>3.8239999999999998</v>
      </c>
      <c r="X2579">
        <f t="shared" si="362"/>
        <v>3.8239999999999996E-2</v>
      </c>
      <c r="Z2579">
        <f t="shared" si="363"/>
        <v>2008</v>
      </c>
      <c r="AA2579">
        <f t="shared" si="364"/>
        <v>1</v>
      </c>
      <c r="AB2579">
        <f t="shared" si="365"/>
        <v>4</v>
      </c>
      <c r="AC2579">
        <f t="shared" si="366"/>
        <v>1</v>
      </c>
      <c r="AD2579">
        <f t="shared" si="367"/>
        <v>1.7593333333333334</v>
      </c>
      <c r="AE2579" s="2">
        <f t="shared" si="368"/>
        <v>3.9329999999999997E-2</v>
      </c>
      <c r="AL2579" s="3" t="e">
        <f t="shared" si="360"/>
        <v>#DIV/0!</v>
      </c>
    </row>
    <row r="2580" spans="1:38" x14ac:dyDescent="0.25">
      <c r="A2580" s="1">
        <v>39450</v>
      </c>
      <c r="B2580">
        <v>1.7521</v>
      </c>
      <c r="C2580">
        <v>3.75</v>
      </c>
      <c r="D2580">
        <v>13.625</v>
      </c>
      <c r="E2580">
        <v>75.888999999999996</v>
      </c>
      <c r="F2580">
        <v>1.4750000000000001</v>
      </c>
      <c r="G2580">
        <v>109.32</v>
      </c>
      <c r="H2580">
        <v>0.88029999999999997</v>
      </c>
      <c r="I2580">
        <v>496.42</v>
      </c>
      <c r="J2580">
        <v>2.2799999999999998</v>
      </c>
      <c r="K2580">
        <v>0.98970000000000002</v>
      </c>
      <c r="L2580">
        <v>10.885</v>
      </c>
      <c r="M2580">
        <v>0.77049999999999996</v>
      </c>
      <c r="N2580">
        <v>368.61</v>
      </c>
      <c r="O2580">
        <v>22.49</v>
      </c>
      <c r="P2580">
        <v>62891.97</v>
      </c>
      <c r="R2580">
        <v>11.9521</v>
      </c>
      <c r="S2580">
        <v>11.212899999999999</v>
      </c>
      <c r="T2580">
        <v>3.8940000000000001</v>
      </c>
      <c r="V2580">
        <v>3.907</v>
      </c>
      <c r="X2580">
        <f t="shared" si="362"/>
        <v>3.9070000000000001E-2</v>
      </c>
      <c r="Z2580">
        <f t="shared" si="363"/>
        <v>2008</v>
      </c>
      <c r="AA2580">
        <f t="shared" si="364"/>
        <v>1</v>
      </c>
      <c r="AB2580">
        <f t="shared" si="365"/>
        <v>3</v>
      </c>
      <c r="AC2580">
        <f t="shared" si="366"/>
        <v>1</v>
      </c>
      <c r="AD2580">
        <f t="shared" si="367"/>
        <v>1.7593333333333334</v>
      </c>
      <c r="AE2580" s="2">
        <f t="shared" si="368"/>
        <v>3.9329999999999997E-2</v>
      </c>
      <c r="AL2580" s="3" t="e">
        <f t="shared" si="360"/>
        <v>#DIV/0!</v>
      </c>
    </row>
    <row r="2581" spans="1:38" x14ac:dyDescent="0.25">
      <c r="A2581" s="1">
        <v>39449</v>
      </c>
      <c r="B2581">
        <v>1.7712000000000001</v>
      </c>
      <c r="C2581">
        <v>3.75</v>
      </c>
      <c r="D2581">
        <v>15.425000000000001</v>
      </c>
      <c r="E2581">
        <v>75.971999999999994</v>
      </c>
      <c r="F2581">
        <v>1.4715</v>
      </c>
      <c r="G2581">
        <v>109.66</v>
      </c>
      <c r="H2581">
        <v>0.88360000000000005</v>
      </c>
      <c r="I2581">
        <v>497.75</v>
      </c>
      <c r="J2581">
        <v>2.69</v>
      </c>
      <c r="K2581">
        <v>0.99370000000000003</v>
      </c>
      <c r="L2581">
        <v>10.914999999999999</v>
      </c>
      <c r="M2581">
        <v>0.77529999999999999</v>
      </c>
      <c r="N2581">
        <v>366.86</v>
      </c>
      <c r="O2581">
        <v>23.17</v>
      </c>
      <c r="P2581">
        <v>62815.13</v>
      </c>
      <c r="R2581">
        <v>11.9903</v>
      </c>
      <c r="S2581">
        <v>11.205</v>
      </c>
      <c r="T2581">
        <v>3.9049999999999998</v>
      </c>
      <c r="V2581">
        <v>3.948</v>
      </c>
      <c r="X2581">
        <f t="shared" si="362"/>
        <v>3.9480000000000001E-2</v>
      </c>
      <c r="Z2581">
        <f t="shared" si="363"/>
        <v>2008</v>
      </c>
      <c r="AA2581">
        <f t="shared" si="364"/>
        <v>1</v>
      </c>
      <c r="AB2581">
        <f t="shared" si="365"/>
        <v>2</v>
      </c>
      <c r="AC2581">
        <f t="shared" si="366"/>
        <v>1</v>
      </c>
      <c r="AD2581">
        <f t="shared" si="367"/>
        <v>1.7593333333333334</v>
      </c>
      <c r="AE2581" s="2">
        <f t="shared" si="368"/>
        <v>3.9329999999999997E-2</v>
      </c>
      <c r="AL2581" s="3" t="e">
        <f t="shared" si="360"/>
        <v>#DIV/0!</v>
      </c>
    </row>
    <row r="2582" spans="1:38" x14ac:dyDescent="0.25">
      <c r="A2582" s="1">
        <v>39448</v>
      </c>
      <c r="C2582">
        <v>3.75</v>
      </c>
      <c r="D2582">
        <v>13.7</v>
      </c>
      <c r="E2582">
        <v>76.647999999999996</v>
      </c>
      <c r="F2582">
        <v>1.4592000000000001</v>
      </c>
      <c r="G2582">
        <v>111.65</v>
      </c>
      <c r="H2582">
        <v>0.87609999999999999</v>
      </c>
      <c r="K2582">
        <v>0.99260000000000004</v>
      </c>
      <c r="L2582">
        <v>10.8902</v>
      </c>
      <c r="M2582">
        <v>0.76680000000000004</v>
      </c>
      <c r="T2582">
        <v>4.0250000000000004</v>
      </c>
      <c r="V2582">
        <v>4.0529999999999999</v>
      </c>
      <c r="X2582">
        <f t="shared" si="362"/>
        <v>4.0529999999999997E-2</v>
      </c>
      <c r="Z2582">
        <f t="shared" si="363"/>
        <v>2008</v>
      </c>
      <c r="AA2582">
        <f t="shared" si="364"/>
        <v>1</v>
      </c>
      <c r="AB2582">
        <f t="shared" si="365"/>
        <v>1</v>
      </c>
      <c r="AC2582">
        <f t="shared" si="366"/>
        <v>1</v>
      </c>
      <c r="AD2582">
        <f t="shared" si="367"/>
        <v>1.7593333333333334</v>
      </c>
      <c r="AE2582" s="2">
        <f t="shared" si="368"/>
        <v>3.9329999999999997E-2</v>
      </c>
      <c r="AL2582" s="3" t="e">
        <f t="shared" si="360"/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CopyOfBBG-FX-Daily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2017-05-14T20:32:38Z</dcterms:created>
  <dcterms:modified xsi:type="dcterms:W3CDTF">2017-05-14T22:35:02Z</dcterms:modified>
</cp:coreProperties>
</file>