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POF\Export\"/>
    </mc:Choice>
  </mc:AlternateContent>
  <xr:revisionPtr revIDLastSave="0" documentId="13_ncr:1_{A233C7FB-00E0-45D7-B364-EB850502C7B8}" xr6:coauthVersionLast="47" xr6:coauthVersionMax="47" xr10:uidLastSave="{00000000-0000-0000-0000-000000000000}"/>
  <bookViews>
    <workbookView xWindow="28680" yWindow="-120" windowWidth="29040" windowHeight="15840" activeTab="1" xr2:uid="{F1F0461C-4707-4DC9-8685-A6B4B6659508}"/>
  </bookViews>
  <sheets>
    <sheet name="Domicilios" sheetId="6" r:id="rId1"/>
    <sheet name="Consumo de refrigerante" sheetId="7" r:id="rId2"/>
    <sheet name="Idade" sheetId="3" r:id="rId3"/>
    <sheet name="Genero" sheetId="4" r:id="rId4"/>
    <sheet name="Anos de Estudo" sheetId="5" r:id="rId5"/>
    <sheet name="Renda Total" sheetId="2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2" i="6"/>
  <c r="B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4" i="4"/>
  <c r="C3" i="4" s="1"/>
  <c r="C2" i="4"/>
  <c r="B83" i="3"/>
  <c r="C2" i="3" s="1"/>
  <c r="C59" i="3" l="1"/>
  <c r="C17" i="3"/>
  <c r="C78" i="3"/>
  <c r="C72" i="3"/>
  <c r="C66" i="3"/>
  <c r="C60" i="3"/>
  <c r="C54" i="3"/>
  <c r="C48" i="3"/>
  <c r="C42" i="3"/>
  <c r="C36" i="3"/>
  <c r="C30" i="3"/>
  <c r="C24" i="3"/>
  <c r="C18" i="3"/>
  <c r="C12" i="3"/>
  <c r="C6" i="3"/>
  <c r="C77" i="3"/>
  <c r="C65" i="3"/>
  <c r="C53" i="3"/>
  <c r="C47" i="3"/>
  <c r="C41" i="3"/>
  <c r="C35" i="3"/>
  <c r="C23" i="3"/>
  <c r="C11" i="3"/>
  <c r="C82" i="3"/>
  <c r="C70" i="3"/>
  <c r="C52" i="3"/>
  <c r="C34" i="3"/>
  <c r="C22" i="3"/>
  <c r="C4" i="3"/>
  <c r="C81" i="3"/>
  <c r="C75" i="3"/>
  <c r="C69" i="3"/>
  <c r="C63" i="3"/>
  <c r="C57" i="3"/>
  <c r="C51" i="3"/>
  <c r="C45" i="3"/>
  <c r="C39" i="3"/>
  <c r="C33" i="3"/>
  <c r="C27" i="3"/>
  <c r="C21" i="3"/>
  <c r="C15" i="3"/>
  <c r="C9" i="3"/>
  <c r="C3" i="3"/>
  <c r="C64" i="3"/>
  <c r="C46" i="3"/>
  <c r="C28" i="3"/>
  <c r="C10" i="3"/>
  <c r="C80" i="3"/>
  <c r="C74" i="3"/>
  <c r="C68" i="3"/>
  <c r="C62" i="3"/>
  <c r="C56" i="3"/>
  <c r="C50" i="3"/>
  <c r="C44" i="3"/>
  <c r="C38" i="3"/>
  <c r="C32" i="3"/>
  <c r="C26" i="3"/>
  <c r="C20" i="3"/>
  <c r="C14" i="3"/>
  <c r="C8" i="3"/>
  <c r="C71" i="3"/>
  <c r="C29" i="3"/>
  <c r="C5" i="3"/>
  <c r="C76" i="3"/>
  <c r="C58" i="3"/>
  <c r="C40" i="3"/>
  <c r="C16" i="3"/>
  <c r="C79" i="3"/>
  <c r="C73" i="3"/>
  <c r="C67" i="3"/>
  <c r="C61" i="3"/>
  <c r="C55" i="3"/>
  <c r="C49" i="3"/>
  <c r="C43" i="3"/>
  <c r="C37" i="3"/>
  <c r="C31" i="3"/>
  <c r="C25" i="3"/>
  <c r="C19" i="3"/>
  <c r="C13" i="3"/>
  <c r="C7" i="3"/>
</calcChain>
</file>

<file path=xl/sharedStrings.xml><?xml version="1.0" encoding="utf-8"?>
<sst xmlns="http://schemas.openxmlformats.org/spreadsheetml/2006/main" count="53" uniqueCount="45">
  <si>
    <t>Domicílios que possuem consumo positivo de refrigerantes</t>
  </si>
  <si>
    <t>Domicílios que não possuem consumo positivo de refrigerantes</t>
  </si>
  <si>
    <t>Total</t>
  </si>
  <si>
    <t>Ln_ValorEmRefri</t>
  </si>
  <si>
    <t>Ln_ValorTotal</t>
  </si>
  <si>
    <t>Qtd</t>
  </si>
  <si>
    <t>Min.</t>
  </si>
  <si>
    <t>1st Qu.:</t>
  </si>
  <si>
    <t>Median :</t>
  </si>
  <si>
    <t>Mean   :</t>
  </si>
  <si>
    <t>3rd Qu.:</t>
  </si>
  <si>
    <t>Max.   :</t>
  </si>
  <si>
    <t>Dentre os que possuem consumo positivo, qual é a distribuição do consumo (em R$ e em quantidade, litros)?</t>
  </si>
  <si>
    <t>ValorTotalGasto</t>
  </si>
  <si>
    <t>ValorGastoEmRefri</t>
  </si>
  <si>
    <t>Homem</t>
  </si>
  <si>
    <t>Mulher</t>
  </si>
  <si>
    <t>  0</t>
  </si>
  <si>
    <t>  1</t>
  </si>
  <si>
    <t>  2</t>
  </si>
  <si>
    <t>  3</t>
  </si>
  <si>
    <t>  4</t>
  </si>
  <si>
    <t>  5</t>
  </si>
  <si>
    <t>  6</t>
  </si>
  <si>
    <t>  7</t>
  </si>
  <si>
    <t>  8</t>
  </si>
  <si>
    <t>  9</t>
  </si>
  <si>
    <t> 10</t>
  </si>
  <si>
    <t> 11</t>
  </si>
  <si>
    <t> 12</t>
  </si>
  <si>
    <t> 13</t>
  </si>
  <si>
    <t> 14</t>
  </si>
  <si>
    <t> 15</t>
  </si>
  <si>
    <t> 16</t>
  </si>
  <si>
    <t>Anos de Estudo</t>
  </si>
  <si>
    <t>Idade</t>
  </si>
  <si>
    <t>Genero</t>
  </si>
  <si>
    <t>Perc</t>
  </si>
  <si>
    <t>Domicilios</t>
  </si>
  <si>
    <t>Max.</t>
  </si>
  <si>
    <t>Median</t>
  </si>
  <si>
    <t>Mean</t>
  </si>
  <si>
    <t>1st Qu.</t>
  </si>
  <si>
    <t>3rd Qu.</t>
  </si>
  <si>
    <t>RENDA_TOTAL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</si>
</sst>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807A-F1B0-4880-AB4E-00799B09ED1D}">
  <dimension ref="B1:D4"/>
  <sheetViews>
    <sheetView workbookViewId="0">
      <selection activeCell="B2" sqref="B2"/>
    </sheetView>
  </sheetViews>
  <sheetFormatPr defaultRowHeight="15" x14ac:dyDescent="0.25"/>
  <cols>
    <col min="2" max="2" width="64" customWidth="1"/>
  </cols>
  <sheetData>
    <row r="1" spans="2:4" ht="14.25" customHeight="1" x14ac:dyDescent="0.25">
      <c r="B1" t="s">
        <v>38</v>
      </c>
      <c r="C1" t="s">
        <v>5</v>
      </c>
      <c r="D1" t="s">
        <v>37</v>
      </c>
    </row>
    <row r="2" spans="2:4" x14ac:dyDescent="0.25">
      <c r="B2" s="1" t="s">
        <v>0</v>
      </c>
      <c r="C2">
        <v>8082</v>
      </c>
      <c r="D2" s="2">
        <f>C2/$C$4</f>
        <v>0.1603444171097532</v>
      </c>
    </row>
    <row r="3" spans="2:4" x14ac:dyDescent="0.25">
      <c r="B3" s="1" t="s">
        <v>1</v>
      </c>
      <c r="C3">
        <v>42322</v>
      </c>
      <c r="D3" s="2">
        <f>C3/$C$4</f>
        <v>0.83965558289024678</v>
      </c>
    </row>
    <row r="4" spans="2:4" x14ac:dyDescent="0.25">
      <c r="B4" t="s">
        <v>2</v>
      </c>
      <c r="C4">
        <v>50404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0D2C8-3987-4F84-B224-29638AB8DBB4}">
  <dimension ref="B1:G10"/>
  <sheetViews>
    <sheetView tabSelected="1" workbookViewId="0">
      <selection activeCell="D22" sqref="D22"/>
    </sheetView>
  </sheetViews>
  <sheetFormatPr defaultRowHeight="15" x14ac:dyDescent="0.25"/>
  <cols>
    <col min="2" max="7" width="19.42578125" customWidth="1"/>
  </cols>
  <sheetData>
    <row r="1" spans="2:7" ht="47.25" customHeight="1" x14ac:dyDescent="0.25">
      <c r="B1" s="3" t="s">
        <v>12</v>
      </c>
      <c r="C1" s="3"/>
      <c r="D1" s="3"/>
      <c r="E1" s="3"/>
      <c r="F1" s="3"/>
      <c r="G1" s="3"/>
    </row>
    <row r="4" spans="2:7" x14ac:dyDescent="0.25">
      <c r="C4" t="s">
        <v>13</v>
      </c>
      <c r="D4" t="s">
        <v>14</v>
      </c>
      <c r="E4" t="s">
        <v>5</v>
      </c>
      <c r="F4" t="s">
        <v>4</v>
      </c>
      <c r="G4" t="s">
        <v>3</v>
      </c>
    </row>
    <row r="5" spans="2:7" x14ac:dyDescent="0.25">
      <c r="B5" t="s">
        <v>6</v>
      </c>
      <c r="C5">
        <v>2.91</v>
      </c>
      <c r="D5">
        <v>0.21</v>
      </c>
      <c r="E5">
        <v>0.05</v>
      </c>
      <c r="F5">
        <v>1.0680000000000001</v>
      </c>
      <c r="G5">
        <v>-1.5609999999999999</v>
      </c>
    </row>
    <row r="6" spans="2:7" x14ac:dyDescent="0.25">
      <c r="B6" t="s">
        <v>7</v>
      </c>
      <c r="C6">
        <v>79.17</v>
      </c>
      <c r="D6">
        <v>4.96</v>
      </c>
      <c r="E6">
        <v>2</v>
      </c>
      <c r="F6">
        <v>4.3719999999999999</v>
      </c>
      <c r="G6">
        <v>1.601</v>
      </c>
    </row>
    <row r="7" spans="2:7" x14ac:dyDescent="0.25">
      <c r="B7" t="s">
        <v>8</v>
      </c>
      <c r="C7">
        <v>142.37</v>
      </c>
      <c r="D7">
        <v>6.375</v>
      </c>
      <c r="E7">
        <v>2</v>
      </c>
      <c r="F7">
        <v>4.9580000000000002</v>
      </c>
      <c r="G7">
        <v>1.8520000000000001</v>
      </c>
    </row>
    <row r="8" spans="2:7" x14ac:dyDescent="0.25">
      <c r="B8" t="s">
        <v>9</v>
      </c>
      <c r="C8">
        <v>187.16</v>
      </c>
      <c r="D8">
        <v>9.2970000000000006</v>
      </c>
      <c r="E8">
        <v>3.306</v>
      </c>
      <c r="F8">
        <v>4.8899999999999997</v>
      </c>
      <c r="G8">
        <v>1.974</v>
      </c>
    </row>
    <row r="9" spans="2:7" x14ac:dyDescent="0.25">
      <c r="B9" t="s">
        <v>10</v>
      </c>
      <c r="C9">
        <v>246.09</v>
      </c>
      <c r="D9">
        <v>11.08</v>
      </c>
      <c r="E9">
        <v>4</v>
      </c>
      <c r="F9">
        <v>5.5060000000000002</v>
      </c>
      <c r="G9">
        <v>2.4049999999999998</v>
      </c>
    </row>
    <row r="10" spans="2:7" x14ac:dyDescent="0.25">
      <c r="B10" t="s">
        <v>11</v>
      </c>
      <c r="C10">
        <v>1911.62</v>
      </c>
      <c r="D10">
        <v>149.75</v>
      </c>
      <c r="E10">
        <v>83.394999999999996</v>
      </c>
      <c r="F10">
        <v>7.556</v>
      </c>
      <c r="G10">
        <v>5.0090000000000003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E74E-00DD-43C0-BA6F-AD9E126999EC}">
  <dimension ref="A1:C83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t="s">
        <v>35</v>
      </c>
      <c r="B1" t="s">
        <v>5</v>
      </c>
      <c r="C1" t="s">
        <v>37</v>
      </c>
    </row>
    <row r="2" spans="1:3" x14ac:dyDescent="0.25">
      <c r="A2">
        <v>16</v>
      </c>
      <c r="B2">
        <v>6</v>
      </c>
      <c r="C2" s="2">
        <f>B2/$B$83</f>
        <v>7.4239049740163323E-4</v>
      </c>
    </row>
    <row r="3" spans="1:3" x14ac:dyDescent="0.25">
      <c r="A3">
        <v>17</v>
      </c>
      <c r="B3">
        <v>5</v>
      </c>
      <c r="C3" s="2">
        <f t="shared" ref="C3:C66" si="0">B3/$B$83</f>
        <v>6.1865874783469436E-4</v>
      </c>
    </row>
    <row r="4" spans="1:3" x14ac:dyDescent="0.25">
      <c r="A4">
        <v>18</v>
      </c>
      <c r="B4">
        <v>15</v>
      </c>
      <c r="C4" s="2">
        <f t="shared" si="0"/>
        <v>1.8559762435040831E-3</v>
      </c>
    </row>
    <row r="5" spans="1:3" x14ac:dyDescent="0.25">
      <c r="A5">
        <v>19</v>
      </c>
      <c r="B5">
        <v>26</v>
      </c>
      <c r="C5" s="2">
        <f t="shared" si="0"/>
        <v>3.2170254887404106E-3</v>
      </c>
    </row>
    <row r="6" spans="1:3" x14ac:dyDescent="0.25">
      <c r="A6">
        <v>20</v>
      </c>
      <c r="B6">
        <v>30</v>
      </c>
      <c r="C6" s="2">
        <f t="shared" si="0"/>
        <v>3.7119524870081661E-3</v>
      </c>
    </row>
    <row r="7" spans="1:3" x14ac:dyDescent="0.25">
      <c r="A7">
        <v>21</v>
      </c>
      <c r="B7">
        <v>52</v>
      </c>
      <c r="C7" s="2">
        <f t="shared" si="0"/>
        <v>6.4340509774808213E-3</v>
      </c>
    </row>
    <row r="8" spans="1:3" x14ac:dyDescent="0.25">
      <c r="A8">
        <v>22</v>
      </c>
      <c r="B8">
        <v>36</v>
      </c>
      <c r="C8" s="2">
        <f t="shared" si="0"/>
        <v>4.4543429844097994E-3</v>
      </c>
    </row>
    <row r="9" spans="1:3" x14ac:dyDescent="0.25">
      <c r="A9">
        <v>23</v>
      </c>
      <c r="B9">
        <v>70</v>
      </c>
      <c r="C9" s="2">
        <f t="shared" si="0"/>
        <v>8.6612224696857205E-3</v>
      </c>
    </row>
    <row r="10" spans="1:3" x14ac:dyDescent="0.25">
      <c r="A10">
        <v>24</v>
      </c>
      <c r="B10">
        <v>75</v>
      </c>
      <c r="C10" s="2">
        <f t="shared" si="0"/>
        <v>9.2798812175204151E-3</v>
      </c>
    </row>
    <row r="11" spans="1:3" x14ac:dyDescent="0.25">
      <c r="A11">
        <v>25</v>
      </c>
      <c r="B11">
        <v>80</v>
      </c>
      <c r="C11" s="2">
        <f t="shared" si="0"/>
        <v>9.8985399653551097E-3</v>
      </c>
    </row>
    <row r="12" spans="1:3" x14ac:dyDescent="0.25">
      <c r="A12">
        <v>26</v>
      </c>
      <c r="B12">
        <v>73</v>
      </c>
      <c r="C12" s="2">
        <f t="shared" si="0"/>
        <v>9.0324177183865387E-3</v>
      </c>
    </row>
    <row r="13" spans="1:3" x14ac:dyDescent="0.25">
      <c r="A13">
        <v>27</v>
      </c>
      <c r="B13">
        <v>119</v>
      </c>
      <c r="C13" s="2">
        <f t="shared" si="0"/>
        <v>1.4724078198465726E-2</v>
      </c>
    </row>
    <row r="14" spans="1:3" x14ac:dyDescent="0.25">
      <c r="A14">
        <v>28</v>
      </c>
      <c r="B14">
        <v>133</v>
      </c>
      <c r="C14" s="2">
        <f t="shared" si="0"/>
        <v>1.645632269240287E-2</v>
      </c>
    </row>
    <row r="15" spans="1:3" x14ac:dyDescent="0.25">
      <c r="A15">
        <v>29</v>
      </c>
      <c r="B15">
        <v>122</v>
      </c>
      <c r="C15" s="2">
        <f t="shared" si="0"/>
        <v>1.5095273447166543E-2</v>
      </c>
    </row>
    <row r="16" spans="1:3" x14ac:dyDescent="0.25">
      <c r="A16">
        <v>30</v>
      </c>
      <c r="B16">
        <v>148</v>
      </c>
      <c r="C16" s="2">
        <f t="shared" si="0"/>
        <v>1.8312298935906954E-2</v>
      </c>
    </row>
    <row r="17" spans="1:3" x14ac:dyDescent="0.25">
      <c r="A17">
        <v>31</v>
      </c>
      <c r="B17">
        <v>175</v>
      </c>
      <c r="C17" s="2">
        <f t="shared" si="0"/>
        <v>2.1653056174214303E-2</v>
      </c>
    </row>
    <row r="18" spans="1:3" x14ac:dyDescent="0.25">
      <c r="A18">
        <v>32</v>
      </c>
      <c r="B18">
        <v>185</v>
      </c>
      <c r="C18" s="2">
        <f t="shared" si="0"/>
        <v>2.2890373669883692E-2</v>
      </c>
    </row>
    <row r="19" spans="1:3" x14ac:dyDescent="0.25">
      <c r="A19">
        <v>33</v>
      </c>
      <c r="B19">
        <v>172</v>
      </c>
      <c r="C19" s="2">
        <f t="shared" si="0"/>
        <v>2.1281860925513488E-2</v>
      </c>
    </row>
    <row r="20" spans="1:3" x14ac:dyDescent="0.25">
      <c r="A20">
        <v>34</v>
      </c>
      <c r="B20">
        <v>185</v>
      </c>
      <c r="C20" s="2">
        <f t="shared" si="0"/>
        <v>2.2890373669883692E-2</v>
      </c>
    </row>
    <row r="21" spans="1:3" x14ac:dyDescent="0.25">
      <c r="A21">
        <v>35</v>
      </c>
      <c r="B21">
        <v>180</v>
      </c>
      <c r="C21" s="2">
        <f t="shared" si="0"/>
        <v>2.2271714922048998E-2</v>
      </c>
    </row>
    <row r="22" spans="1:3" x14ac:dyDescent="0.25">
      <c r="A22">
        <v>36</v>
      </c>
      <c r="B22">
        <v>210</v>
      </c>
      <c r="C22" s="2">
        <f t="shared" si="0"/>
        <v>2.5983667409057165E-2</v>
      </c>
    </row>
    <row r="23" spans="1:3" x14ac:dyDescent="0.25">
      <c r="A23">
        <v>37</v>
      </c>
      <c r="B23">
        <v>180</v>
      </c>
      <c r="C23" s="2">
        <f t="shared" si="0"/>
        <v>2.2271714922048998E-2</v>
      </c>
    </row>
    <row r="24" spans="1:3" x14ac:dyDescent="0.25">
      <c r="A24">
        <v>38</v>
      </c>
      <c r="B24">
        <v>191</v>
      </c>
      <c r="C24" s="2">
        <f t="shared" si="0"/>
        <v>2.3632764167285325E-2</v>
      </c>
    </row>
    <row r="25" spans="1:3" x14ac:dyDescent="0.25">
      <c r="A25">
        <v>39</v>
      </c>
      <c r="B25">
        <v>214</v>
      </c>
      <c r="C25" s="2">
        <f t="shared" si="0"/>
        <v>2.6478594407324918E-2</v>
      </c>
    </row>
    <row r="26" spans="1:3" x14ac:dyDescent="0.25">
      <c r="A26">
        <v>40</v>
      </c>
      <c r="B26">
        <v>215</v>
      </c>
      <c r="C26" s="2">
        <f t="shared" si="0"/>
        <v>2.660232615689186E-2</v>
      </c>
    </row>
    <row r="27" spans="1:3" x14ac:dyDescent="0.25">
      <c r="A27">
        <v>41</v>
      </c>
      <c r="B27">
        <v>196</v>
      </c>
      <c r="C27" s="2">
        <f t="shared" si="0"/>
        <v>2.425142291512002E-2</v>
      </c>
    </row>
    <row r="28" spans="1:3" x14ac:dyDescent="0.25">
      <c r="A28">
        <v>42</v>
      </c>
      <c r="B28">
        <v>225</v>
      </c>
      <c r="C28" s="2">
        <f t="shared" si="0"/>
        <v>2.7839643652561249E-2</v>
      </c>
    </row>
    <row r="29" spans="1:3" x14ac:dyDescent="0.25">
      <c r="A29">
        <v>43</v>
      </c>
      <c r="B29">
        <v>172</v>
      </c>
      <c r="C29" s="2">
        <f t="shared" si="0"/>
        <v>2.1281860925513488E-2</v>
      </c>
    </row>
    <row r="30" spans="1:3" x14ac:dyDescent="0.25">
      <c r="A30">
        <v>44</v>
      </c>
      <c r="B30">
        <v>198</v>
      </c>
      <c r="C30" s="2">
        <f t="shared" si="0"/>
        <v>2.4498886414253896E-2</v>
      </c>
    </row>
    <row r="31" spans="1:3" x14ac:dyDescent="0.25">
      <c r="A31">
        <v>45</v>
      </c>
      <c r="B31">
        <v>192</v>
      </c>
      <c r="C31" s="2">
        <f t="shared" si="0"/>
        <v>2.3756495916852263E-2</v>
      </c>
    </row>
    <row r="32" spans="1:3" x14ac:dyDescent="0.25">
      <c r="A32">
        <v>46</v>
      </c>
      <c r="B32">
        <v>190</v>
      </c>
      <c r="C32" s="2">
        <f t="shared" si="0"/>
        <v>2.3509032417718387E-2</v>
      </c>
    </row>
    <row r="33" spans="1:3" x14ac:dyDescent="0.25">
      <c r="A33">
        <v>47</v>
      </c>
      <c r="B33">
        <v>185</v>
      </c>
      <c r="C33" s="2">
        <f t="shared" si="0"/>
        <v>2.2890373669883692E-2</v>
      </c>
    </row>
    <row r="34" spans="1:3" x14ac:dyDescent="0.25">
      <c r="A34">
        <v>48</v>
      </c>
      <c r="B34">
        <v>186</v>
      </c>
      <c r="C34" s="2">
        <f t="shared" si="0"/>
        <v>2.301410541945063E-2</v>
      </c>
    </row>
    <row r="35" spans="1:3" x14ac:dyDescent="0.25">
      <c r="A35">
        <v>49</v>
      </c>
      <c r="B35">
        <v>180</v>
      </c>
      <c r="C35" s="2">
        <f t="shared" si="0"/>
        <v>2.2271714922048998E-2</v>
      </c>
    </row>
    <row r="36" spans="1:3" x14ac:dyDescent="0.25">
      <c r="A36">
        <v>50</v>
      </c>
      <c r="B36">
        <v>154</v>
      </c>
      <c r="C36" s="2">
        <f t="shared" si="0"/>
        <v>1.9054689433308587E-2</v>
      </c>
    </row>
    <row r="37" spans="1:3" x14ac:dyDescent="0.25">
      <c r="A37">
        <v>51</v>
      </c>
      <c r="B37">
        <v>214</v>
      </c>
      <c r="C37" s="2">
        <f t="shared" si="0"/>
        <v>2.6478594407324918E-2</v>
      </c>
    </row>
    <row r="38" spans="1:3" x14ac:dyDescent="0.25">
      <c r="A38">
        <v>52</v>
      </c>
      <c r="B38">
        <v>179</v>
      </c>
      <c r="C38" s="2">
        <f t="shared" si="0"/>
        <v>2.2147983172482059E-2</v>
      </c>
    </row>
    <row r="39" spans="1:3" x14ac:dyDescent="0.25">
      <c r="A39">
        <v>53</v>
      </c>
      <c r="B39">
        <v>184</v>
      </c>
      <c r="C39" s="2">
        <f t="shared" si="0"/>
        <v>2.2766641920316754E-2</v>
      </c>
    </row>
    <row r="40" spans="1:3" x14ac:dyDescent="0.25">
      <c r="A40">
        <v>54</v>
      </c>
      <c r="B40">
        <v>180</v>
      </c>
      <c r="C40" s="2">
        <f t="shared" si="0"/>
        <v>2.2271714922048998E-2</v>
      </c>
    </row>
    <row r="41" spans="1:3" x14ac:dyDescent="0.25">
      <c r="A41">
        <v>55</v>
      </c>
      <c r="B41">
        <v>195</v>
      </c>
      <c r="C41" s="2">
        <f t="shared" si="0"/>
        <v>2.4127691165553081E-2</v>
      </c>
    </row>
    <row r="42" spans="1:3" x14ac:dyDescent="0.25">
      <c r="A42">
        <v>56</v>
      </c>
      <c r="B42">
        <v>151</v>
      </c>
      <c r="C42" s="2">
        <f t="shared" si="0"/>
        <v>1.8683494184607772E-2</v>
      </c>
    </row>
    <row r="43" spans="1:3" x14ac:dyDescent="0.25">
      <c r="A43">
        <v>57</v>
      </c>
      <c r="B43">
        <v>157</v>
      </c>
      <c r="C43" s="2">
        <f t="shared" si="0"/>
        <v>1.9425884682009405E-2</v>
      </c>
    </row>
    <row r="44" spans="1:3" x14ac:dyDescent="0.25">
      <c r="A44">
        <v>58</v>
      </c>
      <c r="B44">
        <v>136</v>
      </c>
      <c r="C44" s="2">
        <f t="shared" si="0"/>
        <v>1.6827517941103688E-2</v>
      </c>
    </row>
    <row r="45" spans="1:3" x14ac:dyDescent="0.25">
      <c r="A45">
        <v>59</v>
      </c>
      <c r="B45">
        <v>132</v>
      </c>
      <c r="C45" s="2">
        <f t="shared" si="0"/>
        <v>1.6332590942835932E-2</v>
      </c>
    </row>
    <row r="46" spans="1:3" x14ac:dyDescent="0.25">
      <c r="A46">
        <v>60</v>
      </c>
      <c r="B46">
        <v>132</v>
      </c>
      <c r="C46" s="2">
        <f t="shared" si="0"/>
        <v>1.6332590942835932E-2</v>
      </c>
    </row>
    <row r="47" spans="1:3" x14ac:dyDescent="0.25">
      <c r="A47">
        <v>61</v>
      </c>
      <c r="B47">
        <v>114</v>
      </c>
      <c r="C47" s="2">
        <f t="shared" si="0"/>
        <v>1.4105419450631032E-2</v>
      </c>
    </row>
    <row r="48" spans="1:3" x14ac:dyDescent="0.25">
      <c r="A48">
        <v>62</v>
      </c>
      <c r="B48">
        <v>139</v>
      </c>
      <c r="C48" s="2">
        <f t="shared" si="0"/>
        <v>1.7198713189804503E-2</v>
      </c>
    </row>
    <row r="49" spans="1:3" x14ac:dyDescent="0.25">
      <c r="A49">
        <v>63</v>
      </c>
      <c r="B49">
        <v>147</v>
      </c>
      <c r="C49" s="2">
        <f t="shared" si="0"/>
        <v>1.8188567186340016E-2</v>
      </c>
    </row>
    <row r="50" spans="1:3" x14ac:dyDescent="0.25">
      <c r="A50">
        <v>64</v>
      </c>
      <c r="B50">
        <v>98</v>
      </c>
      <c r="C50" s="2">
        <f t="shared" si="0"/>
        <v>1.212571145756001E-2</v>
      </c>
    </row>
    <row r="51" spans="1:3" x14ac:dyDescent="0.25">
      <c r="A51">
        <v>65</v>
      </c>
      <c r="B51">
        <v>109</v>
      </c>
      <c r="C51" s="2">
        <f t="shared" si="0"/>
        <v>1.3486760702796337E-2</v>
      </c>
    </row>
    <row r="52" spans="1:3" x14ac:dyDescent="0.25">
      <c r="A52">
        <v>66</v>
      </c>
      <c r="B52">
        <v>90</v>
      </c>
      <c r="C52" s="2">
        <f t="shared" si="0"/>
        <v>1.1135857461024499E-2</v>
      </c>
    </row>
    <row r="53" spans="1:3" x14ac:dyDescent="0.25">
      <c r="A53">
        <v>67</v>
      </c>
      <c r="B53">
        <v>106</v>
      </c>
      <c r="C53" s="2">
        <f t="shared" si="0"/>
        <v>1.3115565454095521E-2</v>
      </c>
    </row>
    <row r="54" spans="1:3" x14ac:dyDescent="0.25">
      <c r="A54">
        <v>68</v>
      </c>
      <c r="B54">
        <v>79</v>
      </c>
      <c r="C54" s="2">
        <f t="shared" si="0"/>
        <v>9.7748082157881715E-3</v>
      </c>
    </row>
    <row r="55" spans="1:3" x14ac:dyDescent="0.25">
      <c r="A55">
        <v>69</v>
      </c>
      <c r="B55">
        <v>81</v>
      </c>
      <c r="C55" s="2">
        <f t="shared" si="0"/>
        <v>1.002227171492205E-2</v>
      </c>
    </row>
    <row r="56" spans="1:3" x14ac:dyDescent="0.25">
      <c r="A56">
        <v>70</v>
      </c>
      <c r="B56">
        <v>72</v>
      </c>
      <c r="C56" s="2">
        <f t="shared" si="0"/>
        <v>8.9086859688195987E-3</v>
      </c>
    </row>
    <row r="57" spans="1:3" x14ac:dyDescent="0.25">
      <c r="A57">
        <v>71</v>
      </c>
      <c r="B57">
        <v>59</v>
      </c>
      <c r="C57" s="2">
        <f t="shared" si="0"/>
        <v>7.300173224449394E-3</v>
      </c>
    </row>
    <row r="58" spans="1:3" x14ac:dyDescent="0.25">
      <c r="A58">
        <v>72</v>
      </c>
      <c r="B58">
        <v>51</v>
      </c>
      <c r="C58" s="2">
        <f t="shared" si="0"/>
        <v>6.3103192279138831E-3</v>
      </c>
    </row>
    <row r="59" spans="1:3" x14ac:dyDescent="0.25">
      <c r="A59">
        <v>73</v>
      </c>
      <c r="B59">
        <v>59</v>
      </c>
      <c r="C59" s="2">
        <f t="shared" si="0"/>
        <v>7.300173224449394E-3</v>
      </c>
    </row>
    <row r="60" spans="1:3" x14ac:dyDescent="0.25">
      <c r="A60">
        <v>74</v>
      </c>
      <c r="B60">
        <v>54</v>
      </c>
      <c r="C60" s="2">
        <f t="shared" si="0"/>
        <v>6.6815144766146995E-3</v>
      </c>
    </row>
    <row r="61" spans="1:3" x14ac:dyDescent="0.25">
      <c r="A61">
        <v>75</v>
      </c>
      <c r="B61">
        <v>57</v>
      </c>
      <c r="C61" s="2">
        <f t="shared" si="0"/>
        <v>7.0527097253155159E-3</v>
      </c>
    </row>
    <row r="62" spans="1:3" x14ac:dyDescent="0.25">
      <c r="A62">
        <v>76</v>
      </c>
      <c r="B62">
        <v>41</v>
      </c>
      <c r="C62" s="2">
        <f t="shared" si="0"/>
        <v>5.0730017322444939E-3</v>
      </c>
    </row>
    <row r="63" spans="1:3" x14ac:dyDescent="0.25">
      <c r="A63">
        <v>77</v>
      </c>
      <c r="B63">
        <v>43</v>
      </c>
      <c r="C63" s="2">
        <f t="shared" si="0"/>
        <v>5.3204652313783721E-3</v>
      </c>
    </row>
    <row r="64" spans="1:3" x14ac:dyDescent="0.25">
      <c r="A64">
        <v>78</v>
      </c>
      <c r="B64">
        <v>45</v>
      </c>
      <c r="C64" s="2">
        <f t="shared" si="0"/>
        <v>5.5679287305122494E-3</v>
      </c>
    </row>
    <row r="65" spans="1:3" x14ac:dyDescent="0.25">
      <c r="A65">
        <v>79</v>
      </c>
      <c r="B65">
        <v>28</v>
      </c>
      <c r="C65" s="2">
        <f t="shared" si="0"/>
        <v>3.4644889878742884E-3</v>
      </c>
    </row>
    <row r="66" spans="1:3" x14ac:dyDescent="0.25">
      <c r="A66">
        <v>80</v>
      </c>
      <c r="B66">
        <v>28</v>
      </c>
      <c r="C66" s="2">
        <f t="shared" si="0"/>
        <v>3.4644889878742884E-3</v>
      </c>
    </row>
    <row r="67" spans="1:3" x14ac:dyDescent="0.25">
      <c r="A67">
        <v>81</v>
      </c>
      <c r="B67">
        <v>23</v>
      </c>
      <c r="C67" s="2">
        <f t="shared" ref="C67:C82" si="1">B67/$B$83</f>
        <v>2.8458302400395943E-3</v>
      </c>
    </row>
    <row r="68" spans="1:3" x14ac:dyDescent="0.25">
      <c r="A68">
        <v>82</v>
      </c>
      <c r="B68">
        <v>19</v>
      </c>
      <c r="C68" s="2">
        <f t="shared" si="1"/>
        <v>2.3509032417718388E-3</v>
      </c>
    </row>
    <row r="69" spans="1:3" x14ac:dyDescent="0.25">
      <c r="A69">
        <v>83</v>
      </c>
      <c r="B69">
        <v>23</v>
      </c>
      <c r="C69" s="2">
        <f t="shared" si="1"/>
        <v>2.8458302400395943E-3</v>
      </c>
    </row>
    <row r="70" spans="1:3" x14ac:dyDescent="0.25">
      <c r="A70">
        <v>84</v>
      </c>
      <c r="B70">
        <v>18</v>
      </c>
      <c r="C70" s="2">
        <f t="shared" si="1"/>
        <v>2.2271714922048997E-3</v>
      </c>
    </row>
    <row r="71" spans="1:3" x14ac:dyDescent="0.25">
      <c r="A71">
        <v>85</v>
      </c>
      <c r="B71">
        <v>13</v>
      </c>
      <c r="C71" s="2">
        <f t="shared" si="1"/>
        <v>1.6085127443702053E-3</v>
      </c>
    </row>
    <row r="72" spans="1:3" x14ac:dyDescent="0.25">
      <c r="A72">
        <v>86</v>
      </c>
      <c r="B72">
        <v>11</v>
      </c>
      <c r="C72" s="2">
        <f t="shared" si="1"/>
        <v>1.3610492452363276E-3</v>
      </c>
    </row>
    <row r="73" spans="1:3" x14ac:dyDescent="0.25">
      <c r="A73">
        <v>87</v>
      </c>
      <c r="B73">
        <v>9</v>
      </c>
      <c r="C73" s="2">
        <f t="shared" si="1"/>
        <v>1.1135857461024498E-3</v>
      </c>
    </row>
    <row r="74" spans="1:3" x14ac:dyDescent="0.25">
      <c r="A74">
        <v>88</v>
      </c>
      <c r="B74">
        <v>9</v>
      </c>
      <c r="C74" s="2">
        <f t="shared" si="1"/>
        <v>1.1135857461024498E-3</v>
      </c>
    </row>
    <row r="75" spans="1:3" x14ac:dyDescent="0.25">
      <c r="A75">
        <v>89</v>
      </c>
      <c r="B75">
        <v>4</v>
      </c>
      <c r="C75" s="2">
        <f t="shared" si="1"/>
        <v>4.9492699826775548E-4</v>
      </c>
    </row>
    <row r="76" spans="1:3" x14ac:dyDescent="0.25">
      <c r="A76">
        <v>90</v>
      </c>
      <c r="B76">
        <v>5</v>
      </c>
      <c r="C76" s="2">
        <f t="shared" si="1"/>
        <v>6.1865874783469436E-4</v>
      </c>
    </row>
    <row r="77" spans="1:3" x14ac:dyDescent="0.25">
      <c r="A77">
        <v>91</v>
      </c>
      <c r="B77">
        <v>1</v>
      </c>
      <c r="C77" s="2">
        <f t="shared" si="1"/>
        <v>1.2373174956693887E-4</v>
      </c>
    </row>
    <row r="78" spans="1:3" x14ac:dyDescent="0.25">
      <c r="A78">
        <v>92</v>
      </c>
      <c r="B78">
        <v>5</v>
      </c>
      <c r="C78" s="2">
        <f t="shared" si="1"/>
        <v>6.1865874783469436E-4</v>
      </c>
    </row>
    <row r="79" spans="1:3" x14ac:dyDescent="0.25">
      <c r="A79">
        <v>94</v>
      </c>
      <c r="B79">
        <v>2</v>
      </c>
      <c r="C79" s="2">
        <f t="shared" si="1"/>
        <v>2.4746349913387774E-4</v>
      </c>
    </row>
    <row r="80" spans="1:3" x14ac:dyDescent="0.25">
      <c r="A80">
        <v>95</v>
      </c>
      <c r="B80">
        <v>2</v>
      </c>
      <c r="C80" s="2">
        <f t="shared" si="1"/>
        <v>2.4746349913387774E-4</v>
      </c>
    </row>
    <row r="81" spans="1:3" x14ac:dyDescent="0.25">
      <c r="A81">
        <v>97</v>
      </c>
      <c r="B81">
        <v>1</v>
      </c>
      <c r="C81" s="2">
        <f t="shared" si="1"/>
        <v>1.2373174956693887E-4</v>
      </c>
    </row>
    <row r="82" spans="1:3" x14ac:dyDescent="0.25">
      <c r="A82">
        <v>98</v>
      </c>
      <c r="B82">
        <v>2</v>
      </c>
      <c r="C82" s="2">
        <f t="shared" si="1"/>
        <v>2.4746349913387774E-4</v>
      </c>
    </row>
    <row r="83" spans="1:3" x14ac:dyDescent="0.25">
      <c r="B83">
        <f>SUM(B2:B82)</f>
        <v>8082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C14D-EED5-4CF5-93C2-4FA611AC6305}">
  <dimension ref="A1:C4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t="s">
        <v>36</v>
      </c>
      <c r="B1" t="s">
        <v>5</v>
      </c>
      <c r="C1" t="s">
        <v>37</v>
      </c>
    </row>
    <row r="2" spans="1:3" x14ac:dyDescent="0.25">
      <c r="A2" t="s">
        <v>15</v>
      </c>
      <c r="B2">
        <v>5025</v>
      </c>
      <c r="C2" s="2">
        <f>B2/$B$4</f>
        <v>0.62175204157386788</v>
      </c>
    </row>
    <row r="3" spans="1:3" x14ac:dyDescent="0.25">
      <c r="A3" t="s">
        <v>16</v>
      </c>
      <c r="B3">
        <v>3057</v>
      </c>
      <c r="C3" s="2">
        <f>B3/$B$4</f>
        <v>0.37824795842613212</v>
      </c>
    </row>
    <row r="4" spans="1:3" x14ac:dyDescent="0.25">
      <c r="B4">
        <f>B2+B3</f>
        <v>8082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D85B-FDDD-4EA1-A4CC-C425D36140F4}">
  <dimension ref="A1:C1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t="s">
        <v>34</v>
      </c>
      <c r="B1" t="s">
        <v>5</v>
      </c>
      <c r="C1" t="s">
        <v>37</v>
      </c>
    </row>
    <row r="2" spans="1:3" x14ac:dyDescent="0.25">
      <c r="A2" t="s">
        <v>17</v>
      </c>
      <c r="B2">
        <v>410</v>
      </c>
      <c r="C2" s="2">
        <f>B2/$B$19</f>
        <v>5.0730017322444941E-2</v>
      </c>
    </row>
    <row r="3" spans="1:3" x14ac:dyDescent="0.25">
      <c r="A3" t="s">
        <v>18</v>
      </c>
      <c r="B3">
        <v>228</v>
      </c>
      <c r="C3" s="2">
        <f>B3/$B$19</f>
        <v>2.8210838901262063E-2</v>
      </c>
    </row>
    <row r="4" spans="1:3" x14ac:dyDescent="0.25">
      <c r="A4" t="s">
        <v>19</v>
      </c>
      <c r="B4">
        <v>143</v>
      </c>
      <c r="C4" s="2">
        <f>B4/$B$19</f>
        <v>1.7693640188072259E-2</v>
      </c>
    </row>
    <row r="5" spans="1:3" x14ac:dyDescent="0.25">
      <c r="A5" t="s">
        <v>20</v>
      </c>
      <c r="B5">
        <v>236</v>
      </c>
      <c r="C5" s="2">
        <f>B5/$B$19</f>
        <v>2.9200692897797576E-2</v>
      </c>
    </row>
    <row r="6" spans="1:3" x14ac:dyDescent="0.25">
      <c r="A6" t="s">
        <v>21</v>
      </c>
      <c r="B6">
        <v>304</v>
      </c>
      <c r="C6" s="2">
        <f>B6/$B$19</f>
        <v>3.761445186834942E-2</v>
      </c>
    </row>
    <row r="7" spans="1:3" x14ac:dyDescent="0.25">
      <c r="A7" t="s">
        <v>22</v>
      </c>
      <c r="B7">
        <v>812</v>
      </c>
      <c r="C7" s="2">
        <f>B7/$B$19</f>
        <v>0.10047018064835436</v>
      </c>
    </row>
    <row r="8" spans="1:3" x14ac:dyDescent="0.25">
      <c r="A8" t="s">
        <v>23</v>
      </c>
      <c r="B8">
        <v>493</v>
      </c>
      <c r="C8" s="2">
        <f>B8/$B$19</f>
        <v>6.0999752536500869E-2</v>
      </c>
    </row>
    <row r="9" spans="1:3" x14ac:dyDescent="0.25">
      <c r="A9" t="s">
        <v>24</v>
      </c>
      <c r="B9">
        <v>287</v>
      </c>
      <c r="C9" s="2">
        <f>B9/$B$19</f>
        <v>3.5511012125711457E-2</v>
      </c>
    </row>
    <row r="10" spans="1:3" x14ac:dyDescent="0.25">
      <c r="A10" t="s">
        <v>25</v>
      </c>
      <c r="B10">
        <v>298</v>
      </c>
      <c r="C10" s="2">
        <f>B10/$B$19</f>
        <v>3.6872061370947784E-2</v>
      </c>
    </row>
    <row r="11" spans="1:3" x14ac:dyDescent="0.25">
      <c r="A11" t="s">
        <v>26</v>
      </c>
      <c r="B11">
        <v>739</v>
      </c>
      <c r="C11" s="2">
        <f>B11/$B$19</f>
        <v>9.1437762929967831E-2</v>
      </c>
    </row>
    <row r="12" spans="1:3" x14ac:dyDescent="0.25">
      <c r="A12" t="s">
        <v>27</v>
      </c>
      <c r="B12">
        <v>202</v>
      </c>
      <c r="C12" s="2">
        <f>B12/$B$19</f>
        <v>2.4993813412521652E-2</v>
      </c>
    </row>
    <row r="13" spans="1:3" x14ac:dyDescent="0.25">
      <c r="A13" t="s">
        <v>28</v>
      </c>
      <c r="B13">
        <v>195</v>
      </c>
      <c r="C13" s="2">
        <f>B13/$B$19</f>
        <v>2.4127691165553081E-2</v>
      </c>
    </row>
    <row r="14" spans="1:3" x14ac:dyDescent="0.25">
      <c r="A14" t="s">
        <v>29</v>
      </c>
      <c r="B14">
        <v>2118</v>
      </c>
      <c r="C14" s="2">
        <f>B14/$B$19</f>
        <v>0.26206384558277657</v>
      </c>
    </row>
    <row r="15" spans="1:3" x14ac:dyDescent="0.25">
      <c r="A15" t="s">
        <v>30</v>
      </c>
      <c r="B15">
        <v>212</v>
      </c>
      <c r="C15" s="2">
        <f>B15/$B$19</f>
        <v>2.6231130908191042E-2</v>
      </c>
    </row>
    <row r="16" spans="1:3" x14ac:dyDescent="0.25">
      <c r="A16" t="s">
        <v>31</v>
      </c>
      <c r="B16">
        <v>164</v>
      </c>
      <c r="C16" s="2">
        <f>B16/$B$19</f>
        <v>2.0292006928977976E-2</v>
      </c>
    </row>
    <row r="17" spans="1:3" x14ac:dyDescent="0.25">
      <c r="A17" t="s">
        <v>32</v>
      </c>
      <c r="B17">
        <v>137</v>
      </c>
      <c r="C17" s="2">
        <f>B17/$B$19</f>
        <v>1.6951249690670626E-2</v>
      </c>
    </row>
    <row r="18" spans="1:3" x14ac:dyDescent="0.25">
      <c r="A18" t="s">
        <v>33</v>
      </c>
      <c r="B18">
        <v>1104</v>
      </c>
      <c r="C18" s="2">
        <f>B18/$B$19</f>
        <v>0.13659985152190052</v>
      </c>
    </row>
    <row r="19" spans="1:3" x14ac:dyDescent="0.25">
      <c r="B19">
        <f>SUM(B2:B18)</f>
        <v>8082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83DF-A64B-4C8F-BF52-D23E34602A6D}">
  <dimension ref="B2:C8"/>
  <sheetViews>
    <sheetView workbookViewId="0">
      <selection activeCell="B7" sqref="B7"/>
    </sheetView>
  </sheetViews>
  <sheetFormatPr defaultRowHeight="15" x14ac:dyDescent="0.25"/>
  <cols>
    <col min="5" max="5" width="15.85546875" bestFit="1" customWidth="1"/>
    <col min="6" max="6" width="18" bestFit="1" customWidth="1"/>
    <col min="7" max="7" width="14.28515625" customWidth="1"/>
    <col min="8" max="8" width="13.42578125" bestFit="1" customWidth="1"/>
    <col min="9" max="9" width="14.85546875" bestFit="1" customWidth="1"/>
    <col min="10" max="10" width="13.85546875" bestFit="1" customWidth="1"/>
  </cols>
  <sheetData>
    <row r="2" spans="2:3" x14ac:dyDescent="0.25">
      <c r="B2" s="4" t="s">
        <v>44</v>
      </c>
      <c r="C2" s="4"/>
    </row>
    <row r="3" spans="2:3" x14ac:dyDescent="0.25">
      <c r="B3" t="s">
        <v>6</v>
      </c>
      <c r="C3">
        <v>0</v>
      </c>
    </row>
    <row r="4" spans="2:3" x14ac:dyDescent="0.25">
      <c r="B4" t="s">
        <v>42</v>
      </c>
      <c r="C4">
        <v>2292</v>
      </c>
    </row>
    <row r="5" spans="2:3" x14ac:dyDescent="0.25">
      <c r="B5" t="s">
        <v>40</v>
      </c>
      <c r="C5">
        <v>3849</v>
      </c>
    </row>
    <row r="6" spans="2:3" x14ac:dyDescent="0.25">
      <c r="B6" t="s">
        <v>41</v>
      </c>
      <c r="C6">
        <v>5821</v>
      </c>
    </row>
    <row r="7" spans="2:3" x14ac:dyDescent="0.25">
      <c r="B7" t="s">
        <v>43</v>
      </c>
      <c r="C7">
        <v>6561</v>
      </c>
    </row>
    <row r="8" spans="2:3" x14ac:dyDescent="0.25">
      <c r="B8" t="s">
        <v>39</v>
      </c>
      <c r="C8">
        <v>257432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Domicilios</vt:lpstr>
      <vt:lpstr>Consumo de refrigerante</vt:lpstr>
      <vt:lpstr>Idade</vt:lpstr>
      <vt:lpstr>Genero</vt:lpstr>
      <vt:lpstr>Anos de Estudo</vt:lpstr>
      <vt:lpstr>Renda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Teo</cp:lastModifiedBy>
  <dcterms:created xsi:type="dcterms:W3CDTF">2021-11-09T23:43:28Z</dcterms:created>
  <dcterms:modified xsi:type="dcterms:W3CDTF">2021-11-10T22:11:42Z</dcterms:modified>
</cp:coreProperties>
</file>