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ropbox\bruno-tebaldi\2019-01 Ox GVAR TaylorMade\"/>
    </mc:Choice>
  </mc:AlternateContent>
  <xr:revisionPtr revIDLastSave="0" documentId="13_ncr:1_{A516FF56-F196-47C8-8451-E8B5E5853DFC}" xr6:coauthVersionLast="43" xr6:coauthVersionMax="43" xr10:uidLastSave="{00000000-0000-0000-0000-000000000000}"/>
  <bookViews>
    <workbookView xWindow="-120" yWindow="-120" windowWidth="20730" windowHeight="11160" activeTab="1" xr2:uid="{F83EF73B-F99B-4FC0-B2CE-14334118AFE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2" l="1"/>
  <c r="D13" i="2" s="1"/>
  <c r="E13" i="2" s="1"/>
  <c r="F13" i="2" s="1"/>
  <c r="G13" i="2" s="1"/>
  <c r="H13" i="2" s="1"/>
  <c r="I13" i="2" s="1"/>
  <c r="J13" i="2" s="1"/>
  <c r="K13" i="2" s="1"/>
  <c r="F5" i="1" l="1"/>
  <c r="M6" i="1"/>
  <c r="G15" i="1"/>
  <c r="F16" i="1"/>
  <c r="H16" i="1" s="1"/>
  <c r="E19" i="1"/>
  <c r="G17" i="1"/>
  <c r="H18" i="1"/>
  <c r="D18" i="1"/>
  <c r="M2" i="1"/>
  <c r="N2" i="1"/>
  <c r="D2" i="1"/>
  <c r="E2" i="1"/>
  <c r="F2" i="1"/>
  <c r="G2" i="1"/>
  <c r="H2" i="1" s="1"/>
  <c r="I2" i="1" s="1"/>
  <c r="J2" i="1" s="1"/>
  <c r="K2" i="1" s="1"/>
  <c r="L2" i="1" s="1"/>
  <c r="C2" i="1"/>
  <c r="D20" i="1" l="1"/>
  <c r="F20" i="1" s="1"/>
  <c r="J15" i="1" l="1" a="1"/>
  <c r="J15" i="1" s="1"/>
  <c r="N16" i="1" l="1"/>
  <c r="J16" i="1"/>
  <c r="O17" i="1"/>
  <c r="O16" i="1"/>
  <c r="J17" i="1"/>
  <c r="L16" i="1"/>
  <c r="L15" i="1"/>
  <c r="L17" i="1"/>
  <c r="O15" i="1"/>
  <c r="K15" i="1"/>
  <c r="K17" i="1"/>
  <c r="N15" i="1"/>
  <c r="N17" i="1"/>
  <c r="K16" i="1"/>
  <c r="M15" i="1"/>
  <c r="M17" i="1"/>
  <c r="M16" i="1"/>
  <c r="J26" i="1" l="1" a="1"/>
  <c r="J26" i="1" s="1"/>
  <c r="F18" i="2" s="1"/>
  <c r="Q15" i="1" a="1"/>
  <c r="Q15" i="1" s="1"/>
  <c r="J31" i="1" l="1"/>
  <c r="F23" i="2" s="1"/>
  <c r="N30" i="1"/>
  <c r="J22" i="2" s="1"/>
  <c r="K27" i="1"/>
  <c r="G19" i="2" s="1"/>
  <c r="N26" i="1"/>
  <c r="J18" i="2" s="1"/>
  <c r="K28" i="1"/>
  <c r="G20" i="2" s="1"/>
  <c r="M28" i="1"/>
  <c r="I20" i="2" s="1"/>
  <c r="N27" i="1"/>
  <c r="J19" i="2" s="1"/>
  <c r="L28" i="1"/>
  <c r="H20" i="2" s="1"/>
  <c r="K30" i="1"/>
  <c r="G22" i="2" s="1"/>
  <c r="K31" i="1"/>
  <c r="G23" i="2" s="1"/>
  <c r="M26" i="1"/>
  <c r="I18" i="2" s="1"/>
  <c r="J27" i="1"/>
  <c r="F19" i="2" s="1"/>
  <c r="M30" i="1"/>
  <c r="I22" i="2" s="1"/>
  <c r="L26" i="1"/>
  <c r="H18" i="2" s="1"/>
  <c r="O26" i="1"/>
  <c r="K18" i="2" s="1"/>
  <c r="L30" i="1"/>
  <c r="H22" i="2" s="1"/>
  <c r="L29" i="1"/>
  <c r="H21" i="2" s="1"/>
  <c r="O27" i="1"/>
  <c r="K19" i="2" s="1"/>
  <c r="L27" i="1"/>
  <c r="H19" i="2" s="1"/>
  <c r="J28" i="1"/>
  <c r="F20" i="2" s="1"/>
  <c r="O28" i="1"/>
  <c r="K20" i="2" s="1"/>
  <c r="O29" i="1"/>
  <c r="K21" i="2" s="1"/>
  <c r="J30" i="1"/>
  <c r="F22" i="2" s="1"/>
  <c r="L31" i="1"/>
  <c r="H23" i="2" s="1"/>
  <c r="K29" i="1"/>
  <c r="G21" i="2" s="1"/>
  <c r="M27" i="1"/>
  <c r="I19" i="2" s="1"/>
  <c r="O30" i="1"/>
  <c r="K22" i="2" s="1"/>
  <c r="M31" i="1"/>
  <c r="I23" i="2" s="1"/>
  <c r="N31" i="1"/>
  <c r="J23" i="2" s="1"/>
  <c r="J29" i="1"/>
  <c r="F21" i="2" s="1"/>
  <c r="K26" i="1"/>
  <c r="G18" i="2" s="1"/>
  <c r="N29" i="1"/>
  <c r="J21" i="2" s="1"/>
  <c r="O31" i="1"/>
  <c r="K23" i="2" s="1"/>
  <c r="N28" i="1"/>
  <c r="J20" i="2" s="1"/>
  <c r="M29" i="1"/>
  <c r="I21" i="2" s="1"/>
  <c r="R17" i="1"/>
  <c r="Q17" i="1"/>
  <c r="S20" i="1"/>
  <c r="S19" i="1"/>
  <c r="Q20" i="1"/>
  <c r="Q19" i="1"/>
  <c r="S17" i="1"/>
  <c r="S18" i="1"/>
  <c r="R16" i="1"/>
  <c r="R19" i="1"/>
  <c r="R20" i="1"/>
  <c r="S16" i="1"/>
  <c r="R15" i="1"/>
  <c r="R18" i="1"/>
  <c r="Q16" i="1"/>
  <c r="Q18" i="1"/>
  <c r="S15" i="1"/>
</calcChain>
</file>

<file path=xl/sharedStrings.xml><?xml version="1.0" encoding="utf-8"?>
<sst xmlns="http://schemas.openxmlformats.org/spreadsheetml/2006/main" count="20" uniqueCount="20">
  <si>
    <t>Beta</t>
  </si>
  <si>
    <t>W_tilda</t>
  </si>
  <si>
    <t>Beta W</t>
  </si>
  <si>
    <t>Alpha</t>
  </si>
  <si>
    <t>3x6</t>
  </si>
  <si>
    <t>6x3</t>
  </si>
  <si>
    <t>Alpha Beta</t>
  </si>
  <si>
    <t>t(Beta W)</t>
  </si>
  <si>
    <t>Adm_0</t>
  </si>
  <si>
    <t>Adm_1</t>
  </si>
  <si>
    <t>Adm_2</t>
  </si>
  <si>
    <t>Des_0</t>
  </si>
  <si>
    <t>Des_1</t>
  </si>
  <si>
    <t>Des_2</t>
  </si>
  <si>
    <t>Adm_0(*)</t>
  </si>
  <si>
    <t>Des_0(*)</t>
  </si>
  <si>
    <t>Adm_1(*)</t>
  </si>
  <si>
    <t>Des_1(*)</t>
  </si>
  <si>
    <t>Adm_2(*)</t>
  </si>
  <si>
    <t>Des_2(*)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</si>
</sst>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3" fontId="0" fillId="0" borderId="0" xfId="1" applyFont="1"/>
    <xf numFmtId="43" fontId="0" fillId="0" borderId="1" xfId="1" applyFont="1" applyBorder="1"/>
    <xf numFmtId="43" fontId="0" fillId="0" borderId="2" xfId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11" fontId="0" fillId="0" borderId="1" xfId="1" applyNumberFormat="1" applyFont="1" applyBorder="1"/>
  </cellXfs>
  <cellStyles count="2">
    <cellStyle name="Normal" xfId="0" builtinId="0"/>
    <cellStyle name="Vírgula" xfId="1" builtinId="3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FF90-3286-4D43-AC9B-6F72F5176E52}">
  <dimension ref="B1:S31"/>
  <sheetViews>
    <sheetView topLeftCell="A14" workbookViewId="0">
      <selection activeCell="D36" sqref="D35:D36"/>
    </sheetView>
  </sheetViews>
  <sheetFormatPr defaultRowHeight="15" x14ac:dyDescent="0.25"/>
  <sheetData>
    <row r="1" spans="2:19" x14ac:dyDescent="0.25">
      <c r="C1" t="s">
        <v>8</v>
      </c>
      <c r="D1" t="s">
        <v>11</v>
      </c>
      <c r="E1" t="s">
        <v>9</v>
      </c>
      <c r="F1" t="s">
        <v>12</v>
      </c>
      <c r="G1" t="s">
        <v>10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2:19" x14ac:dyDescent="0.25">
      <c r="C2">
        <f>B2+1</f>
        <v>1</v>
      </c>
      <c r="D2">
        <f t="shared" ref="D2:N2" si="0">C2+1</f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</row>
    <row r="3" spans="2:19" x14ac:dyDescent="0.25">
      <c r="C3" t="s">
        <v>0</v>
      </c>
    </row>
    <row r="4" spans="2:19" x14ac:dyDescent="0.25">
      <c r="C4" s="1">
        <v>1</v>
      </c>
      <c r="D4" s="1">
        <v>-1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2:19" x14ac:dyDescent="0.25">
      <c r="C5" s="1">
        <v>0</v>
      </c>
      <c r="D5" s="1">
        <v>0</v>
      </c>
      <c r="E5" s="1">
        <v>1</v>
      </c>
      <c r="F5" s="1">
        <f>-1</f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2:19" x14ac:dyDescent="0.25"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f>-1</f>
        <v>-1</v>
      </c>
      <c r="N6" s="1">
        <v>0</v>
      </c>
    </row>
    <row r="8" spans="2:19" x14ac:dyDescent="0.25">
      <c r="C8" t="s">
        <v>1</v>
      </c>
    </row>
    <row r="9" spans="2:19" x14ac:dyDescent="0.25">
      <c r="B9" s="2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2:19" x14ac:dyDescent="0.25">
      <c r="B10" s="2">
        <v>2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2:19" x14ac:dyDescent="0.25">
      <c r="B11" s="2">
        <v>3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</row>
    <row r="12" spans="2:19" x14ac:dyDescent="0.25">
      <c r="B12" s="2">
        <v>4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</row>
    <row r="13" spans="2:19" x14ac:dyDescent="0.25">
      <c r="B13" s="2">
        <v>5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</row>
    <row r="14" spans="2:19" x14ac:dyDescent="0.25">
      <c r="B14" s="2">
        <v>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J14" t="s">
        <v>2</v>
      </c>
      <c r="K14" t="s">
        <v>4</v>
      </c>
      <c r="Q14" t="s">
        <v>7</v>
      </c>
    </row>
    <row r="15" spans="2:19" x14ac:dyDescent="0.25">
      <c r="B15" s="2">
        <v>7</v>
      </c>
      <c r="C15" s="1">
        <v>0</v>
      </c>
      <c r="D15" s="1">
        <v>0</v>
      </c>
      <c r="E15" s="4">
        <v>0.5</v>
      </c>
      <c r="F15" s="1">
        <v>0</v>
      </c>
      <c r="G15" s="1">
        <f>1-E15</f>
        <v>0.5</v>
      </c>
      <c r="H15" s="1">
        <v>0</v>
      </c>
      <c r="J15" s="1">
        <f t="array" ref="J15:O17">MMULT(C4:N6,C9:H20)</f>
        <v>1</v>
      </c>
      <c r="K15" s="1">
        <v>-1</v>
      </c>
      <c r="L15" s="1">
        <v>0</v>
      </c>
      <c r="M15" s="1">
        <v>0</v>
      </c>
      <c r="N15" s="1">
        <v>0</v>
      </c>
      <c r="O15" s="1">
        <v>0</v>
      </c>
      <c r="Q15" s="3">
        <f t="array" ref="Q15:S20">TRANSPOSE(J15:O17)</f>
        <v>1</v>
      </c>
      <c r="R15" s="3">
        <v>0</v>
      </c>
      <c r="S15" s="3">
        <v>-0.5</v>
      </c>
    </row>
    <row r="16" spans="2:19" x14ac:dyDescent="0.25">
      <c r="B16" s="2">
        <v>8</v>
      </c>
      <c r="C16" s="1">
        <v>0</v>
      </c>
      <c r="D16" s="1">
        <v>0</v>
      </c>
      <c r="E16" s="1">
        <v>0</v>
      </c>
      <c r="F16" s="1">
        <f>E15</f>
        <v>0.5</v>
      </c>
      <c r="G16" s="1">
        <v>0</v>
      </c>
      <c r="H16" s="1">
        <f>1-F16</f>
        <v>0.5</v>
      </c>
      <c r="J16" s="1">
        <v>0</v>
      </c>
      <c r="K16" s="1">
        <v>0</v>
      </c>
      <c r="L16" s="1">
        <v>1</v>
      </c>
      <c r="M16" s="1">
        <v>-1</v>
      </c>
      <c r="N16" s="1">
        <v>0</v>
      </c>
      <c r="O16" s="1">
        <v>0</v>
      </c>
      <c r="Q16" s="3">
        <v>-1</v>
      </c>
      <c r="R16" s="3">
        <v>0</v>
      </c>
      <c r="S16" s="3">
        <v>0</v>
      </c>
    </row>
    <row r="17" spans="2:19" x14ac:dyDescent="0.25">
      <c r="B17" s="2">
        <v>9</v>
      </c>
      <c r="C17" s="4">
        <v>0.5</v>
      </c>
      <c r="D17" s="1">
        <v>0</v>
      </c>
      <c r="E17" s="1">
        <v>0</v>
      </c>
      <c r="F17" s="1">
        <v>0</v>
      </c>
      <c r="G17" s="1">
        <f>1-C17</f>
        <v>0.5</v>
      </c>
      <c r="H17" s="1">
        <v>0</v>
      </c>
      <c r="J17" s="1">
        <v>-0.5</v>
      </c>
      <c r="K17" s="1">
        <v>0</v>
      </c>
      <c r="L17" s="1">
        <v>-0.5</v>
      </c>
      <c r="M17" s="1">
        <v>0</v>
      </c>
      <c r="N17" s="1">
        <v>1</v>
      </c>
      <c r="O17" s="1">
        <v>0</v>
      </c>
      <c r="Q17" s="3">
        <v>0</v>
      </c>
      <c r="R17" s="3">
        <v>1</v>
      </c>
      <c r="S17" s="3">
        <v>-0.5</v>
      </c>
    </row>
    <row r="18" spans="2:19" x14ac:dyDescent="0.25">
      <c r="B18" s="2">
        <v>10</v>
      </c>
      <c r="C18" s="1">
        <v>0</v>
      </c>
      <c r="D18" s="1">
        <f>C17</f>
        <v>0.5</v>
      </c>
      <c r="E18" s="1">
        <v>0</v>
      </c>
      <c r="F18" s="1">
        <v>0</v>
      </c>
      <c r="G18" s="1">
        <v>0</v>
      </c>
      <c r="H18" s="1">
        <f>1-D18</f>
        <v>0.5</v>
      </c>
      <c r="Q18" s="3">
        <v>0</v>
      </c>
      <c r="R18" s="3">
        <v>-1</v>
      </c>
      <c r="S18" s="3">
        <v>0</v>
      </c>
    </row>
    <row r="19" spans="2:19" x14ac:dyDescent="0.25">
      <c r="B19" s="2">
        <v>11</v>
      </c>
      <c r="C19" s="4">
        <v>0.5</v>
      </c>
      <c r="D19" s="1">
        <v>0</v>
      </c>
      <c r="E19" s="1">
        <f>1-C19</f>
        <v>0.5</v>
      </c>
      <c r="F19" s="1">
        <v>0</v>
      </c>
      <c r="G19" s="1">
        <v>0</v>
      </c>
      <c r="H19" s="1">
        <v>0</v>
      </c>
      <c r="Q19" s="3">
        <v>0</v>
      </c>
      <c r="R19" s="3">
        <v>0</v>
      </c>
      <c r="S19" s="3">
        <v>1</v>
      </c>
    </row>
    <row r="20" spans="2:19" x14ac:dyDescent="0.25">
      <c r="B20" s="2">
        <v>12</v>
      </c>
      <c r="C20" s="1">
        <v>0</v>
      </c>
      <c r="D20" s="1">
        <f>C19</f>
        <v>0.5</v>
      </c>
      <c r="E20" s="1">
        <v>0</v>
      </c>
      <c r="F20" s="1">
        <f>1-D20</f>
        <v>0.5</v>
      </c>
      <c r="G20" s="1">
        <v>0</v>
      </c>
      <c r="H20" s="1">
        <v>0</v>
      </c>
      <c r="Q20" s="3">
        <v>0</v>
      </c>
      <c r="R20" s="3">
        <v>0</v>
      </c>
      <c r="S20" s="3">
        <v>0</v>
      </c>
    </row>
    <row r="24" spans="2:19" x14ac:dyDescent="0.25">
      <c r="C24" t="s">
        <v>3</v>
      </c>
      <c r="D24" t="s">
        <v>5</v>
      </c>
    </row>
    <row r="25" spans="2:19" x14ac:dyDescent="0.25">
      <c r="B25" s="2">
        <v>1</v>
      </c>
      <c r="C25" s="5">
        <v>-0.5</v>
      </c>
      <c r="D25" s="1">
        <v>0</v>
      </c>
      <c r="E25" s="1">
        <v>0</v>
      </c>
      <c r="J25" t="s">
        <v>6</v>
      </c>
    </row>
    <row r="26" spans="2:19" x14ac:dyDescent="0.25">
      <c r="B26" s="2">
        <v>2</v>
      </c>
      <c r="C26" s="5">
        <v>0</v>
      </c>
      <c r="D26" s="1">
        <v>0</v>
      </c>
      <c r="E26" s="1">
        <v>0</v>
      </c>
      <c r="J26" s="1">
        <f t="array" ref="J26:O31">MMULT(C25:E30,J15:O17)</f>
        <v>-0.5</v>
      </c>
      <c r="K26" s="1">
        <v>0.5</v>
      </c>
      <c r="L26" s="1">
        <v>0</v>
      </c>
      <c r="M26" s="1">
        <v>0</v>
      </c>
      <c r="N26" s="1">
        <v>0</v>
      </c>
      <c r="O26" s="1">
        <v>0</v>
      </c>
    </row>
    <row r="27" spans="2:19" x14ac:dyDescent="0.25">
      <c r="B27" s="2">
        <v>3</v>
      </c>
      <c r="C27" s="1">
        <v>0</v>
      </c>
      <c r="D27" s="5">
        <v>-0.5</v>
      </c>
      <c r="E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2:19" x14ac:dyDescent="0.25">
      <c r="B28" s="2">
        <v>4</v>
      </c>
      <c r="C28" s="1">
        <v>0</v>
      </c>
      <c r="D28" s="5">
        <v>0</v>
      </c>
      <c r="E28" s="1">
        <v>0</v>
      </c>
      <c r="J28" s="1">
        <v>0</v>
      </c>
      <c r="K28" s="1">
        <v>0</v>
      </c>
      <c r="L28" s="1">
        <v>-0.5</v>
      </c>
      <c r="M28" s="1">
        <v>0.5</v>
      </c>
      <c r="N28" s="1">
        <v>0</v>
      </c>
      <c r="O28" s="1">
        <v>0</v>
      </c>
    </row>
    <row r="29" spans="2:19" x14ac:dyDescent="0.25">
      <c r="B29" s="2">
        <v>5</v>
      </c>
      <c r="C29" s="1">
        <v>0</v>
      </c>
      <c r="D29" s="1">
        <v>0</v>
      </c>
      <c r="E29" s="5">
        <v>-0.5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2:19" x14ac:dyDescent="0.25">
      <c r="B30" s="2">
        <v>6</v>
      </c>
      <c r="C30" s="1">
        <v>0</v>
      </c>
      <c r="D30" s="1">
        <v>0</v>
      </c>
      <c r="E30" s="5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-0.5</v>
      </c>
      <c r="O30" s="1">
        <v>0</v>
      </c>
    </row>
    <row r="31" spans="2:19" x14ac:dyDescent="0.25"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F78B-3272-45E7-9FDA-0ADE002F9751}">
  <dimension ref="B2:L23"/>
  <sheetViews>
    <sheetView tabSelected="1" topLeftCell="B2" workbookViewId="0">
      <selection activeCell="M2" sqref="M1:M1048576"/>
    </sheetView>
  </sheetViews>
  <sheetFormatPr defaultRowHeight="15" x14ac:dyDescent="0.25"/>
  <cols>
    <col min="3" max="5" width="9.28515625" bestFit="1" customWidth="1"/>
    <col min="6" max="12" width="12.7109375" bestFit="1" customWidth="1"/>
  </cols>
  <sheetData>
    <row r="2" spans="2:12" ht="15.75" thickBot="1" x14ac:dyDescent="0.3">
      <c r="B2">
        <v>9</v>
      </c>
      <c r="C2" s="6">
        <v>9</v>
      </c>
      <c r="D2" s="6"/>
      <c r="E2" s="6"/>
      <c r="F2" s="6"/>
      <c r="G2" s="6"/>
      <c r="H2" s="6"/>
      <c r="I2" s="6"/>
      <c r="J2" s="6"/>
      <c r="K2" s="6"/>
      <c r="L2" s="6"/>
    </row>
    <row r="3" spans="2:12" x14ac:dyDescent="0.25">
      <c r="C3" s="16">
        <v>-1.39232241090642E-2</v>
      </c>
      <c r="D3" s="8">
        <v>1.39232241090642E-2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9">
        <v>0</v>
      </c>
      <c r="L3" s="6"/>
    </row>
    <row r="4" spans="2:12" x14ac:dyDescent="0.25">
      <c r="C4" s="10">
        <v>-4.2681416837858201E-3</v>
      </c>
      <c r="D4" s="11">
        <v>4.2681416837858201E-3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2">
        <v>0</v>
      </c>
      <c r="L4" s="6"/>
    </row>
    <row r="5" spans="2:12" x14ac:dyDescent="0.25">
      <c r="C5" s="10">
        <v>1.75515930376774E-2</v>
      </c>
      <c r="D5" s="11">
        <v>-1.75515930376774E-2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2">
        <v>0</v>
      </c>
      <c r="L5" s="6"/>
    </row>
    <row r="6" spans="2:12" x14ac:dyDescent="0.25">
      <c r="C6" s="10">
        <v>0</v>
      </c>
      <c r="D6" s="11">
        <v>0</v>
      </c>
      <c r="E6" s="11">
        <v>0</v>
      </c>
      <c r="F6" s="11">
        <v>-0.52824101403043899</v>
      </c>
      <c r="G6" s="11">
        <v>0.52824101403043899</v>
      </c>
      <c r="H6" s="11">
        <v>0</v>
      </c>
      <c r="I6" s="11">
        <v>0</v>
      </c>
      <c r="J6" s="11">
        <v>0</v>
      </c>
      <c r="K6" s="12">
        <v>0</v>
      </c>
      <c r="L6" s="6"/>
    </row>
    <row r="7" spans="2:12" x14ac:dyDescent="0.25">
      <c r="C7" s="10">
        <v>0</v>
      </c>
      <c r="D7" s="11">
        <v>0</v>
      </c>
      <c r="E7" s="11">
        <v>0</v>
      </c>
      <c r="F7" s="11">
        <v>-1.8977865167022202E-2</v>
      </c>
      <c r="G7" s="11">
        <v>1.8977865167022202E-2</v>
      </c>
      <c r="H7" s="11">
        <v>0</v>
      </c>
      <c r="I7" s="11">
        <v>0</v>
      </c>
      <c r="J7" s="11">
        <v>0</v>
      </c>
      <c r="K7" s="12">
        <v>0</v>
      </c>
      <c r="L7" s="6"/>
    </row>
    <row r="8" spans="2:12" x14ac:dyDescent="0.25">
      <c r="C8" s="10">
        <v>0</v>
      </c>
      <c r="D8" s="11">
        <v>0</v>
      </c>
      <c r="E8" s="11">
        <v>0</v>
      </c>
      <c r="F8" s="11">
        <v>0</v>
      </c>
      <c r="G8" s="11">
        <v>0</v>
      </c>
      <c r="H8" s="11">
        <v>-0.51859280559833199</v>
      </c>
      <c r="I8" s="11">
        <v>0.51859280559833199</v>
      </c>
      <c r="J8" s="11">
        <v>0</v>
      </c>
      <c r="K8" s="12">
        <v>0</v>
      </c>
      <c r="L8" s="6"/>
    </row>
    <row r="9" spans="2:12" x14ac:dyDescent="0.25">
      <c r="C9" s="10">
        <v>0</v>
      </c>
      <c r="D9" s="11">
        <v>0</v>
      </c>
      <c r="E9" s="11">
        <v>0</v>
      </c>
      <c r="F9" s="11">
        <v>0</v>
      </c>
      <c r="G9" s="11">
        <v>0</v>
      </c>
      <c r="H9" s="11">
        <v>-1.12747253038794E-2</v>
      </c>
      <c r="I9" s="11">
        <v>1.12747253038794E-2</v>
      </c>
      <c r="J9" s="11">
        <v>0</v>
      </c>
      <c r="K9" s="12">
        <v>0</v>
      </c>
      <c r="L9" s="6"/>
    </row>
    <row r="10" spans="2:12" x14ac:dyDescent="0.25">
      <c r="C10" s="10">
        <v>0</v>
      </c>
      <c r="D10" s="11">
        <v>0</v>
      </c>
      <c r="E10" s="11">
        <v>0</v>
      </c>
      <c r="F10" s="11">
        <v>0.24405146721146601</v>
      </c>
      <c r="G10" s="11">
        <v>0</v>
      </c>
      <c r="H10" s="11">
        <v>0.24405146721146601</v>
      </c>
      <c r="I10" s="11">
        <v>0</v>
      </c>
      <c r="J10" s="11">
        <v>-0.48810293442293301</v>
      </c>
      <c r="K10" s="12">
        <v>0</v>
      </c>
      <c r="L10" s="6"/>
    </row>
    <row r="11" spans="2:12" ht="15.75" thickBot="1" x14ac:dyDescent="0.3">
      <c r="C11" s="13">
        <v>0</v>
      </c>
      <c r="D11" s="14">
        <v>0</v>
      </c>
      <c r="E11" s="14">
        <v>0</v>
      </c>
      <c r="F11" s="14">
        <v>4.4045443663092501E-3</v>
      </c>
      <c r="G11" s="14">
        <v>0</v>
      </c>
      <c r="H11" s="14">
        <v>4.4045443663092501E-3</v>
      </c>
      <c r="I11" s="14">
        <v>0</v>
      </c>
      <c r="J11" s="14">
        <v>-8.8090887326185002E-3</v>
      </c>
      <c r="K11" s="15">
        <v>0</v>
      </c>
    </row>
    <row r="13" spans="2:12" x14ac:dyDescent="0.25">
      <c r="C13">
        <f>B12+1</f>
        <v>1</v>
      </c>
      <c r="D13">
        <f t="shared" ref="D13:K13" si="0">C13+1</f>
        <v>2</v>
      </c>
      <c r="E13">
        <f t="shared" si="0"/>
        <v>3</v>
      </c>
      <c r="F13">
        <f t="shared" si="0"/>
        <v>4</v>
      </c>
      <c r="G13">
        <f t="shared" si="0"/>
        <v>5</v>
      </c>
      <c r="H13">
        <f t="shared" si="0"/>
        <v>6</v>
      </c>
      <c r="I13">
        <f t="shared" si="0"/>
        <v>7</v>
      </c>
      <c r="J13">
        <f t="shared" si="0"/>
        <v>8</v>
      </c>
      <c r="K13">
        <f t="shared" si="0"/>
        <v>9</v>
      </c>
    </row>
    <row r="14" spans="2:12" ht="15.75" thickBot="1" x14ac:dyDescent="0.3"/>
    <row r="15" spans="2:12" x14ac:dyDescent="0.25">
      <c r="C15" s="7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9">
        <v>0</v>
      </c>
    </row>
    <row r="16" spans="2:12" x14ac:dyDescent="0.25">
      <c r="C16" s="10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0</v>
      </c>
    </row>
    <row r="17" spans="3:11" x14ac:dyDescent="0.25">
      <c r="C17" s="10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2">
        <v>0</v>
      </c>
    </row>
    <row r="18" spans="3:11" x14ac:dyDescent="0.25">
      <c r="C18" s="10">
        <v>0</v>
      </c>
      <c r="D18" s="11">
        <v>0</v>
      </c>
      <c r="E18" s="11">
        <v>0</v>
      </c>
      <c r="F18" s="11">
        <f>Planilha1!J26</f>
        <v>-0.5</v>
      </c>
      <c r="G18" s="11">
        <f>Planilha1!K26</f>
        <v>0.5</v>
      </c>
      <c r="H18" s="11">
        <f>Planilha1!L26</f>
        <v>0</v>
      </c>
      <c r="I18" s="11">
        <f>Planilha1!M26</f>
        <v>0</v>
      </c>
      <c r="J18" s="11">
        <f>Planilha1!N26</f>
        <v>0</v>
      </c>
      <c r="K18" s="12">
        <f>Planilha1!O26</f>
        <v>0</v>
      </c>
    </row>
    <row r="19" spans="3:11" x14ac:dyDescent="0.25">
      <c r="C19" s="10">
        <v>0</v>
      </c>
      <c r="D19" s="11">
        <v>0</v>
      </c>
      <c r="E19" s="11">
        <v>0</v>
      </c>
      <c r="F19" s="11">
        <f>Planilha1!J27</f>
        <v>0</v>
      </c>
      <c r="G19" s="11">
        <f>Planilha1!K27</f>
        <v>0</v>
      </c>
      <c r="H19" s="11">
        <f>Planilha1!L27</f>
        <v>0</v>
      </c>
      <c r="I19" s="11">
        <f>Planilha1!M27</f>
        <v>0</v>
      </c>
      <c r="J19" s="11">
        <f>Planilha1!N27</f>
        <v>0</v>
      </c>
      <c r="K19" s="12">
        <f>Planilha1!O27</f>
        <v>0</v>
      </c>
    </row>
    <row r="20" spans="3:11" x14ac:dyDescent="0.25">
      <c r="C20" s="10">
        <v>0</v>
      </c>
      <c r="D20" s="11">
        <v>0</v>
      </c>
      <c r="E20" s="11">
        <v>0</v>
      </c>
      <c r="F20" s="11">
        <f>Planilha1!J28</f>
        <v>0</v>
      </c>
      <c r="G20" s="11">
        <f>Planilha1!K28</f>
        <v>0</v>
      </c>
      <c r="H20" s="11">
        <f>Planilha1!L28</f>
        <v>-0.5</v>
      </c>
      <c r="I20" s="11">
        <f>Planilha1!M28</f>
        <v>0.5</v>
      </c>
      <c r="J20" s="11">
        <f>Planilha1!N28</f>
        <v>0</v>
      </c>
      <c r="K20" s="12">
        <f>Planilha1!O28</f>
        <v>0</v>
      </c>
    </row>
    <row r="21" spans="3:11" x14ac:dyDescent="0.25">
      <c r="C21" s="10">
        <v>0</v>
      </c>
      <c r="D21" s="11">
        <v>0</v>
      </c>
      <c r="E21" s="11">
        <v>0</v>
      </c>
      <c r="F21" s="11">
        <f>Planilha1!J29</f>
        <v>0</v>
      </c>
      <c r="G21" s="11">
        <f>Planilha1!K29</f>
        <v>0</v>
      </c>
      <c r="H21" s="11">
        <f>Planilha1!L29</f>
        <v>0</v>
      </c>
      <c r="I21" s="11">
        <f>Planilha1!M29</f>
        <v>0</v>
      </c>
      <c r="J21" s="11">
        <f>Planilha1!N29</f>
        <v>0</v>
      </c>
      <c r="K21" s="12">
        <f>Planilha1!O29</f>
        <v>0</v>
      </c>
    </row>
    <row r="22" spans="3:11" x14ac:dyDescent="0.25">
      <c r="C22" s="10">
        <v>0</v>
      </c>
      <c r="D22" s="11">
        <v>0</v>
      </c>
      <c r="E22" s="11">
        <v>0</v>
      </c>
      <c r="F22" s="11">
        <f>Planilha1!J30</f>
        <v>0.25</v>
      </c>
      <c r="G22" s="11">
        <f>Planilha1!K30</f>
        <v>0</v>
      </c>
      <c r="H22" s="11">
        <f>Planilha1!L30</f>
        <v>0.25</v>
      </c>
      <c r="I22" s="11">
        <f>Planilha1!M30</f>
        <v>0</v>
      </c>
      <c r="J22" s="11">
        <f>Planilha1!N30</f>
        <v>-0.5</v>
      </c>
      <c r="K22" s="12">
        <f>Planilha1!O30</f>
        <v>0</v>
      </c>
    </row>
    <row r="23" spans="3:11" ht="15.75" thickBot="1" x14ac:dyDescent="0.3">
      <c r="C23" s="13">
        <v>0</v>
      </c>
      <c r="D23" s="14">
        <v>0</v>
      </c>
      <c r="E23" s="14">
        <v>0</v>
      </c>
      <c r="F23" s="14">
        <f>Planilha1!J31</f>
        <v>0</v>
      </c>
      <c r="G23" s="14">
        <f>Planilha1!K31</f>
        <v>0</v>
      </c>
      <c r="H23" s="14">
        <f>Planilha1!L31</f>
        <v>0</v>
      </c>
      <c r="I23" s="14">
        <f>Planilha1!M31</f>
        <v>0</v>
      </c>
      <c r="J23" s="14">
        <f>Planilha1!N31</f>
        <v>0</v>
      </c>
      <c r="K23" s="15">
        <f>Planilha1!O31</f>
        <v>0</v>
      </c>
    </row>
  </sheetData>
  <conditionalFormatting sqref="C3:K11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15:K23">
    <cfRule type="cellIs" dxfId="1" priority="1" operator="lessThan">
      <formula>0</formula>
    </cfRule>
    <cfRule type="cellIs" dxfId="0" priority="2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2019-07-24T19:23:18Z</dcterms:created>
  <dcterms:modified xsi:type="dcterms:W3CDTF">2019-07-26T17:03:19Z</dcterms:modified>
</cp:coreProperties>
</file>